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MQ\"/>
    </mc:Choice>
  </mc:AlternateContent>
  <bookViews>
    <workbookView xWindow="0" yWindow="0" windowWidth="28800" windowHeight="12135"/>
  </bookViews>
  <sheets>
    <sheet name="INVENTARIO MQ OCT 2023 (3)"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Anonymous_Sheet_DB__1">#REF!</definedName>
    <definedName name="__Anonymous_Sheet_DB__1_1">#REF!</definedName>
    <definedName name="__Anonymous_Sheet_DB__1_2">#REF!</definedName>
    <definedName name="__Anonymous_Sheet_DB__2">#REF!</definedName>
    <definedName name="_xlnm._FilterDatabase" localSheetId="0" hidden="1">'INVENTARIO MQ OCT 2023 (3)'!$A$1:$H$514</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Excel_BuiltIn__FilterDatabase">#REF!</definedName>
    <definedName name="Excel_BuiltIn__FilterDatabase_1">#REF!</definedName>
    <definedName name="Excel_BuiltIn__FilterDatabase_2">#REF!</definedName>
    <definedName name="Excel_BuiltIn_Print_Area">#REF!</definedName>
    <definedName name="Excel_BuiltIn_Print_Titles">#REF!</definedName>
    <definedName name="Excel_BuiltIn_Print_Titles_1">#REF!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MQ OCT 2023 (3)'!$1:$1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4" i="1" l="1"/>
  <c r="E514" i="1"/>
  <c r="D514" i="1"/>
  <c r="G513" i="1"/>
  <c r="C513" i="1"/>
  <c r="H513" i="1" s="1"/>
  <c r="B513" i="1"/>
  <c r="G512" i="1"/>
  <c r="C512" i="1"/>
  <c r="H512" i="1" s="1"/>
  <c r="B512" i="1"/>
  <c r="G511" i="1"/>
  <c r="C511" i="1"/>
  <c r="H511" i="1" s="1"/>
  <c r="B511" i="1"/>
  <c r="G510" i="1"/>
  <c r="C510" i="1"/>
  <c r="H510" i="1" s="1"/>
  <c r="B510" i="1"/>
  <c r="G509" i="1"/>
  <c r="C509" i="1"/>
  <c r="H509" i="1" s="1"/>
  <c r="B509" i="1"/>
  <c r="G508" i="1"/>
  <c r="C508" i="1"/>
  <c r="H508" i="1" s="1"/>
  <c r="B508" i="1"/>
  <c r="G507" i="1"/>
  <c r="C507" i="1"/>
  <c r="H507" i="1" s="1"/>
  <c r="B507" i="1"/>
  <c r="G506" i="1"/>
  <c r="C506" i="1"/>
  <c r="H506" i="1" s="1"/>
  <c r="B506" i="1"/>
  <c r="G505" i="1"/>
  <c r="C505" i="1"/>
  <c r="H505" i="1" s="1"/>
  <c r="B505" i="1"/>
  <c r="G504" i="1"/>
  <c r="C504" i="1"/>
  <c r="H504" i="1" s="1"/>
  <c r="B504" i="1"/>
  <c r="G503" i="1"/>
  <c r="C503" i="1"/>
  <c r="H503" i="1" s="1"/>
  <c r="B503" i="1"/>
  <c r="G502" i="1"/>
  <c r="C502" i="1"/>
  <c r="H502" i="1" s="1"/>
  <c r="B502" i="1"/>
  <c r="G501" i="1"/>
  <c r="C501" i="1"/>
  <c r="H501" i="1" s="1"/>
  <c r="B501" i="1"/>
  <c r="G500" i="1"/>
  <c r="C500" i="1"/>
  <c r="H500" i="1" s="1"/>
  <c r="B500" i="1"/>
  <c r="G499" i="1"/>
  <c r="C499" i="1"/>
  <c r="H499" i="1" s="1"/>
  <c r="B499" i="1"/>
  <c r="G498" i="1"/>
  <c r="C498" i="1"/>
  <c r="H498" i="1" s="1"/>
  <c r="B498" i="1"/>
  <c r="G497" i="1"/>
  <c r="C497" i="1"/>
  <c r="H497" i="1" s="1"/>
  <c r="B497" i="1"/>
  <c r="G496" i="1"/>
  <c r="C496" i="1"/>
  <c r="H496" i="1" s="1"/>
  <c r="B496" i="1"/>
  <c r="G495" i="1"/>
  <c r="C495" i="1"/>
  <c r="H495" i="1" s="1"/>
  <c r="B495" i="1"/>
  <c r="G494" i="1"/>
  <c r="C494" i="1"/>
  <c r="H494" i="1" s="1"/>
  <c r="B494" i="1"/>
  <c r="G493" i="1"/>
  <c r="C493" i="1"/>
  <c r="H493" i="1" s="1"/>
  <c r="B493" i="1"/>
  <c r="G492" i="1"/>
  <c r="C492" i="1"/>
  <c r="H492" i="1" s="1"/>
  <c r="B492" i="1"/>
  <c r="G491" i="1"/>
  <c r="C491" i="1"/>
  <c r="H491" i="1" s="1"/>
  <c r="B491" i="1"/>
  <c r="G490" i="1"/>
  <c r="C490" i="1"/>
  <c r="H490" i="1" s="1"/>
  <c r="B490" i="1"/>
  <c r="G489" i="1"/>
  <c r="C489" i="1"/>
  <c r="H489" i="1" s="1"/>
  <c r="B489" i="1"/>
  <c r="G488" i="1"/>
  <c r="C488" i="1"/>
  <c r="H488" i="1" s="1"/>
  <c r="B488" i="1"/>
  <c r="G487" i="1"/>
  <c r="C487" i="1"/>
  <c r="H487" i="1" s="1"/>
  <c r="B487" i="1"/>
  <c r="G486" i="1"/>
  <c r="C486" i="1"/>
  <c r="H486" i="1" s="1"/>
  <c r="B486" i="1"/>
  <c r="G485" i="1"/>
  <c r="C485" i="1"/>
  <c r="H485" i="1" s="1"/>
  <c r="B485" i="1"/>
  <c r="G484" i="1"/>
  <c r="C484" i="1"/>
  <c r="H484" i="1" s="1"/>
  <c r="B484" i="1"/>
  <c r="G483" i="1"/>
  <c r="C483" i="1"/>
  <c r="H483" i="1" s="1"/>
  <c r="B483" i="1"/>
  <c r="G482" i="1"/>
  <c r="C482" i="1"/>
  <c r="H482" i="1" s="1"/>
  <c r="B482" i="1"/>
  <c r="G481" i="1"/>
  <c r="C481" i="1"/>
  <c r="H481" i="1" s="1"/>
  <c r="B481" i="1"/>
  <c r="G480" i="1"/>
  <c r="C480" i="1"/>
  <c r="H480" i="1" s="1"/>
  <c r="B480" i="1"/>
  <c r="G479" i="1"/>
  <c r="C479" i="1"/>
  <c r="H479" i="1" s="1"/>
  <c r="B479" i="1"/>
  <c r="G478" i="1"/>
  <c r="C478" i="1"/>
  <c r="H478" i="1" s="1"/>
  <c r="B478" i="1"/>
  <c r="G477" i="1"/>
  <c r="C477" i="1"/>
  <c r="H477" i="1" s="1"/>
  <c r="B477" i="1"/>
  <c r="G476" i="1"/>
  <c r="C476" i="1"/>
  <c r="H476" i="1" s="1"/>
  <c r="B476" i="1"/>
  <c r="G475" i="1"/>
  <c r="C475" i="1"/>
  <c r="H475" i="1" s="1"/>
  <c r="B475" i="1"/>
  <c r="G474" i="1"/>
  <c r="C474" i="1"/>
  <c r="H474" i="1" s="1"/>
  <c r="B474" i="1"/>
  <c r="G473" i="1"/>
  <c r="C473" i="1"/>
  <c r="H473" i="1" s="1"/>
  <c r="B473" i="1"/>
  <c r="G472" i="1"/>
  <c r="C472" i="1"/>
  <c r="H472" i="1" s="1"/>
  <c r="B472" i="1"/>
  <c r="G471" i="1"/>
  <c r="C471" i="1"/>
  <c r="H471" i="1" s="1"/>
  <c r="B471" i="1"/>
  <c r="G470" i="1"/>
  <c r="C470" i="1"/>
  <c r="H470" i="1" s="1"/>
  <c r="B470" i="1"/>
  <c r="G469" i="1"/>
  <c r="C469" i="1"/>
  <c r="H469" i="1" s="1"/>
  <c r="B469" i="1"/>
  <c r="G468" i="1"/>
  <c r="C468" i="1"/>
  <c r="H468" i="1" s="1"/>
  <c r="B468" i="1"/>
  <c r="G467" i="1"/>
  <c r="C467" i="1"/>
  <c r="H467" i="1" s="1"/>
  <c r="B467" i="1"/>
  <c r="G466" i="1"/>
  <c r="C466" i="1"/>
  <c r="H466" i="1" s="1"/>
  <c r="B466" i="1"/>
  <c r="G465" i="1"/>
  <c r="C465" i="1"/>
  <c r="H465" i="1" s="1"/>
  <c r="B465" i="1"/>
  <c r="G464" i="1"/>
  <c r="C464" i="1"/>
  <c r="H464" i="1" s="1"/>
  <c r="B464" i="1"/>
  <c r="G463" i="1"/>
  <c r="C463" i="1"/>
  <c r="H463" i="1" s="1"/>
  <c r="B463" i="1"/>
  <c r="G462" i="1"/>
  <c r="C462" i="1"/>
  <c r="H462" i="1" s="1"/>
  <c r="B462" i="1"/>
  <c r="G461" i="1"/>
  <c r="C461" i="1"/>
  <c r="H461" i="1" s="1"/>
  <c r="B461" i="1"/>
  <c r="G460" i="1"/>
  <c r="C460" i="1"/>
  <c r="H460" i="1" s="1"/>
  <c r="B460" i="1"/>
  <c r="G459" i="1"/>
  <c r="C459" i="1"/>
  <c r="H459" i="1" s="1"/>
  <c r="B459" i="1"/>
  <c r="G458" i="1"/>
  <c r="C458" i="1"/>
  <c r="H458" i="1" s="1"/>
  <c r="B458" i="1"/>
  <c r="G457" i="1"/>
  <c r="C457" i="1"/>
  <c r="H457" i="1" s="1"/>
  <c r="B457" i="1"/>
  <c r="G456" i="1"/>
  <c r="C456" i="1"/>
  <c r="H456" i="1" s="1"/>
  <c r="B456" i="1"/>
  <c r="G455" i="1"/>
  <c r="C455" i="1"/>
  <c r="H455" i="1" s="1"/>
  <c r="B455" i="1"/>
  <c r="G454" i="1"/>
  <c r="C454" i="1"/>
  <c r="H454" i="1" s="1"/>
  <c r="B454" i="1"/>
  <c r="G453" i="1"/>
  <c r="C453" i="1"/>
  <c r="H453" i="1" s="1"/>
  <c r="B453" i="1"/>
  <c r="G452" i="1"/>
  <c r="C452" i="1"/>
  <c r="H452" i="1" s="1"/>
  <c r="B452" i="1"/>
  <c r="G451" i="1"/>
  <c r="C451" i="1"/>
  <c r="H451" i="1" s="1"/>
  <c r="B451" i="1"/>
  <c r="G450" i="1"/>
  <c r="C450" i="1"/>
  <c r="H450" i="1" s="1"/>
  <c r="B450" i="1"/>
  <c r="G449" i="1"/>
  <c r="C449" i="1"/>
  <c r="H449" i="1" s="1"/>
  <c r="B449" i="1"/>
  <c r="G448" i="1"/>
  <c r="C448" i="1"/>
  <c r="H448" i="1" s="1"/>
  <c r="B448" i="1"/>
  <c r="G447" i="1"/>
  <c r="C447" i="1"/>
  <c r="H447" i="1" s="1"/>
  <c r="B447" i="1"/>
  <c r="G446" i="1"/>
  <c r="C446" i="1"/>
  <c r="H446" i="1" s="1"/>
  <c r="B446" i="1"/>
  <c r="G445" i="1"/>
  <c r="C445" i="1"/>
  <c r="H445" i="1" s="1"/>
  <c r="B445" i="1"/>
  <c r="G444" i="1"/>
  <c r="C444" i="1"/>
  <c r="H444" i="1" s="1"/>
  <c r="B444" i="1"/>
  <c r="G443" i="1"/>
  <c r="C443" i="1"/>
  <c r="H443" i="1" s="1"/>
  <c r="B443" i="1"/>
  <c r="G442" i="1"/>
  <c r="C442" i="1"/>
  <c r="H442" i="1" s="1"/>
  <c r="B442" i="1"/>
  <c r="G441" i="1"/>
  <c r="C441" i="1"/>
  <c r="H441" i="1" s="1"/>
  <c r="B441" i="1"/>
  <c r="G440" i="1"/>
  <c r="C440" i="1"/>
  <c r="H440" i="1" s="1"/>
  <c r="B440" i="1"/>
  <c r="G439" i="1"/>
  <c r="C439" i="1"/>
  <c r="H439" i="1" s="1"/>
  <c r="B439" i="1"/>
  <c r="G438" i="1"/>
  <c r="C438" i="1"/>
  <c r="H438" i="1" s="1"/>
  <c r="B438" i="1"/>
  <c r="G437" i="1"/>
  <c r="C437" i="1"/>
  <c r="H437" i="1" s="1"/>
  <c r="B437" i="1"/>
  <c r="G436" i="1"/>
  <c r="C436" i="1"/>
  <c r="H436" i="1" s="1"/>
  <c r="B436" i="1"/>
  <c r="G435" i="1"/>
  <c r="C435" i="1"/>
  <c r="H435" i="1" s="1"/>
  <c r="B435" i="1"/>
  <c r="G434" i="1"/>
  <c r="C434" i="1"/>
  <c r="H434" i="1" s="1"/>
  <c r="B434" i="1"/>
  <c r="G433" i="1"/>
  <c r="C433" i="1"/>
  <c r="H433" i="1" s="1"/>
  <c r="B433" i="1"/>
  <c r="G432" i="1"/>
  <c r="C432" i="1"/>
  <c r="H432" i="1" s="1"/>
  <c r="B432" i="1"/>
  <c r="G431" i="1"/>
  <c r="C431" i="1"/>
  <c r="H431" i="1" s="1"/>
  <c r="B431" i="1"/>
  <c r="G430" i="1"/>
  <c r="C430" i="1"/>
  <c r="H430" i="1" s="1"/>
  <c r="B430" i="1"/>
  <c r="G429" i="1"/>
  <c r="C429" i="1"/>
  <c r="H429" i="1" s="1"/>
  <c r="B429" i="1"/>
  <c r="G428" i="1"/>
  <c r="C428" i="1"/>
  <c r="H428" i="1" s="1"/>
  <c r="B428" i="1"/>
  <c r="G427" i="1"/>
  <c r="C427" i="1"/>
  <c r="H427" i="1" s="1"/>
  <c r="B427" i="1"/>
  <c r="G426" i="1"/>
  <c r="C426" i="1"/>
  <c r="H426" i="1" s="1"/>
  <c r="B426" i="1"/>
  <c r="G425" i="1"/>
  <c r="C425" i="1"/>
  <c r="H425" i="1" s="1"/>
  <c r="B425" i="1"/>
  <c r="G424" i="1"/>
  <c r="C424" i="1"/>
  <c r="H424" i="1" s="1"/>
  <c r="B424" i="1"/>
  <c r="G423" i="1"/>
  <c r="C423" i="1"/>
  <c r="H423" i="1" s="1"/>
  <c r="B423" i="1"/>
  <c r="G422" i="1"/>
  <c r="C422" i="1"/>
  <c r="H422" i="1" s="1"/>
  <c r="B422" i="1"/>
  <c r="G421" i="1"/>
  <c r="C421" i="1"/>
  <c r="H421" i="1" s="1"/>
  <c r="B421" i="1"/>
  <c r="G420" i="1"/>
  <c r="C420" i="1"/>
  <c r="H420" i="1" s="1"/>
  <c r="B420" i="1"/>
  <c r="G419" i="1"/>
  <c r="C419" i="1"/>
  <c r="H419" i="1" s="1"/>
  <c r="B419" i="1"/>
  <c r="G418" i="1"/>
  <c r="C418" i="1"/>
  <c r="H418" i="1" s="1"/>
  <c r="B418" i="1"/>
  <c r="G417" i="1"/>
  <c r="C417" i="1"/>
  <c r="H417" i="1" s="1"/>
  <c r="B417" i="1"/>
  <c r="G416" i="1"/>
  <c r="C416" i="1"/>
  <c r="H416" i="1" s="1"/>
  <c r="B416" i="1"/>
  <c r="G415" i="1"/>
  <c r="C415" i="1"/>
  <c r="H415" i="1" s="1"/>
  <c r="B415" i="1"/>
  <c r="G414" i="1"/>
  <c r="C414" i="1"/>
  <c r="H414" i="1" s="1"/>
  <c r="B414" i="1"/>
  <c r="G413" i="1"/>
  <c r="C413" i="1"/>
  <c r="H413" i="1" s="1"/>
  <c r="B413" i="1"/>
  <c r="G412" i="1"/>
  <c r="C412" i="1"/>
  <c r="H412" i="1" s="1"/>
  <c r="B412" i="1"/>
  <c r="G411" i="1"/>
  <c r="C411" i="1"/>
  <c r="H411" i="1" s="1"/>
  <c r="B411" i="1"/>
  <c r="G410" i="1"/>
  <c r="C410" i="1"/>
  <c r="H410" i="1" s="1"/>
  <c r="B410" i="1"/>
  <c r="G409" i="1"/>
  <c r="C409" i="1"/>
  <c r="H409" i="1" s="1"/>
  <c r="B409" i="1"/>
  <c r="G408" i="1"/>
  <c r="C408" i="1"/>
  <c r="H408" i="1" s="1"/>
  <c r="B408" i="1"/>
  <c r="G407" i="1"/>
  <c r="C407" i="1"/>
  <c r="H407" i="1" s="1"/>
  <c r="B407" i="1"/>
  <c r="G406" i="1"/>
  <c r="C406" i="1"/>
  <c r="H406" i="1" s="1"/>
  <c r="B406" i="1"/>
  <c r="G405" i="1"/>
  <c r="C405" i="1"/>
  <c r="H405" i="1" s="1"/>
  <c r="B405" i="1"/>
  <c r="G404" i="1"/>
  <c r="C404" i="1"/>
  <c r="H404" i="1" s="1"/>
  <c r="B404" i="1"/>
  <c r="G403" i="1"/>
  <c r="C403" i="1"/>
  <c r="H403" i="1" s="1"/>
  <c r="B403" i="1"/>
  <c r="G402" i="1"/>
  <c r="C402" i="1"/>
  <c r="H402" i="1" s="1"/>
  <c r="B402" i="1"/>
  <c r="G401" i="1"/>
  <c r="C401" i="1"/>
  <c r="H401" i="1" s="1"/>
  <c r="B401" i="1"/>
  <c r="G400" i="1"/>
  <c r="C400" i="1"/>
  <c r="H400" i="1" s="1"/>
  <c r="B400" i="1"/>
  <c r="G399" i="1"/>
  <c r="C399" i="1"/>
  <c r="H399" i="1" s="1"/>
  <c r="B399" i="1"/>
  <c r="G398" i="1"/>
  <c r="C398" i="1"/>
  <c r="H398" i="1" s="1"/>
  <c r="B398" i="1"/>
  <c r="G397" i="1"/>
  <c r="C397" i="1"/>
  <c r="H397" i="1" s="1"/>
  <c r="B397" i="1"/>
  <c r="G396" i="1"/>
  <c r="C396" i="1"/>
  <c r="H396" i="1" s="1"/>
  <c r="B396" i="1"/>
  <c r="G395" i="1"/>
  <c r="C395" i="1"/>
  <c r="H395" i="1" s="1"/>
  <c r="B395" i="1"/>
  <c r="G394" i="1"/>
  <c r="C394" i="1"/>
  <c r="H394" i="1" s="1"/>
  <c r="B394" i="1"/>
  <c r="G393" i="1"/>
  <c r="C393" i="1"/>
  <c r="H393" i="1" s="1"/>
  <c r="B393" i="1"/>
  <c r="G392" i="1"/>
  <c r="C392" i="1"/>
  <c r="H392" i="1" s="1"/>
  <c r="B392" i="1"/>
  <c r="G391" i="1"/>
  <c r="C391" i="1"/>
  <c r="H391" i="1" s="1"/>
  <c r="B391" i="1"/>
  <c r="G390" i="1"/>
  <c r="C390" i="1"/>
  <c r="H390" i="1" s="1"/>
  <c r="B390" i="1"/>
  <c r="G389" i="1"/>
  <c r="C389" i="1"/>
  <c r="H389" i="1" s="1"/>
  <c r="B389" i="1"/>
  <c r="G388" i="1"/>
  <c r="C388" i="1"/>
  <c r="H388" i="1" s="1"/>
  <c r="B388" i="1"/>
  <c r="G387" i="1"/>
  <c r="C387" i="1"/>
  <c r="H387" i="1" s="1"/>
  <c r="B387" i="1"/>
  <c r="G386" i="1"/>
  <c r="C386" i="1"/>
  <c r="H386" i="1" s="1"/>
  <c r="B386" i="1"/>
  <c r="G385" i="1"/>
  <c r="C385" i="1"/>
  <c r="H385" i="1" s="1"/>
  <c r="B385" i="1"/>
  <c r="G384" i="1"/>
  <c r="C384" i="1"/>
  <c r="H384" i="1" s="1"/>
  <c r="B384" i="1"/>
  <c r="G383" i="1"/>
  <c r="C383" i="1"/>
  <c r="H383" i="1" s="1"/>
  <c r="B383" i="1"/>
  <c r="G382" i="1"/>
  <c r="C382" i="1"/>
  <c r="H382" i="1" s="1"/>
  <c r="B382" i="1"/>
  <c r="G381" i="1"/>
  <c r="C381" i="1"/>
  <c r="H381" i="1" s="1"/>
  <c r="B381" i="1"/>
  <c r="G380" i="1"/>
  <c r="C380" i="1"/>
  <c r="H380" i="1" s="1"/>
  <c r="B380" i="1"/>
  <c r="G379" i="1"/>
  <c r="C379" i="1"/>
  <c r="H379" i="1" s="1"/>
  <c r="B379" i="1"/>
  <c r="G378" i="1"/>
  <c r="C378" i="1"/>
  <c r="H378" i="1" s="1"/>
  <c r="B378" i="1"/>
  <c r="G377" i="1"/>
  <c r="C377" i="1"/>
  <c r="H377" i="1" s="1"/>
  <c r="B377" i="1"/>
  <c r="G376" i="1"/>
  <c r="C376" i="1"/>
  <c r="H376" i="1" s="1"/>
  <c r="B376" i="1"/>
  <c r="G375" i="1"/>
  <c r="C375" i="1"/>
  <c r="H375" i="1" s="1"/>
  <c r="B375" i="1"/>
  <c r="G374" i="1"/>
  <c r="C374" i="1"/>
  <c r="H374" i="1" s="1"/>
  <c r="B374" i="1"/>
  <c r="G373" i="1"/>
  <c r="C373" i="1"/>
  <c r="H373" i="1" s="1"/>
  <c r="B373" i="1"/>
  <c r="G372" i="1"/>
  <c r="C372" i="1"/>
  <c r="H372" i="1" s="1"/>
  <c r="B372" i="1"/>
  <c r="G371" i="1"/>
  <c r="C371" i="1"/>
  <c r="H371" i="1" s="1"/>
  <c r="B371" i="1"/>
  <c r="G370" i="1"/>
  <c r="C370" i="1"/>
  <c r="H370" i="1" s="1"/>
  <c r="B370" i="1"/>
  <c r="G369" i="1"/>
  <c r="C369" i="1"/>
  <c r="H369" i="1" s="1"/>
  <c r="B369" i="1"/>
  <c r="G368" i="1"/>
  <c r="C368" i="1"/>
  <c r="H368" i="1" s="1"/>
  <c r="B368" i="1"/>
  <c r="G367" i="1"/>
  <c r="C367" i="1"/>
  <c r="H367" i="1" s="1"/>
  <c r="B367" i="1"/>
  <c r="G366" i="1"/>
  <c r="C366" i="1"/>
  <c r="H366" i="1" s="1"/>
  <c r="B366" i="1"/>
  <c r="G365" i="1"/>
  <c r="C365" i="1"/>
  <c r="H365" i="1" s="1"/>
  <c r="B365" i="1"/>
  <c r="G364" i="1"/>
  <c r="C364" i="1"/>
  <c r="H364" i="1" s="1"/>
  <c r="B364" i="1"/>
  <c r="G363" i="1"/>
  <c r="C363" i="1"/>
  <c r="H363" i="1" s="1"/>
  <c r="B363" i="1"/>
  <c r="G362" i="1"/>
  <c r="C362" i="1"/>
  <c r="H362" i="1" s="1"/>
  <c r="B362" i="1"/>
  <c r="G361" i="1"/>
  <c r="C361" i="1"/>
  <c r="H361" i="1" s="1"/>
  <c r="B361" i="1"/>
  <c r="G360" i="1"/>
  <c r="C360" i="1"/>
  <c r="H360" i="1" s="1"/>
  <c r="B360" i="1"/>
  <c r="G359" i="1"/>
  <c r="C359" i="1"/>
  <c r="B359" i="1"/>
  <c r="G358" i="1"/>
  <c r="C358" i="1"/>
  <c r="B358" i="1"/>
  <c r="G357" i="1"/>
  <c r="C357" i="1"/>
  <c r="B357" i="1"/>
  <c r="G356" i="1"/>
  <c r="C356" i="1"/>
  <c r="H356" i="1" s="1"/>
  <c r="B356" i="1"/>
  <c r="G355" i="1"/>
  <c r="C355" i="1"/>
  <c r="H355" i="1" s="1"/>
  <c r="B355" i="1"/>
  <c r="G354" i="1"/>
  <c r="C354" i="1"/>
  <c r="B354" i="1"/>
  <c r="G353" i="1"/>
  <c r="C353" i="1"/>
  <c r="B353" i="1"/>
  <c r="G352" i="1"/>
  <c r="C352" i="1"/>
  <c r="B352" i="1"/>
  <c r="G351" i="1"/>
  <c r="C351" i="1"/>
  <c r="B351" i="1"/>
  <c r="G350" i="1"/>
  <c r="C350" i="1"/>
  <c r="H350" i="1" s="1"/>
  <c r="B350" i="1"/>
  <c r="G349" i="1"/>
  <c r="C349" i="1"/>
  <c r="B349" i="1"/>
  <c r="G348" i="1"/>
  <c r="C348" i="1"/>
  <c r="B348" i="1"/>
  <c r="G347" i="1"/>
  <c r="C347" i="1"/>
  <c r="B347" i="1"/>
  <c r="G346" i="1"/>
  <c r="C346" i="1"/>
  <c r="B346" i="1"/>
  <c r="G345" i="1"/>
  <c r="C345" i="1"/>
  <c r="B345" i="1"/>
  <c r="G344" i="1"/>
  <c r="C344" i="1"/>
  <c r="B344" i="1"/>
  <c r="G343" i="1"/>
  <c r="C343" i="1"/>
  <c r="B343" i="1"/>
  <c r="G342" i="1"/>
  <c r="C342" i="1"/>
  <c r="B342" i="1"/>
  <c r="G341" i="1"/>
  <c r="C341" i="1"/>
  <c r="H341" i="1" s="1"/>
  <c r="B341" i="1"/>
  <c r="G340" i="1"/>
  <c r="C340" i="1"/>
  <c r="B340" i="1"/>
  <c r="G339" i="1"/>
  <c r="C339" i="1"/>
  <c r="B339" i="1"/>
  <c r="G338" i="1"/>
  <c r="C338" i="1"/>
  <c r="B338" i="1"/>
  <c r="G337" i="1"/>
  <c r="C337" i="1"/>
  <c r="H337" i="1" s="1"/>
  <c r="B337" i="1"/>
  <c r="G336" i="1"/>
  <c r="C336" i="1"/>
  <c r="B336" i="1"/>
  <c r="G335" i="1"/>
  <c r="C335" i="1"/>
  <c r="B335" i="1"/>
  <c r="G334" i="1"/>
  <c r="C334" i="1"/>
  <c r="B334" i="1"/>
  <c r="G333" i="1"/>
  <c r="C333" i="1"/>
  <c r="H333" i="1" s="1"/>
  <c r="B333" i="1"/>
  <c r="G332" i="1"/>
  <c r="C332" i="1"/>
  <c r="B332" i="1"/>
  <c r="G331" i="1"/>
  <c r="C331" i="1"/>
  <c r="B331" i="1"/>
  <c r="G330" i="1"/>
  <c r="C330" i="1"/>
  <c r="B330" i="1"/>
  <c r="G329" i="1"/>
  <c r="C329" i="1"/>
  <c r="H329" i="1" s="1"/>
  <c r="B329" i="1"/>
  <c r="G328" i="1"/>
  <c r="C328" i="1"/>
  <c r="B328" i="1"/>
  <c r="G327" i="1"/>
  <c r="C327" i="1"/>
  <c r="B327" i="1"/>
  <c r="G326" i="1"/>
  <c r="C326" i="1"/>
  <c r="B326" i="1"/>
  <c r="G325" i="1"/>
  <c r="C325" i="1"/>
  <c r="B325" i="1"/>
  <c r="G324" i="1"/>
  <c r="C324" i="1"/>
  <c r="B324" i="1"/>
  <c r="H323" i="1"/>
  <c r="G323" i="1"/>
  <c r="C323" i="1"/>
  <c r="B323" i="1"/>
  <c r="G322" i="1"/>
  <c r="C322" i="1"/>
  <c r="B322" i="1"/>
  <c r="G321" i="1"/>
  <c r="C321" i="1"/>
  <c r="B321" i="1"/>
  <c r="G320" i="1"/>
  <c r="C320" i="1"/>
  <c r="B320" i="1"/>
  <c r="G319" i="1"/>
  <c r="C319" i="1"/>
  <c r="B319" i="1"/>
  <c r="G318" i="1"/>
  <c r="C318" i="1"/>
  <c r="B318" i="1"/>
  <c r="G317" i="1"/>
  <c r="C317" i="1"/>
  <c r="B317" i="1"/>
  <c r="G316" i="1"/>
  <c r="C316" i="1"/>
  <c r="B316" i="1"/>
  <c r="G315" i="1"/>
  <c r="C315" i="1"/>
  <c r="B315" i="1"/>
  <c r="G314" i="1"/>
  <c r="C314" i="1"/>
  <c r="B314" i="1"/>
  <c r="G313" i="1"/>
  <c r="C313" i="1"/>
  <c r="B313" i="1"/>
  <c r="G312" i="1"/>
  <c r="C312" i="1"/>
  <c r="B312" i="1"/>
  <c r="G311" i="1"/>
  <c r="C311" i="1"/>
  <c r="B311" i="1"/>
  <c r="G310" i="1"/>
  <c r="C310" i="1"/>
  <c r="B310" i="1"/>
  <c r="G309" i="1"/>
  <c r="C309" i="1"/>
  <c r="B309" i="1"/>
  <c r="G308" i="1"/>
  <c r="C308" i="1"/>
  <c r="B308" i="1"/>
  <c r="G307" i="1"/>
  <c r="C307" i="1"/>
  <c r="B307" i="1"/>
  <c r="G306" i="1"/>
  <c r="C306" i="1"/>
  <c r="B306" i="1"/>
  <c r="G305" i="1"/>
  <c r="H305" i="1" s="1"/>
  <c r="C305" i="1"/>
  <c r="B305" i="1"/>
  <c r="G304" i="1"/>
  <c r="C304" i="1"/>
  <c r="B304" i="1"/>
  <c r="G303" i="1"/>
  <c r="C303" i="1"/>
  <c r="B303" i="1"/>
  <c r="G302" i="1"/>
  <c r="C302" i="1"/>
  <c r="H302" i="1" s="1"/>
  <c r="B302" i="1"/>
  <c r="G301" i="1"/>
  <c r="C301" i="1"/>
  <c r="H301" i="1" s="1"/>
  <c r="B301" i="1"/>
  <c r="G300" i="1"/>
  <c r="C300" i="1"/>
  <c r="H300" i="1" s="1"/>
  <c r="B300" i="1"/>
  <c r="G299" i="1"/>
  <c r="C299" i="1"/>
  <c r="B299" i="1"/>
  <c r="G298" i="1"/>
  <c r="C298" i="1"/>
  <c r="B298" i="1"/>
  <c r="G297" i="1"/>
  <c r="C297" i="1"/>
  <c r="B297" i="1"/>
  <c r="G296" i="1"/>
  <c r="C296" i="1"/>
  <c r="H296" i="1" s="1"/>
  <c r="B296" i="1"/>
  <c r="G295" i="1"/>
  <c r="C295" i="1"/>
  <c r="B295" i="1"/>
  <c r="G294" i="1"/>
  <c r="C294" i="1"/>
  <c r="B294" i="1"/>
  <c r="G293" i="1"/>
  <c r="C293" i="1"/>
  <c r="H293" i="1" s="1"/>
  <c r="B293" i="1"/>
  <c r="G292" i="1"/>
  <c r="C292" i="1"/>
  <c r="B292" i="1"/>
  <c r="G291" i="1"/>
  <c r="C291" i="1"/>
  <c r="H291" i="1" s="1"/>
  <c r="B291" i="1"/>
  <c r="G290" i="1"/>
  <c r="C290" i="1"/>
  <c r="H290" i="1" s="1"/>
  <c r="B290" i="1"/>
  <c r="G289" i="1"/>
  <c r="C289" i="1"/>
  <c r="B289" i="1"/>
  <c r="G288" i="1"/>
  <c r="C288" i="1"/>
  <c r="B288" i="1"/>
  <c r="G287" i="1"/>
  <c r="C287" i="1"/>
  <c r="B287" i="1"/>
  <c r="G286" i="1"/>
  <c r="C286" i="1"/>
  <c r="B286" i="1"/>
  <c r="G285" i="1"/>
  <c r="C285" i="1"/>
  <c r="B285" i="1"/>
  <c r="G284" i="1"/>
  <c r="H284" i="1" s="1"/>
  <c r="C284" i="1"/>
  <c r="B284" i="1"/>
  <c r="G283" i="1"/>
  <c r="C283" i="1"/>
  <c r="B283" i="1"/>
  <c r="G282" i="1"/>
  <c r="C282" i="1"/>
  <c r="H282" i="1" s="1"/>
  <c r="B282" i="1"/>
  <c r="G281" i="1"/>
  <c r="C281" i="1"/>
  <c r="B281" i="1"/>
  <c r="G280" i="1"/>
  <c r="C280" i="1"/>
  <c r="B280" i="1"/>
  <c r="G279" i="1"/>
  <c r="C279" i="1"/>
  <c r="B279" i="1"/>
  <c r="G278" i="1"/>
  <c r="C278" i="1"/>
  <c r="B278" i="1"/>
  <c r="G277" i="1"/>
  <c r="C277" i="1"/>
  <c r="B277" i="1"/>
  <c r="G276" i="1"/>
  <c r="C276" i="1"/>
  <c r="B276" i="1"/>
  <c r="G275" i="1"/>
  <c r="C275" i="1"/>
  <c r="B275" i="1"/>
  <c r="G274" i="1"/>
  <c r="C274" i="1"/>
  <c r="H274" i="1" s="1"/>
  <c r="B274" i="1"/>
  <c r="G273" i="1"/>
  <c r="C273" i="1"/>
  <c r="B273" i="1"/>
  <c r="G272" i="1"/>
  <c r="C272" i="1"/>
  <c r="B272" i="1"/>
  <c r="G271" i="1"/>
  <c r="C271" i="1"/>
  <c r="B271" i="1"/>
  <c r="G270" i="1"/>
  <c r="C270" i="1"/>
  <c r="B270" i="1"/>
  <c r="G269" i="1"/>
  <c r="C269" i="1"/>
  <c r="B269" i="1"/>
  <c r="G268" i="1"/>
  <c r="C268" i="1"/>
  <c r="B268" i="1"/>
  <c r="G267" i="1"/>
  <c r="C267" i="1"/>
  <c r="B267" i="1"/>
  <c r="G266" i="1"/>
  <c r="C266" i="1"/>
  <c r="B266" i="1"/>
  <c r="G265" i="1"/>
  <c r="C265" i="1"/>
  <c r="B265" i="1"/>
  <c r="G264" i="1"/>
  <c r="C264" i="1"/>
  <c r="B264" i="1"/>
  <c r="G263" i="1"/>
  <c r="C263" i="1"/>
  <c r="B263" i="1"/>
  <c r="G262" i="1"/>
  <c r="C262" i="1"/>
  <c r="B262" i="1"/>
  <c r="G261" i="1"/>
  <c r="H261" i="1" s="1"/>
  <c r="C261" i="1"/>
  <c r="B261" i="1"/>
  <c r="H260" i="1"/>
  <c r="G260" i="1"/>
  <c r="C260" i="1"/>
  <c r="B260" i="1"/>
  <c r="G259" i="1"/>
  <c r="C259" i="1"/>
  <c r="B259" i="1"/>
  <c r="G258" i="1"/>
  <c r="C258" i="1"/>
  <c r="B258" i="1"/>
  <c r="G257" i="1"/>
  <c r="C257" i="1"/>
  <c r="B257" i="1"/>
  <c r="G256" i="1"/>
  <c r="C256" i="1"/>
  <c r="H256" i="1" s="1"/>
  <c r="B256" i="1"/>
  <c r="G255" i="1"/>
  <c r="C255" i="1"/>
  <c r="B255" i="1"/>
  <c r="G254" i="1"/>
  <c r="C254" i="1"/>
  <c r="B254" i="1"/>
  <c r="G253" i="1"/>
  <c r="C253" i="1"/>
  <c r="B253" i="1"/>
  <c r="G252" i="1"/>
  <c r="C252" i="1"/>
  <c r="B252" i="1"/>
  <c r="G251" i="1"/>
  <c r="C251" i="1"/>
  <c r="H251" i="1" s="1"/>
  <c r="B251" i="1"/>
  <c r="G250" i="1"/>
  <c r="C250" i="1"/>
  <c r="B250" i="1"/>
  <c r="G249" i="1"/>
  <c r="C249" i="1"/>
  <c r="B249" i="1"/>
  <c r="G248" i="1"/>
  <c r="C248" i="1"/>
  <c r="H248" i="1" s="1"/>
  <c r="B248" i="1"/>
  <c r="G247" i="1"/>
  <c r="C247" i="1"/>
  <c r="B247" i="1"/>
  <c r="G246" i="1"/>
  <c r="C246" i="1"/>
  <c r="B246" i="1"/>
  <c r="G245" i="1"/>
  <c r="C245" i="1"/>
  <c r="B245" i="1"/>
  <c r="G244" i="1"/>
  <c r="C244" i="1"/>
  <c r="H244" i="1" s="1"/>
  <c r="B244" i="1"/>
  <c r="G243" i="1"/>
  <c r="C243" i="1"/>
  <c r="B243" i="1"/>
  <c r="G242" i="1"/>
  <c r="H242" i="1" s="1"/>
  <c r="C242" i="1"/>
  <c r="B242" i="1"/>
  <c r="G241" i="1"/>
  <c r="C241" i="1"/>
  <c r="B241" i="1"/>
  <c r="G240" i="1"/>
  <c r="C240" i="1"/>
  <c r="B240" i="1"/>
  <c r="G239" i="1"/>
  <c r="C239" i="1"/>
  <c r="B239" i="1"/>
  <c r="G238" i="1"/>
  <c r="C238" i="1"/>
  <c r="B238" i="1"/>
  <c r="G237" i="1"/>
  <c r="C237" i="1"/>
  <c r="H237" i="1" s="1"/>
  <c r="B237" i="1"/>
  <c r="G236" i="1"/>
  <c r="C236" i="1"/>
  <c r="H236" i="1" s="1"/>
  <c r="B236" i="1"/>
  <c r="G235" i="1"/>
  <c r="C235" i="1"/>
  <c r="H235" i="1" s="1"/>
  <c r="B235" i="1"/>
  <c r="G234" i="1"/>
  <c r="C234" i="1"/>
  <c r="H234" i="1" s="1"/>
  <c r="B234" i="1"/>
  <c r="G233" i="1"/>
  <c r="C233" i="1"/>
  <c r="B233" i="1"/>
  <c r="G232" i="1"/>
  <c r="C232" i="1"/>
  <c r="B232" i="1"/>
  <c r="G231" i="1"/>
  <c r="C231" i="1"/>
  <c r="B231" i="1"/>
  <c r="G230" i="1"/>
  <c r="C230" i="1"/>
  <c r="B230" i="1"/>
  <c r="G229" i="1"/>
  <c r="C229" i="1"/>
  <c r="B229" i="1"/>
  <c r="G228" i="1"/>
  <c r="H228" i="1" s="1"/>
  <c r="C228" i="1"/>
  <c r="B228" i="1"/>
  <c r="G227" i="1"/>
  <c r="C227" i="1"/>
  <c r="H227" i="1" s="1"/>
  <c r="B227" i="1"/>
  <c r="G226" i="1"/>
  <c r="C226" i="1"/>
  <c r="B226" i="1"/>
  <c r="G225" i="1"/>
  <c r="C225" i="1"/>
  <c r="B225" i="1"/>
  <c r="G224" i="1"/>
  <c r="C224" i="1"/>
  <c r="B224" i="1"/>
  <c r="G223" i="1"/>
  <c r="C223" i="1"/>
  <c r="B223" i="1"/>
  <c r="G222" i="1"/>
  <c r="H222" i="1" s="1"/>
  <c r="C222" i="1"/>
  <c r="B222" i="1"/>
  <c r="G221" i="1"/>
  <c r="C221" i="1"/>
  <c r="B221" i="1"/>
  <c r="G220" i="1"/>
  <c r="C220" i="1"/>
  <c r="B220" i="1"/>
  <c r="G219" i="1"/>
  <c r="H219" i="1" s="1"/>
  <c r="C219" i="1"/>
  <c r="B219" i="1"/>
  <c r="G218" i="1"/>
  <c r="C218" i="1"/>
  <c r="B218" i="1"/>
  <c r="G217" i="1"/>
  <c r="C217" i="1"/>
  <c r="H217" i="1" s="1"/>
  <c r="B217" i="1"/>
  <c r="G216" i="1"/>
  <c r="C216" i="1"/>
  <c r="H216" i="1" s="1"/>
  <c r="B216" i="1"/>
  <c r="G215" i="1"/>
  <c r="C215" i="1"/>
  <c r="B215" i="1"/>
  <c r="G214" i="1"/>
  <c r="C214" i="1"/>
  <c r="B214" i="1"/>
  <c r="G213" i="1"/>
  <c r="C213" i="1"/>
  <c r="B213" i="1"/>
  <c r="G212" i="1"/>
  <c r="C212" i="1"/>
  <c r="B212" i="1"/>
  <c r="G211" i="1"/>
  <c r="C211" i="1"/>
  <c r="B211" i="1"/>
  <c r="G210" i="1"/>
  <c r="H210" i="1" s="1"/>
  <c r="C210" i="1"/>
  <c r="B210" i="1"/>
  <c r="G209" i="1"/>
  <c r="C209" i="1"/>
  <c r="H209" i="1" s="1"/>
  <c r="B209" i="1"/>
  <c r="G208" i="1"/>
  <c r="C208" i="1"/>
  <c r="H208" i="1" s="1"/>
  <c r="B208" i="1"/>
  <c r="G207" i="1"/>
  <c r="C207" i="1"/>
  <c r="H207" i="1" s="1"/>
  <c r="B207" i="1"/>
  <c r="G206" i="1"/>
  <c r="C206" i="1"/>
  <c r="H206" i="1" s="1"/>
  <c r="B206" i="1"/>
  <c r="G205" i="1"/>
  <c r="C205" i="1"/>
  <c r="B205" i="1"/>
  <c r="G204" i="1"/>
  <c r="C204" i="1"/>
  <c r="H204" i="1" s="1"/>
  <c r="B204" i="1"/>
  <c r="G203" i="1"/>
  <c r="C203" i="1"/>
  <c r="H203" i="1" s="1"/>
  <c r="B203" i="1"/>
  <c r="G202" i="1"/>
  <c r="C202" i="1"/>
  <c r="H202" i="1" s="1"/>
  <c r="B202" i="1"/>
  <c r="G201" i="1"/>
  <c r="C201" i="1"/>
  <c r="B201" i="1"/>
  <c r="G200" i="1"/>
  <c r="C200" i="1"/>
  <c r="H200" i="1" s="1"/>
  <c r="B200" i="1"/>
  <c r="G199" i="1"/>
  <c r="C199" i="1"/>
  <c r="H199" i="1" s="1"/>
  <c r="B199" i="1"/>
  <c r="G198" i="1"/>
  <c r="C198" i="1"/>
  <c r="H198" i="1" s="1"/>
  <c r="B198" i="1"/>
  <c r="G197" i="1"/>
  <c r="C197" i="1"/>
  <c r="H197" i="1" s="1"/>
  <c r="B197" i="1"/>
  <c r="G196" i="1"/>
  <c r="C196" i="1"/>
  <c r="B196" i="1"/>
  <c r="G195" i="1"/>
  <c r="C195" i="1"/>
  <c r="H195" i="1" s="1"/>
  <c r="B195" i="1"/>
  <c r="G194" i="1"/>
  <c r="C194" i="1"/>
  <c r="H194" i="1" s="1"/>
  <c r="B194" i="1"/>
  <c r="G193" i="1"/>
  <c r="C193" i="1"/>
  <c r="B193" i="1"/>
  <c r="G192" i="1"/>
  <c r="C192" i="1"/>
  <c r="B192" i="1"/>
  <c r="G191" i="1"/>
  <c r="C191" i="1"/>
  <c r="H191" i="1" s="1"/>
  <c r="B191" i="1"/>
  <c r="G190" i="1"/>
  <c r="C190" i="1"/>
  <c r="H190" i="1" s="1"/>
  <c r="B190" i="1"/>
  <c r="G189" i="1"/>
  <c r="C189" i="1"/>
  <c r="H189" i="1" s="1"/>
  <c r="B189" i="1"/>
  <c r="G188" i="1"/>
  <c r="C188" i="1"/>
  <c r="B188" i="1"/>
  <c r="G187" i="1"/>
  <c r="C187" i="1"/>
  <c r="B187" i="1"/>
  <c r="G186" i="1"/>
  <c r="H186" i="1" s="1"/>
  <c r="C186" i="1"/>
  <c r="B186" i="1"/>
  <c r="G185" i="1"/>
  <c r="C185" i="1"/>
  <c r="B185" i="1"/>
  <c r="G184" i="1"/>
  <c r="C184" i="1"/>
  <c r="H184" i="1" s="1"/>
  <c r="B184" i="1"/>
  <c r="G183" i="1"/>
  <c r="C183" i="1"/>
  <c r="B183" i="1"/>
  <c r="G182" i="1"/>
  <c r="C182" i="1"/>
  <c r="B182" i="1"/>
  <c r="G181" i="1"/>
  <c r="C181" i="1"/>
  <c r="B181" i="1"/>
  <c r="G180" i="1"/>
  <c r="C180" i="1"/>
  <c r="H180" i="1" s="1"/>
  <c r="B180" i="1"/>
  <c r="G179" i="1"/>
  <c r="H179" i="1" s="1"/>
  <c r="C179" i="1"/>
  <c r="B179" i="1"/>
  <c r="G178" i="1"/>
  <c r="C178" i="1"/>
  <c r="B178" i="1"/>
  <c r="H177" i="1"/>
  <c r="G177" i="1"/>
  <c r="C177" i="1"/>
  <c r="B177" i="1"/>
  <c r="G176" i="1"/>
  <c r="C176" i="1"/>
  <c r="B176" i="1"/>
  <c r="G175" i="1"/>
  <c r="C175" i="1"/>
  <c r="B175" i="1"/>
  <c r="G174" i="1"/>
  <c r="C174" i="1"/>
  <c r="B174" i="1"/>
  <c r="G173" i="1"/>
  <c r="C173" i="1"/>
  <c r="H173" i="1" s="1"/>
  <c r="B173" i="1"/>
  <c r="G172" i="1"/>
  <c r="C172" i="1"/>
  <c r="B172" i="1"/>
  <c r="G171" i="1"/>
  <c r="C171" i="1"/>
  <c r="B171" i="1"/>
  <c r="G170" i="1"/>
  <c r="C170" i="1"/>
  <c r="B170" i="1"/>
  <c r="G169" i="1"/>
  <c r="C169" i="1"/>
  <c r="B169" i="1"/>
  <c r="G168" i="1"/>
  <c r="C168" i="1"/>
  <c r="B168" i="1"/>
  <c r="G167" i="1"/>
  <c r="C167" i="1"/>
  <c r="B167" i="1"/>
  <c r="G166" i="1"/>
  <c r="C166" i="1"/>
  <c r="B166" i="1"/>
  <c r="G165" i="1"/>
  <c r="C165" i="1"/>
  <c r="B165" i="1"/>
  <c r="H164" i="1"/>
  <c r="G164" i="1"/>
  <c r="C164" i="1"/>
  <c r="B164" i="1"/>
  <c r="G163" i="1"/>
  <c r="C163" i="1"/>
  <c r="H163" i="1" s="1"/>
  <c r="B163" i="1"/>
  <c r="G162" i="1"/>
  <c r="C162" i="1"/>
  <c r="H162" i="1" s="1"/>
  <c r="B162" i="1"/>
  <c r="G161" i="1"/>
  <c r="C161" i="1"/>
  <c r="H161" i="1" s="1"/>
  <c r="B161" i="1"/>
  <c r="G160" i="1"/>
  <c r="C160" i="1"/>
  <c r="B160" i="1"/>
  <c r="G159" i="1"/>
  <c r="C159" i="1"/>
  <c r="H159" i="1" s="1"/>
  <c r="B159" i="1"/>
  <c r="G158" i="1"/>
  <c r="C158" i="1"/>
  <c r="H158" i="1" s="1"/>
  <c r="B158" i="1"/>
  <c r="G157" i="1"/>
  <c r="C157" i="1"/>
  <c r="B157" i="1"/>
  <c r="G156" i="1"/>
  <c r="C156" i="1"/>
  <c r="B156" i="1"/>
  <c r="G155" i="1"/>
  <c r="C155" i="1"/>
  <c r="H155" i="1" s="1"/>
  <c r="B155" i="1"/>
  <c r="G154" i="1"/>
  <c r="C154" i="1"/>
  <c r="H154" i="1" s="1"/>
  <c r="B154" i="1"/>
  <c r="G153" i="1"/>
  <c r="C153" i="1"/>
  <c r="H153" i="1" s="1"/>
  <c r="B153" i="1"/>
  <c r="G152" i="1"/>
  <c r="C152" i="1"/>
  <c r="B152" i="1"/>
  <c r="G151" i="1"/>
  <c r="C151" i="1"/>
  <c r="B151" i="1"/>
  <c r="G150" i="1"/>
  <c r="C150" i="1"/>
  <c r="B150" i="1"/>
  <c r="G149" i="1"/>
  <c r="C149" i="1"/>
  <c r="B149" i="1"/>
  <c r="G148" i="1"/>
  <c r="C148" i="1"/>
  <c r="B148" i="1"/>
  <c r="G147" i="1"/>
  <c r="H147" i="1" s="1"/>
  <c r="C147" i="1"/>
  <c r="B147" i="1"/>
  <c r="G146" i="1"/>
  <c r="C146" i="1"/>
  <c r="B146" i="1"/>
  <c r="G145" i="1"/>
  <c r="C145" i="1"/>
  <c r="H145" i="1" s="1"/>
  <c r="B145" i="1"/>
  <c r="G144" i="1"/>
  <c r="C144" i="1"/>
  <c r="H144" i="1" s="1"/>
  <c r="B144" i="1"/>
  <c r="G143" i="1"/>
  <c r="C143" i="1"/>
  <c r="B143" i="1"/>
  <c r="G142" i="1"/>
  <c r="C142" i="1"/>
  <c r="B142" i="1"/>
  <c r="G141" i="1"/>
  <c r="C141" i="1"/>
  <c r="H141" i="1" s="1"/>
  <c r="B141" i="1"/>
  <c r="G140" i="1"/>
  <c r="C140" i="1"/>
  <c r="H140" i="1" s="1"/>
  <c r="B140" i="1"/>
  <c r="G139" i="1"/>
  <c r="C139" i="1"/>
  <c r="B139" i="1"/>
  <c r="G138" i="1"/>
  <c r="C138" i="1"/>
  <c r="B138" i="1"/>
  <c r="G137" i="1"/>
  <c r="C137" i="1"/>
  <c r="B137" i="1"/>
  <c r="G136" i="1"/>
  <c r="C136" i="1"/>
  <c r="B136" i="1"/>
  <c r="G135" i="1"/>
  <c r="C135" i="1"/>
  <c r="B135" i="1"/>
  <c r="H134" i="1"/>
  <c r="G134" i="1"/>
  <c r="C134" i="1"/>
  <c r="B134" i="1"/>
  <c r="G133" i="1"/>
  <c r="C133" i="1"/>
  <c r="B133" i="1"/>
  <c r="G132" i="1"/>
  <c r="C132" i="1"/>
  <c r="B132" i="1"/>
  <c r="G131" i="1"/>
  <c r="C131" i="1"/>
  <c r="H131" i="1" s="1"/>
  <c r="B131" i="1"/>
  <c r="G130" i="1"/>
  <c r="C130" i="1"/>
  <c r="H130" i="1" s="1"/>
  <c r="B130" i="1"/>
  <c r="G129" i="1"/>
  <c r="C129" i="1"/>
  <c r="B129" i="1"/>
  <c r="G128" i="1"/>
  <c r="C128" i="1"/>
  <c r="B128" i="1"/>
  <c r="G127" i="1"/>
  <c r="C127" i="1"/>
  <c r="H127" i="1" s="1"/>
  <c r="B127" i="1"/>
  <c r="G126" i="1"/>
  <c r="C126" i="1"/>
  <c r="H126" i="1" s="1"/>
  <c r="B126" i="1"/>
  <c r="G125" i="1"/>
  <c r="C125" i="1"/>
  <c r="B125" i="1"/>
  <c r="G124" i="1"/>
  <c r="C124" i="1"/>
  <c r="B124" i="1"/>
  <c r="G123" i="1"/>
  <c r="C123" i="1"/>
  <c r="H123" i="1" s="1"/>
  <c r="B123" i="1"/>
  <c r="G122" i="1"/>
  <c r="C122" i="1"/>
  <c r="H122" i="1" s="1"/>
  <c r="B122" i="1"/>
  <c r="G121" i="1"/>
  <c r="C121" i="1"/>
  <c r="B121" i="1"/>
  <c r="G120" i="1"/>
  <c r="C120" i="1"/>
  <c r="B120" i="1"/>
  <c r="G119" i="1"/>
  <c r="C119" i="1"/>
  <c r="H119" i="1" s="1"/>
  <c r="B119" i="1"/>
  <c r="G118" i="1"/>
  <c r="C118" i="1"/>
  <c r="H118" i="1" s="1"/>
  <c r="B118" i="1"/>
  <c r="G117" i="1"/>
  <c r="C117" i="1"/>
  <c r="B117" i="1"/>
  <c r="G116" i="1"/>
  <c r="C116" i="1"/>
  <c r="B116" i="1"/>
  <c r="G115" i="1"/>
  <c r="C115" i="1"/>
  <c r="B115" i="1"/>
  <c r="G114" i="1"/>
  <c r="C114" i="1"/>
  <c r="B114" i="1"/>
  <c r="G113" i="1"/>
  <c r="C113" i="1"/>
  <c r="B113" i="1"/>
  <c r="G112" i="1"/>
  <c r="C112" i="1"/>
  <c r="B112" i="1"/>
  <c r="G111" i="1"/>
  <c r="C111" i="1"/>
  <c r="H111" i="1" s="1"/>
  <c r="B111" i="1"/>
  <c r="G110" i="1"/>
  <c r="C110" i="1"/>
  <c r="H110" i="1" s="1"/>
  <c r="B110" i="1"/>
  <c r="G109" i="1"/>
  <c r="C109" i="1"/>
  <c r="H109" i="1" s="1"/>
  <c r="B109" i="1"/>
  <c r="G108" i="1"/>
  <c r="C108" i="1"/>
  <c r="H108" i="1" s="1"/>
  <c r="B108" i="1"/>
  <c r="G107" i="1"/>
  <c r="C107" i="1"/>
  <c r="B107" i="1"/>
  <c r="G106" i="1"/>
  <c r="C106" i="1"/>
  <c r="B106" i="1"/>
  <c r="G105" i="1"/>
  <c r="C105" i="1"/>
  <c r="H105" i="1" s="1"/>
  <c r="B105" i="1"/>
  <c r="G104" i="1"/>
  <c r="C104" i="1"/>
  <c r="H104" i="1" s="1"/>
  <c r="B104" i="1"/>
  <c r="G103" i="1"/>
  <c r="C103" i="1"/>
  <c r="H103" i="1" s="1"/>
  <c r="B103" i="1"/>
  <c r="G102" i="1"/>
  <c r="C102" i="1"/>
  <c r="B102" i="1"/>
  <c r="G101" i="1"/>
  <c r="C101" i="1"/>
  <c r="B101" i="1"/>
  <c r="G100" i="1"/>
  <c r="C100" i="1"/>
  <c r="B100" i="1"/>
  <c r="G99" i="1"/>
  <c r="C99" i="1"/>
  <c r="B99" i="1"/>
  <c r="G98" i="1"/>
  <c r="C98" i="1"/>
  <c r="H98" i="1" s="1"/>
  <c r="B98" i="1"/>
  <c r="G97" i="1"/>
  <c r="C97" i="1"/>
  <c r="B97" i="1"/>
  <c r="G96" i="1"/>
  <c r="C96" i="1"/>
  <c r="B96" i="1"/>
  <c r="G95" i="1"/>
  <c r="C95" i="1"/>
  <c r="B95" i="1"/>
  <c r="G94" i="1"/>
  <c r="C94" i="1"/>
  <c r="H94" i="1" s="1"/>
  <c r="B94" i="1"/>
  <c r="G93" i="1"/>
  <c r="C93" i="1"/>
  <c r="B93" i="1"/>
  <c r="G92" i="1"/>
  <c r="C92" i="1"/>
  <c r="B92" i="1"/>
  <c r="G91" i="1"/>
  <c r="C91" i="1"/>
  <c r="B91" i="1"/>
  <c r="G90" i="1"/>
  <c r="C90" i="1"/>
  <c r="H90" i="1" s="1"/>
  <c r="B90" i="1"/>
  <c r="G89" i="1"/>
  <c r="C89" i="1"/>
  <c r="B89" i="1"/>
  <c r="G88" i="1"/>
  <c r="C88" i="1"/>
  <c r="B88" i="1"/>
  <c r="G87" i="1"/>
  <c r="C87" i="1"/>
  <c r="B87" i="1"/>
  <c r="G86" i="1"/>
  <c r="C86" i="1"/>
  <c r="H86" i="1" s="1"/>
  <c r="B86" i="1"/>
  <c r="G85" i="1"/>
  <c r="C85" i="1"/>
  <c r="B85" i="1"/>
  <c r="G84" i="1"/>
  <c r="C84" i="1"/>
  <c r="B84" i="1"/>
  <c r="G83" i="1"/>
  <c r="C83" i="1"/>
  <c r="B83" i="1"/>
  <c r="G82" i="1"/>
  <c r="C82" i="1"/>
  <c r="H82" i="1" s="1"/>
  <c r="B82" i="1"/>
  <c r="G81" i="1"/>
  <c r="C81" i="1"/>
  <c r="H81" i="1" s="1"/>
  <c r="B81" i="1"/>
  <c r="G80" i="1"/>
  <c r="C80" i="1"/>
  <c r="B80" i="1"/>
  <c r="G79" i="1"/>
  <c r="C79" i="1"/>
  <c r="B79" i="1"/>
  <c r="G78" i="1"/>
  <c r="C78" i="1"/>
  <c r="B78" i="1"/>
  <c r="G77" i="1"/>
  <c r="C77" i="1"/>
  <c r="B77" i="1"/>
  <c r="G76" i="1"/>
  <c r="C76" i="1"/>
  <c r="B76" i="1"/>
  <c r="H75" i="1"/>
  <c r="G75" i="1"/>
  <c r="C75" i="1"/>
  <c r="B75" i="1"/>
  <c r="G74" i="1"/>
  <c r="C74" i="1"/>
  <c r="B74" i="1"/>
  <c r="G73" i="1"/>
  <c r="C73" i="1"/>
  <c r="B73" i="1"/>
  <c r="G72" i="1"/>
  <c r="C72" i="1"/>
  <c r="H72" i="1" s="1"/>
  <c r="B72" i="1"/>
  <c r="G71" i="1"/>
  <c r="C71" i="1"/>
  <c r="B71" i="1"/>
  <c r="G70" i="1"/>
  <c r="C70" i="1"/>
  <c r="B70" i="1"/>
  <c r="G69" i="1"/>
  <c r="C69" i="1"/>
  <c r="B69" i="1"/>
  <c r="G68" i="1"/>
  <c r="C68" i="1"/>
  <c r="H68" i="1" s="1"/>
  <c r="B68" i="1"/>
  <c r="G67" i="1"/>
  <c r="C67" i="1"/>
  <c r="H67" i="1" s="1"/>
  <c r="B67" i="1"/>
  <c r="G66" i="1"/>
  <c r="C66" i="1"/>
  <c r="B66" i="1"/>
  <c r="G65" i="1"/>
  <c r="H65" i="1" s="1"/>
  <c r="C65" i="1"/>
  <c r="B65" i="1"/>
  <c r="G64" i="1"/>
  <c r="C64" i="1"/>
  <c r="B64" i="1"/>
  <c r="G63" i="1"/>
  <c r="C63" i="1"/>
  <c r="B63" i="1"/>
  <c r="H62" i="1"/>
  <c r="G62" i="1"/>
  <c r="C62" i="1"/>
  <c r="B62" i="1"/>
  <c r="G61" i="1"/>
  <c r="C61" i="1"/>
  <c r="B61" i="1"/>
  <c r="G60" i="1"/>
  <c r="C60" i="1"/>
  <c r="H60" i="1" s="1"/>
  <c r="B60" i="1"/>
  <c r="G59" i="1"/>
  <c r="C59" i="1"/>
  <c r="H59" i="1" s="1"/>
  <c r="B59" i="1"/>
  <c r="G58" i="1"/>
  <c r="C58" i="1"/>
  <c r="H58" i="1" s="1"/>
  <c r="B58" i="1"/>
  <c r="G57" i="1"/>
  <c r="C57" i="1"/>
  <c r="B57" i="1"/>
  <c r="G56" i="1"/>
  <c r="C56" i="1"/>
  <c r="H56" i="1" s="1"/>
  <c r="B56" i="1"/>
  <c r="G55" i="1"/>
  <c r="C55" i="1"/>
  <c r="H55" i="1" s="1"/>
  <c r="B55" i="1"/>
  <c r="G54" i="1"/>
  <c r="C54" i="1"/>
  <c r="H54" i="1" s="1"/>
  <c r="B54" i="1"/>
  <c r="G53" i="1"/>
  <c r="C53" i="1"/>
  <c r="B53" i="1"/>
  <c r="G52" i="1"/>
  <c r="C52" i="1"/>
  <c r="B52" i="1"/>
  <c r="G51" i="1"/>
  <c r="C51" i="1"/>
  <c r="H51" i="1" s="1"/>
  <c r="B51" i="1"/>
  <c r="G50" i="1"/>
  <c r="C50" i="1"/>
  <c r="H50" i="1" s="1"/>
  <c r="B50" i="1"/>
  <c r="G49" i="1"/>
  <c r="C49" i="1"/>
  <c r="B49" i="1"/>
  <c r="G48" i="1"/>
  <c r="C48" i="1"/>
  <c r="B48" i="1"/>
  <c r="G47" i="1"/>
  <c r="C47" i="1"/>
  <c r="H47" i="1" s="1"/>
  <c r="B47" i="1"/>
  <c r="G46" i="1"/>
  <c r="C46" i="1"/>
  <c r="H46" i="1" s="1"/>
  <c r="B46" i="1"/>
  <c r="G45" i="1"/>
  <c r="C45" i="1"/>
  <c r="H45" i="1" s="1"/>
  <c r="B45" i="1"/>
  <c r="G44" i="1"/>
  <c r="C44" i="1"/>
  <c r="B44" i="1"/>
  <c r="G43" i="1"/>
  <c r="C43" i="1"/>
  <c r="B43" i="1"/>
  <c r="G42" i="1"/>
  <c r="C42" i="1"/>
  <c r="B42" i="1"/>
  <c r="G41" i="1"/>
  <c r="C41" i="1"/>
  <c r="B41" i="1"/>
  <c r="G40" i="1"/>
  <c r="C40" i="1"/>
  <c r="B40" i="1"/>
  <c r="G39" i="1"/>
  <c r="C39" i="1"/>
  <c r="H39" i="1" s="1"/>
  <c r="B39" i="1"/>
  <c r="G38" i="1"/>
  <c r="C38" i="1"/>
  <c r="H38" i="1" s="1"/>
  <c r="B38" i="1"/>
  <c r="G37" i="1"/>
  <c r="C37" i="1"/>
  <c r="B37" i="1"/>
  <c r="G36" i="1"/>
  <c r="C36" i="1"/>
  <c r="B36" i="1"/>
  <c r="G35" i="1"/>
  <c r="C35" i="1"/>
  <c r="H35" i="1" s="1"/>
  <c r="B35" i="1"/>
  <c r="G34" i="1"/>
  <c r="C34" i="1"/>
  <c r="H34" i="1" s="1"/>
  <c r="B34" i="1"/>
  <c r="G33" i="1"/>
  <c r="H33" i="1" s="1"/>
  <c r="C33" i="1"/>
  <c r="B33" i="1"/>
  <c r="G32" i="1"/>
  <c r="C32" i="1"/>
  <c r="B32" i="1"/>
  <c r="G31" i="1"/>
  <c r="C31" i="1"/>
  <c r="B31" i="1"/>
  <c r="G30" i="1"/>
  <c r="H30" i="1" s="1"/>
  <c r="C30" i="1"/>
  <c r="B30" i="1"/>
  <c r="G29" i="1"/>
  <c r="C29" i="1"/>
  <c r="H29" i="1" s="1"/>
  <c r="B29" i="1"/>
  <c r="G28" i="1"/>
  <c r="C28" i="1"/>
  <c r="H28" i="1" s="1"/>
  <c r="B28" i="1"/>
  <c r="G27" i="1"/>
  <c r="C27" i="1"/>
  <c r="B27" i="1"/>
  <c r="G26" i="1"/>
  <c r="C26" i="1"/>
  <c r="B26" i="1"/>
  <c r="G25" i="1"/>
  <c r="C25" i="1"/>
  <c r="H25" i="1" s="1"/>
  <c r="B25" i="1"/>
  <c r="G24" i="1"/>
  <c r="C24" i="1"/>
  <c r="B24" i="1"/>
  <c r="G23" i="1"/>
  <c r="C23" i="1"/>
  <c r="B23" i="1"/>
  <c r="G22" i="1"/>
  <c r="C22" i="1"/>
  <c r="B22" i="1"/>
  <c r="G21" i="1"/>
  <c r="C21" i="1"/>
  <c r="H21" i="1" s="1"/>
  <c r="B21" i="1"/>
  <c r="G20" i="1"/>
  <c r="C20" i="1"/>
  <c r="H20" i="1" s="1"/>
  <c r="B20" i="1"/>
  <c r="G19" i="1"/>
  <c r="C19" i="1"/>
  <c r="H19" i="1" s="1"/>
  <c r="B19" i="1"/>
  <c r="G18" i="1"/>
  <c r="C18" i="1"/>
  <c r="H18" i="1" s="1"/>
  <c r="B18" i="1"/>
  <c r="G17" i="1"/>
  <c r="C17" i="1"/>
  <c r="H17" i="1" s="1"/>
  <c r="B17" i="1"/>
  <c r="G16" i="1"/>
  <c r="C16" i="1"/>
  <c r="H16" i="1" s="1"/>
  <c r="B16" i="1"/>
  <c r="G15" i="1"/>
  <c r="C15" i="1"/>
  <c r="B15" i="1"/>
  <c r="G14" i="1"/>
  <c r="C14" i="1"/>
  <c r="B14" i="1"/>
  <c r="G13" i="1"/>
  <c r="C13" i="1"/>
  <c r="B13" i="1"/>
  <c r="G12" i="1"/>
  <c r="C12" i="1"/>
  <c r="H12" i="1" s="1"/>
  <c r="B12" i="1"/>
  <c r="G11" i="1"/>
  <c r="C11" i="1"/>
  <c r="H11" i="1" s="1"/>
  <c r="B11" i="1"/>
  <c r="G10" i="1"/>
  <c r="C10" i="1"/>
  <c r="B10" i="1"/>
  <c r="G9" i="1"/>
  <c r="C9" i="1"/>
  <c r="B9" i="1"/>
  <c r="G8" i="1"/>
  <c r="C8" i="1"/>
  <c r="H8" i="1" s="1"/>
  <c r="B8" i="1"/>
  <c r="G7" i="1"/>
  <c r="C7" i="1"/>
  <c r="H7" i="1" s="1"/>
  <c r="B7" i="1"/>
  <c r="G6" i="1"/>
  <c r="H6" i="1" s="1"/>
  <c r="C6" i="1"/>
  <c r="B6" i="1"/>
  <c r="G5" i="1"/>
  <c r="C5" i="1"/>
  <c r="B5" i="1"/>
  <c r="G4" i="1"/>
  <c r="C4" i="1"/>
  <c r="B4" i="1"/>
  <c r="G3" i="1"/>
  <c r="H3" i="1" s="1"/>
  <c r="C3" i="1"/>
  <c r="B3" i="1"/>
  <c r="G2" i="1"/>
  <c r="C2" i="1"/>
  <c r="H2" i="1" s="1"/>
  <c r="B2" i="1"/>
  <c r="H26" i="1" l="1"/>
  <c r="H69" i="1"/>
  <c r="H73" i="1"/>
  <c r="H128" i="1"/>
  <c r="H132" i="1"/>
  <c r="H171" i="1"/>
  <c r="H175" i="1"/>
  <c r="H218" i="1"/>
  <c r="H233" i="1"/>
  <c r="H245" i="1"/>
  <c r="H249" i="1"/>
  <c r="H257" i="1"/>
  <c r="H183" i="1"/>
  <c r="H226" i="1"/>
  <c r="H281" i="1"/>
  <c r="H328" i="1"/>
  <c r="H336" i="1"/>
  <c r="H15" i="1"/>
  <c r="H27" i="1"/>
  <c r="H42" i="1"/>
  <c r="H74" i="1"/>
  <c r="H101" i="1"/>
  <c r="H117" i="1"/>
  <c r="H172" i="1"/>
  <c r="H176" i="1"/>
  <c r="H215" i="1"/>
  <c r="H258" i="1"/>
  <c r="H137" i="1"/>
  <c r="H270" i="1"/>
  <c r="H188" i="1"/>
  <c r="H266" i="1"/>
  <c r="H9" i="1"/>
  <c r="H24" i="1"/>
  <c r="H36" i="1"/>
  <c r="H83" i="1"/>
  <c r="H87" i="1"/>
  <c r="H91" i="1"/>
  <c r="H95" i="1"/>
  <c r="H114" i="1"/>
  <c r="H146" i="1"/>
  <c r="H165" i="1"/>
  <c r="H181" i="1"/>
  <c r="H185" i="1"/>
  <c r="H224" i="1"/>
  <c r="H255" i="1"/>
  <c r="H275" i="1"/>
  <c r="H279" i="1"/>
  <c r="H283" i="1"/>
  <c r="H314" i="1"/>
  <c r="H334" i="1"/>
  <c r="H338" i="1"/>
  <c r="H201" i="1"/>
  <c r="H287" i="1"/>
  <c r="H78" i="1"/>
  <c r="H150" i="1"/>
  <c r="H10" i="1"/>
  <c r="H37" i="1"/>
  <c r="H92" i="1"/>
  <c r="H96" i="1"/>
  <c r="H139" i="1"/>
  <c r="H170" i="1"/>
  <c r="H182" i="1"/>
  <c r="H213" i="1"/>
  <c r="H225" i="1"/>
  <c r="H280" i="1"/>
  <c r="H335" i="1"/>
  <c r="H80" i="1"/>
  <c r="H152" i="1"/>
  <c r="H102" i="1"/>
  <c r="H84" i="1"/>
  <c r="H156" i="1"/>
  <c r="H14" i="1"/>
  <c r="H32" i="1"/>
  <c r="H77" i="1"/>
  <c r="H100" i="1"/>
  <c r="H107" i="1"/>
  <c r="H149" i="1"/>
  <c r="H168" i="1"/>
  <c r="H212" i="1"/>
  <c r="H230" i="1"/>
  <c r="H252" i="1"/>
  <c r="H263" i="1"/>
  <c r="H278" i="1"/>
  <c r="H309" i="1"/>
  <c r="H332" i="1"/>
  <c r="H344" i="1"/>
  <c r="H359" i="1"/>
  <c r="H53" i="1"/>
  <c r="H66" i="1"/>
  <c r="H138" i="1"/>
  <c r="H89" i="1"/>
  <c r="H4" i="1"/>
  <c r="H22" i="1"/>
  <c r="H40" i="1"/>
  <c r="H63" i="1"/>
  <c r="H93" i="1"/>
  <c r="H112" i="1"/>
  <c r="H135" i="1"/>
  <c r="H220" i="1"/>
  <c r="H231" i="1"/>
  <c r="H253" i="1"/>
  <c r="H264" i="1"/>
  <c r="H268" i="1"/>
  <c r="H306" i="1"/>
  <c r="H310" i="1"/>
  <c r="H318" i="1"/>
  <c r="H345" i="1"/>
  <c r="H116" i="1"/>
  <c r="H246" i="1"/>
  <c r="H44" i="1"/>
  <c r="H48" i="1"/>
  <c r="H120" i="1"/>
  <c r="H5" i="1"/>
  <c r="H23" i="1"/>
  <c r="H41" i="1"/>
  <c r="H64" i="1"/>
  <c r="H71" i="1"/>
  <c r="H113" i="1"/>
  <c r="H136" i="1"/>
  <c r="H143" i="1"/>
  <c r="H166" i="1"/>
  <c r="H221" i="1"/>
  <c r="H239" i="1"/>
  <c r="H254" i="1"/>
  <c r="H269" i="1"/>
  <c r="H307" i="1"/>
  <c r="H311" i="1"/>
  <c r="H319" i="1"/>
  <c r="H342" i="1"/>
  <c r="H346" i="1"/>
  <c r="H243" i="1"/>
  <c r="H273" i="1"/>
  <c r="H288" i="1"/>
  <c r="H292" i="1"/>
  <c r="H327" i="1"/>
  <c r="H354" i="1"/>
  <c r="H125" i="1"/>
  <c r="H192" i="1"/>
  <c r="H13" i="1"/>
  <c r="H31" i="1"/>
  <c r="H57" i="1"/>
  <c r="H76" i="1"/>
  <c r="H99" i="1"/>
  <c r="H129" i="1"/>
  <c r="H148" i="1"/>
  <c r="H167" i="1"/>
  <c r="H174" i="1"/>
  <c r="H240" i="1"/>
  <c r="H262" i="1"/>
  <c r="H308" i="1"/>
  <c r="H316" i="1"/>
  <c r="H320" i="1"/>
  <c r="H347" i="1"/>
  <c r="H70" i="1"/>
  <c r="H106" i="1"/>
  <c r="H142" i="1"/>
  <c r="H178" i="1"/>
  <c r="H214" i="1"/>
  <c r="H250" i="1"/>
  <c r="H326" i="1"/>
  <c r="H352" i="1"/>
  <c r="H211" i="1"/>
  <c r="H247" i="1"/>
  <c r="H267" i="1"/>
  <c r="H289" i="1"/>
  <c r="H315" i="1"/>
  <c r="G514" i="1"/>
  <c r="H61" i="1"/>
  <c r="H97" i="1"/>
  <c r="H133" i="1"/>
  <c r="H169" i="1"/>
  <c r="H205" i="1"/>
  <c r="H241" i="1"/>
  <c r="H271" i="1"/>
  <c r="H297" i="1"/>
  <c r="H353" i="1"/>
  <c r="H238" i="1"/>
  <c r="H52" i="1"/>
  <c r="H88" i="1"/>
  <c r="H124" i="1"/>
  <c r="H160" i="1"/>
  <c r="H196" i="1"/>
  <c r="H232" i="1"/>
  <c r="H272" i="1"/>
  <c r="H298" i="1"/>
  <c r="H324" i="1"/>
  <c r="H49" i="1"/>
  <c r="H85" i="1"/>
  <c r="H121" i="1"/>
  <c r="H157" i="1"/>
  <c r="H193" i="1"/>
  <c r="H229" i="1"/>
  <c r="H317" i="1"/>
  <c r="H343" i="1"/>
  <c r="H43" i="1"/>
  <c r="H79" i="1"/>
  <c r="H115" i="1"/>
  <c r="H151" i="1"/>
  <c r="H187" i="1"/>
  <c r="H223" i="1"/>
  <c r="H259" i="1"/>
  <c r="H299" i="1"/>
  <c r="H325" i="1"/>
  <c r="H351" i="1"/>
  <c r="H277" i="1"/>
  <c r="H295" i="1"/>
  <c r="H313" i="1"/>
  <c r="H331" i="1"/>
  <c r="H349" i="1"/>
  <c r="H285" i="1"/>
  <c r="H303" i="1"/>
  <c r="H321" i="1"/>
  <c r="H339" i="1"/>
  <c r="H357" i="1"/>
  <c r="H265" i="1"/>
  <c r="H286" i="1"/>
  <c r="H304" i="1"/>
  <c r="H322" i="1"/>
  <c r="H340" i="1"/>
  <c r="H358" i="1"/>
  <c r="H276" i="1"/>
  <c r="H294" i="1"/>
  <c r="H312" i="1"/>
  <c r="H330" i="1"/>
  <c r="H348" i="1"/>
  <c r="H514" i="1" l="1"/>
</calcChain>
</file>

<file path=xl/sharedStrings.xml><?xml version="1.0" encoding="utf-8"?>
<sst xmlns="http://schemas.openxmlformats.org/spreadsheetml/2006/main" count="9" uniqueCount="9">
  <si>
    <t>CODIGO</t>
  </si>
  <si>
    <t>DESCRIPCIÓN</t>
  </si>
  <si>
    <t>PRECIO UNITARIO B/.</t>
  </si>
  <si>
    <t>CANTIDAD EXISTENCIA ALMACÉN CDPA OCTUBRE</t>
  </si>
  <si>
    <t>CANTIDAD EXISTENCIA ALMACÉN CDDI OCTUBRE</t>
  </si>
  <si>
    <t>CANTIDAD EXISTENCIA ALMACÉN CDCH OCTUBRE</t>
  </si>
  <si>
    <t>TOTAL DE EXISTENCIAS  DISPONIBLES    OCTUBRE</t>
  </si>
  <si>
    <t>MONTO DE EXISTENCIAS EN B/.</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</si>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</sst>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_ ;\-#,##0.00\ "/>
  </numFmts>
  <fonts count="6" x14ac:knownFonts="1">
    <font>
      <sz val="11"/>
      <color theme="1"/>
      <name val="Calibri"/>
      <family val="2"/>
      <scheme val="minor"/>
    </font>
    <font>
      <sz val="9"/>
      <color theme="1"/>
      <name val="Calibri"/>
      <family val="2"/>
      <scheme val="minor"/>
    </font>
    <font>
      <sz val="12"/>
      <color theme="1"/>
      <name val="Calibri"/>
      <family val="2"/>
      <scheme val="minor"/>
    </font>
    <font>
      <sz val="14"/>
      <color theme="1"/>
      <name val="Calibri"/>
      <family val="2"/>
      <scheme val="minor"/>
    </font>
    <font>
      <sz val="11"/>
      <name val="Calibri"/>
      <family val="2"/>
      <scheme val="minor"/>
    </font>
    <font>
      <sz val="11"/>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164" fontId="0" fillId="0" borderId="1" xfId="0" applyNumberFormat="1" applyBorder="1" applyAlignment="1">
      <alignment horizontal="center" vertical="center"/>
    </xf>
    <xf numFmtId="164" fontId="1" fillId="0" borderId="1" xfId="0" applyNumberFormat="1" applyFont="1" applyBorder="1" applyAlignment="1">
      <alignment horizontal="left" vertical="center" wrapText="1"/>
    </xf>
    <xf numFmtId="165" fontId="2" fillId="0" borderId="1" xfId="0" applyNumberFormat="1" applyFont="1" applyBorder="1" applyAlignment="1">
      <alignment horizontal="center" vertical="center" wrapText="1"/>
    </xf>
    <xf numFmtId="0" fontId="0" fillId="0" borderId="1" xfId="0" applyNumberFormat="1" applyBorder="1" applyAlignment="1">
      <alignment horizontal="center" vertical="center"/>
    </xf>
    <xf numFmtId="3" fontId="2" fillId="0" borderId="1" xfId="0" applyNumberFormat="1" applyFont="1" applyBorder="1" applyAlignment="1">
      <alignment horizontal="center" vertical="center"/>
    </xf>
    <xf numFmtId="4" fontId="2" fillId="0" borderId="1" xfId="0" applyNumberFormat="1" applyFont="1" applyBorder="1" applyAlignment="1">
      <alignment horizontal="center" vertical="center"/>
    </xf>
    <xf numFmtId="0" fontId="0" fillId="0" borderId="0" xfId="0" applyAlignment="1">
      <alignment vertical="center"/>
    </xf>
    <xf numFmtId="3" fontId="0" fillId="0" borderId="0" xfId="0" applyNumberFormat="1"/>
    <xf numFmtId="3" fontId="0" fillId="0" borderId="2" xfId="0" applyNumberFormat="1" applyBorder="1" applyAlignment="1">
      <alignment horizontal="center" vertical="center"/>
    </xf>
    <xf numFmtId="0" fontId="0" fillId="0" borderId="1" xfId="0" applyFont="1" applyFill="1" applyBorder="1" applyAlignment="1">
      <alignment vertical="center"/>
    </xf>
    <xf numFmtId="0" fontId="3" fillId="0" borderId="1" xfId="0" applyFont="1" applyFill="1" applyBorder="1" applyAlignment="1">
      <alignment horizontal="right" vertical="center"/>
    </xf>
    <xf numFmtId="0" fontId="3" fillId="0" borderId="1" xfId="0" applyFont="1" applyFill="1" applyBorder="1" applyAlignment="1">
      <alignment vertical="center"/>
    </xf>
    <xf numFmtId="3" fontId="3" fillId="0" borderId="1" xfId="0" applyNumberFormat="1" applyFont="1" applyFill="1" applyBorder="1" applyAlignment="1">
      <alignment horizontal="center" vertical="center"/>
    </xf>
    <xf numFmtId="4" fontId="3"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3" fontId="5" fillId="0"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ATOS%20ABIERTOS%202023\MQ%202023%20TODO%20DA\MQ%20OCTUBRE%202023\BASE%20DE%20MQ%20OCTUBR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r si"/>
      <sheetName val="CUADRO COMPARATIVO MQ 2023 "/>
      <sheetName val="INVENTARIO MQ OCT 2023 (3)"/>
      <sheetName val="Hoja2"/>
      <sheetName val="BASE MQ OCTUBRE"/>
      <sheetName val="CONSOLIDADO LISTADO OFICIAL MQ"/>
      <sheetName val="RESUMEN"/>
      <sheetName val="datos a actualizar"/>
      <sheetName val="ENTREGAS EN MANO DE PROVEEDOR"/>
      <sheetName val="Hoja4"/>
    </sheetNames>
    <sheetDataSet>
      <sheetData sheetId="0"/>
      <sheetData sheetId="1"/>
      <sheetData sheetId="2"/>
      <sheetData sheetId="3"/>
      <sheetData sheetId="4">
        <row r="4">
          <cell r="B4">
            <v>209003502</v>
          </cell>
          <cell r="C4" t="str">
            <v>AF01010019</v>
          </cell>
          <cell r="D4" t="str">
            <v>CONECTOR PARA BOMBA DE INFUSION CON FILTRO DE AIRE</v>
          </cell>
          <cell r="E4">
            <v>22114</v>
          </cell>
          <cell r="F4" t="str">
            <v>YC</v>
          </cell>
          <cell r="G4">
            <v>26600</v>
          </cell>
          <cell r="H4">
            <v>6400</v>
          </cell>
          <cell r="I4">
            <v>7600</v>
          </cell>
          <cell r="J4">
            <v>4.49</v>
          </cell>
        </row>
        <row r="5">
          <cell r="B5">
            <v>209003700</v>
          </cell>
          <cell r="C5" t="str">
            <v>MA04060008</v>
          </cell>
          <cell r="D5" t="str">
            <v>AGUJA PARA NEUMOPERITONEO  (TIPO VERESS) PARA LAPARASCOPIA (Se solicita 120mm)</v>
          </cell>
          <cell r="E5">
            <v>102340</v>
          </cell>
          <cell r="F5" t="str">
            <v>PU</v>
          </cell>
          <cell r="G5">
            <v>0</v>
          </cell>
          <cell r="H5">
            <v>0</v>
          </cell>
          <cell r="I5">
            <v>0</v>
          </cell>
          <cell r="J5">
            <v>10.164999999999999</v>
          </cell>
        </row>
        <row r="6">
          <cell r="B6">
            <v>209007502</v>
          </cell>
          <cell r="C6" t="str">
            <v>OA01010008</v>
          </cell>
          <cell r="D6" t="str">
            <v>DETERGENTE ANIONICO EN POLVO PRESENTACION: PAQ. DE 4 LIBRAS</v>
          </cell>
          <cell r="E6">
            <v>22132</v>
          </cell>
          <cell r="F6" t="str">
            <v>JL</v>
          </cell>
          <cell r="G6">
            <v>3651</v>
          </cell>
          <cell r="H6">
            <v>135</v>
          </cell>
          <cell r="I6">
            <v>171</v>
          </cell>
          <cell r="J6">
            <v>35.498460000000001</v>
          </cell>
        </row>
        <row r="7">
          <cell r="B7">
            <v>209008100</v>
          </cell>
          <cell r="C7" t="str">
            <v>MA04030001</v>
          </cell>
          <cell r="D7" t="str">
            <v>AGUJA HIPODÉRMICA,  (SE SOLICITA CALIBRE 18G X 1  1/2 PULGADAS, 38MM DE LONGITUD)</v>
          </cell>
          <cell r="E7">
            <v>21708</v>
          </cell>
          <cell r="F7" t="str">
            <v>PU</v>
          </cell>
          <cell r="G7">
            <v>0</v>
          </cell>
          <cell r="H7">
            <v>0</v>
          </cell>
          <cell r="I7">
            <v>0</v>
          </cell>
          <cell r="J7">
            <v>8.8599999999999998E-3</v>
          </cell>
        </row>
        <row r="8">
          <cell r="B8">
            <v>209008400</v>
          </cell>
          <cell r="C8" t="str">
            <v>MA04030005</v>
          </cell>
          <cell r="D8" t="str">
            <v xml:space="preserve">AGUJA HIPODÉRMICA,   (SE SOLICITA CALIBRE 21G, 1 PULGADAS, 25MM DE LONGITUD.) </v>
          </cell>
          <cell r="E8">
            <v>21708</v>
          </cell>
          <cell r="F8" t="str">
            <v>PU</v>
          </cell>
          <cell r="G8">
            <v>215000</v>
          </cell>
          <cell r="H8">
            <v>22600</v>
          </cell>
          <cell r="I8">
            <v>29600</v>
          </cell>
          <cell r="J8">
            <v>1.4999999999999999E-2</v>
          </cell>
        </row>
        <row r="9">
          <cell r="B9">
            <v>209008500</v>
          </cell>
          <cell r="C9" t="str">
            <v>MA04030006</v>
          </cell>
          <cell r="D9" t="str">
            <v>AGUJA HIPODÉRMICA,  SE SOLICITA CALIBRE 21G X 1 1/2 PULGADAS, 38MM DE LONGITUD</v>
          </cell>
          <cell r="E9">
            <v>21708</v>
          </cell>
          <cell r="F9" t="str">
            <v>PU</v>
          </cell>
          <cell r="G9">
            <v>0</v>
          </cell>
          <cell r="H9">
            <v>0</v>
          </cell>
          <cell r="I9">
            <v>0</v>
          </cell>
          <cell r="J9">
            <v>8.2199999999999999E-3</v>
          </cell>
        </row>
        <row r="10">
          <cell r="B10">
            <v>209008600</v>
          </cell>
          <cell r="C10" t="str">
            <v>MA04030007</v>
          </cell>
          <cell r="D10" t="str">
            <v>AGUJA HIPODÉRMICA, SE SOLICITA CALIBRE 22G X 1 PULGADAS, 25MM DE LONGITUD</v>
          </cell>
          <cell r="E10">
            <v>21708</v>
          </cell>
          <cell r="F10" t="str">
            <v>PU</v>
          </cell>
          <cell r="G10">
            <v>0</v>
          </cell>
          <cell r="H10">
            <v>0</v>
          </cell>
          <cell r="I10">
            <v>0</v>
          </cell>
          <cell r="J10">
            <v>2.0049999999999998E-2</v>
          </cell>
        </row>
        <row r="11">
          <cell r="B11">
            <v>209008700</v>
          </cell>
          <cell r="C11" t="str">
            <v>MA04030008</v>
          </cell>
          <cell r="D11" t="str">
            <v>AGUJA HIPODÉRMICA    (SE SOLICITA CALIBRE 22G X 1 1/2 PULGADAS, 38MM DE LONGITUD)</v>
          </cell>
          <cell r="E11">
            <v>21708</v>
          </cell>
          <cell r="F11" t="str">
            <v>PU</v>
          </cell>
          <cell r="G11">
            <v>1287500</v>
          </cell>
          <cell r="H11">
            <v>49200</v>
          </cell>
          <cell r="I11">
            <v>0</v>
          </cell>
          <cell r="J11">
            <v>2.5000000000000001E-2</v>
          </cell>
        </row>
        <row r="12">
          <cell r="B12">
            <v>209008800</v>
          </cell>
          <cell r="C12" t="str">
            <v>MA04030009</v>
          </cell>
          <cell r="D12" t="str">
            <v>AGUJA HIPODÉRMICA, (SE SOLICITA CALIBRE 23G X 1 PULGADAS 25MM DE LONGITUD)</v>
          </cell>
          <cell r="E12">
            <v>21708</v>
          </cell>
          <cell r="F12" t="str">
            <v>PU</v>
          </cell>
          <cell r="G12">
            <v>0</v>
          </cell>
          <cell r="H12">
            <v>0</v>
          </cell>
          <cell r="I12">
            <v>0</v>
          </cell>
          <cell r="J12">
            <v>8.2199999999999999E-3</v>
          </cell>
        </row>
        <row r="13">
          <cell r="B13">
            <v>209008900</v>
          </cell>
          <cell r="C13" t="str">
            <v>MA04030010</v>
          </cell>
          <cell r="D13" t="str">
            <v>AGUJA HIPODÉRMICA,   SE SOLICITA CALIBRE 24G X 1 PULGADAS 25MM DE LONGITUD</v>
          </cell>
          <cell r="E13">
            <v>21708</v>
          </cell>
          <cell r="F13" t="str">
            <v>PU</v>
          </cell>
          <cell r="G13">
            <v>85500</v>
          </cell>
          <cell r="H13">
            <v>0</v>
          </cell>
          <cell r="I13">
            <v>0</v>
          </cell>
          <cell r="J13">
            <v>1.4999999999999999E-2</v>
          </cell>
        </row>
        <row r="14">
          <cell r="B14">
            <v>209009000</v>
          </cell>
          <cell r="C14" t="str">
            <v>MA04030012</v>
          </cell>
          <cell r="D14" t="str">
            <v xml:space="preserve">AGUJA HIPODÉRMICA DESECHABLE (Se solicita calibre 25G de 1" de longitud) </v>
          </cell>
          <cell r="E14">
            <v>21708</v>
          </cell>
          <cell r="F14" t="str">
            <v>PU</v>
          </cell>
          <cell r="G14">
            <v>238900</v>
          </cell>
          <cell r="H14">
            <v>0</v>
          </cell>
          <cell r="I14">
            <v>0</v>
          </cell>
          <cell r="J14">
            <v>0.02</v>
          </cell>
        </row>
        <row r="15">
          <cell r="B15">
            <v>209009002</v>
          </cell>
          <cell r="C15" t="str">
            <v>MA04030013</v>
          </cell>
          <cell r="D15" t="str">
            <v>AGUJA HIPODÉRMICA    (SE SOLICITA CALIBRE 25G X 1 1/2 PULGADAS, 38MM DE LONGITUD)</v>
          </cell>
          <cell r="E15">
            <v>21708</v>
          </cell>
          <cell r="F15" t="str">
            <v>PU</v>
          </cell>
          <cell r="G15">
            <v>1170700</v>
          </cell>
          <cell r="H15">
            <v>25800</v>
          </cell>
          <cell r="I15">
            <v>18100</v>
          </cell>
          <cell r="J15">
            <v>0.02</v>
          </cell>
        </row>
        <row r="16">
          <cell r="B16">
            <v>209009301</v>
          </cell>
          <cell r="C16" t="str">
            <v>SC02030017</v>
          </cell>
          <cell r="D16" t="str">
            <v>PAPEL SATINADO PARA CAMILLA Y MESA DE EXAMEN. (TAMAÑO: DE entre 17" y  18" de ancho X 225 y 300 pie de largo)</v>
          </cell>
          <cell r="E16">
            <v>23143</v>
          </cell>
          <cell r="F16" t="str">
            <v>MRG</v>
          </cell>
          <cell r="G16">
            <v>0</v>
          </cell>
          <cell r="H16">
            <v>0</v>
          </cell>
          <cell r="I16">
            <v>0</v>
          </cell>
          <cell r="J16">
            <v>3.42</v>
          </cell>
        </row>
        <row r="17">
          <cell r="B17">
            <v>209011222</v>
          </cell>
          <cell r="C17" t="str">
            <v>MA03010019</v>
          </cell>
          <cell r="D17" t="str">
            <v>BANDEJA PARA CATETERIZACION VENOSA CENTRAL TRIPLE LUMEN.  SE SOLICITA CATETER DE POLIURETANO</v>
          </cell>
          <cell r="E17">
            <v>102939</v>
          </cell>
          <cell r="F17" t="str">
            <v>PU</v>
          </cell>
          <cell r="G17">
            <v>0</v>
          </cell>
          <cell r="H17">
            <v>0</v>
          </cell>
          <cell r="I17">
            <v>0</v>
          </cell>
          <cell r="J17">
            <v>60.5</v>
          </cell>
        </row>
        <row r="18">
          <cell r="B18">
            <v>209011226</v>
          </cell>
          <cell r="C18" t="str">
            <v>MA03010023</v>
          </cell>
          <cell r="D18" t="str">
            <v>BANDEJA PARA CATETERIZACION VENOSO CENTRAL TRIPLE LUMEN CON 2 ANTIBIOTICOS (MINOCICLINA Y RIFAMPICINA).                                                                      (SE SOLICITA CATETER DE POLIURETANO ADULTO)</v>
          </cell>
          <cell r="E18">
            <v>102944</v>
          </cell>
          <cell r="F18" t="str">
            <v>PU</v>
          </cell>
          <cell r="G18">
            <v>0</v>
          </cell>
          <cell r="H18">
            <v>0</v>
          </cell>
          <cell r="I18">
            <v>0</v>
          </cell>
          <cell r="J18">
            <v>262.5</v>
          </cell>
        </row>
        <row r="19">
          <cell r="B19">
            <v>209013300</v>
          </cell>
          <cell r="C19" t="str">
            <v>MA07010049</v>
          </cell>
          <cell r="D19" t="str">
            <v>RECIPIENTE DESECHABLE PARA SISTEMA DE DRENAJE TORÁCICO DIGITAL (Se solicita de 800cc de capacidad)</v>
          </cell>
          <cell r="E19">
            <v>101418</v>
          </cell>
          <cell r="F19" t="str">
            <v>JL</v>
          </cell>
          <cell r="G19">
            <v>1388</v>
          </cell>
          <cell r="H19">
            <v>0</v>
          </cell>
          <cell r="I19">
            <v>6</v>
          </cell>
          <cell r="J19">
            <v>22.722760000000001</v>
          </cell>
        </row>
        <row r="20">
          <cell r="B20">
            <v>209013400</v>
          </cell>
          <cell r="C20" t="str">
            <v>MA07020044</v>
          </cell>
          <cell r="D20" t="str">
            <v>TUBO PARA SISTEMA DE DRENAJE TORÁCICO DIGITAL CONEXIÓN DOBLE (Se solicita longitud de 1.5 mts). DEBE SER COMPATIBLE CON EL EQUIPO EXISTENTE EN LA INSTITUCIÓN.</v>
          </cell>
          <cell r="E20">
            <v>101420</v>
          </cell>
          <cell r="F20" t="str">
            <v>PU</v>
          </cell>
          <cell r="G20">
            <v>0</v>
          </cell>
          <cell r="H20">
            <v>0</v>
          </cell>
          <cell r="I20">
            <v>0</v>
          </cell>
          <cell r="J20">
            <v>23.61</v>
          </cell>
        </row>
        <row r="21">
          <cell r="B21">
            <v>209016801</v>
          </cell>
          <cell r="C21" t="str">
            <v>MA12010059</v>
          </cell>
          <cell r="D21" t="str">
            <v>ESPONJA HEMOSTATICA DE GELATINA ABSORBIBLE.   SE SOLICITA TAMAÑO 7x5x1CM ( 70MMX50MMX10MM )</v>
          </cell>
          <cell r="E21">
            <v>22165</v>
          </cell>
          <cell r="F21" t="str">
            <v>JL</v>
          </cell>
          <cell r="G21">
            <v>0</v>
          </cell>
          <cell r="H21">
            <v>0</v>
          </cell>
          <cell r="I21">
            <v>0</v>
          </cell>
          <cell r="J21">
            <v>3.09</v>
          </cell>
        </row>
        <row r="22">
          <cell r="B22">
            <v>209017402</v>
          </cell>
          <cell r="C22" t="str">
            <v>MA06060006</v>
          </cell>
          <cell r="D22" t="str">
            <v>JALEA LUBRICANTE ESTÉRIL  (SE SOLICITA TUBO DE 113 GM)</v>
          </cell>
          <cell r="E22">
            <v>22189</v>
          </cell>
          <cell r="F22" t="str">
            <v>NS</v>
          </cell>
          <cell r="G22">
            <v>0</v>
          </cell>
          <cell r="H22">
            <v>0</v>
          </cell>
          <cell r="I22">
            <v>0</v>
          </cell>
          <cell r="J22">
            <v>3.15</v>
          </cell>
        </row>
        <row r="23">
          <cell r="B23">
            <v>209018401</v>
          </cell>
          <cell r="C23" t="str">
            <v>SC01070083</v>
          </cell>
          <cell r="D23" t="str">
            <v>TRAJE DE PROTECCION PERSONAL (TIPO OVEROL) TAMAÑO L</v>
          </cell>
          <cell r="E23">
            <v>104726</v>
          </cell>
          <cell r="F23" t="str">
            <v>PU</v>
          </cell>
          <cell r="G23">
            <v>273545</v>
          </cell>
          <cell r="H23">
            <v>4080</v>
          </cell>
          <cell r="I23">
            <v>0</v>
          </cell>
          <cell r="J23">
            <v>10.76</v>
          </cell>
        </row>
        <row r="24">
          <cell r="B24">
            <v>209018501</v>
          </cell>
          <cell r="C24" t="str">
            <v>SC01070084</v>
          </cell>
          <cell r="D24" t="str">
            <v>TRAJE DE PROTECCION PERSONAL (TIPO OVEROL)TAMAÑO XL</v>
          </cell>
          <cell r="E24">
            <v>104726</v>
          </cell>
          <cell r="F24" t="str">
            <v>PU</v>
          </cell>
          <cell r="G24">
            <v>289465</v>
          </cell>
          <cell r="H24">
            <v>0</v>
          </cell>
          <cell r="I24">
            <v>775</v>
          </cell>
          <cell r="J24">
            <v>10.76</v>
          </cell>
        </row>
        <row r="25">
          <cell r="B25">
            <v>209018800</v>
          </cell>
          <cell r="C25" t="str">
            <v>SU02010007</v>
          </cell>
          <cell r="D25" t="str">
            <v>APLICADOR DE GRAPAS AUTOMÁTICO PARA LAPAROSCOPIA (Se solicita con grapa de 10mm, 20 grapas, mediano / grande)</v>
          </cell>
          <cell r="E25">
            <v>25812</v>
          </cell>
          <cell r="F25" t="str">
            <v>JL</v>
          </cell>
          <cell r="G25">
            <v>750</v>
          </cell>
          <cell r="H25">
            <v>0</v>
          </cell>
          <cell r="I25">
            <v>0</v>
          </cell>
          <cell r="J25">
            <v>70</v>
          </cell>
        </row>
        <row r="26">
          <cell r="B26">
            <v>209018801</v>
          </cell>
          <cell r="C26" t="str">
            <v>SU02010006</v>
          </cell>
          <cell r="D26" t="str">
            <v>APLICADOR DE GRAPAS AUTOMÁTICO PARA LAPAROSCOPIA  (SE SOLICITA TAMAÑO DE 5MM, 20 GRAPAS, MEDIANO / GRANDE)</v>
          </cell>
          <cell r="E26">
            <v>25812</v>
          </cell>
          <cell r="F26" t="str">
            <v>JL</v>
          </cell>
          <cell r="G26">
            <v>0</v>
          </cell>
          <cell r="H26">
            <v>0</v>
          </cell>
          <cell r="I26">
            <v>0</v>
          </cell>
          <cell r="J26">
            <v>137.5</v>
          </cell>
        </row>
        <row r="27">
          <cell r="B27">
            <v>209019006</v>
          </cell>
          <cell r="C27" t="str">
            <v>MA09050053</v>
          </cell>
          <cell r="D27" t="str">
            <v>VENDA DE GASA PRESATURADAS DE CLORURO DE SODIO AL 20%   (TAMAÑO 6" (15 CM ) X 6 3/4" (17 CM ).</v>
          </cell>
          <cell r="E27">
            <v>52528</v>
          </cell>
          <cell r="F27" t="str">
            <v>PU</v>
          </cell>
          <cell r="G27">
            <v>0</v>
          </cell>
          <cell r="H27">
            <v>0</v>
          </cell>
          <cell r="I27">
            <v>0</v>
          </cell>
          <cell r="J27">
            <v>5.1236600000000001</v>
          </cell>
        </row>
        <row r="28">
          <cell r="B28">
            <v>209019200</v>
          </cell>
          <cell r="C28" t="str">
            <v>MA11010009</v>
          </cell>
          <cell r="D28" t="str">
            <v>APLICADOR DE MADERA CON ALGODÓN, ESTÉRIL  (SE SOLICITA DE 6")</v>
          </cell>
          <cell r="E28">
            <v>21728</v>
          </cell>
          <cell r="F28" t="str">
            <v>JL</v>
          </cell>
          <cell r="G28">
            <v>100000</v>
          </cell>
          <cell r="H28">
            <v>0</v>
          </cell>
          <cell r="I28">
            <v>24000</v>
          </cell>
          <cell r="J28">
            <v>0.03</v>
          </cell>
        </row>
        <row r="29">
          <cell r="B29">
            <v>209019501</v>
          </cell>
          <cell r="C29" t="str">
            <v>MA01010019</v>
          </cell>
          <cell r="D29" t="str">
            <v>APÓSITO HIDROCOLOIDE (FINO O EXTRA DELGADO)          (SE SOLICITA CUADRADO 15CM X 15CM).</v>
          </cell>
          <cell r="E29">
            <v>100564</v>
          </cell>
          <cell r="F29" t="str">
            <v>PU</v>
          </cell>
          <cell r="G29">
            <v>0</v>
          </cell>
          <cell r="H29">
            <v>0</v>
          </cell>
          <cell r="I29">
            <v>0</v>
          </cell>
          <cell r="J29">
            <v>2.7050000000000001</v>
          </cell>
        </row>
        <row r="30">
          <cell r="B30">
            <v>209019502</v>
          </cell>
          <cell r="C30" t="str">
            <v>MA01010166</v>
          </cell>
          <cell r="D30" t="str">
            <v>APÓSITO HIDROCOLOIDE (Estándar, Regular o Extra Absorbente)                (SE SOICITA CUADRADO/IMPERMEABLE 20CM X 20CM).</v>
          </cell>
          <cell r="E30">
            <v>100565</v>
          </cell>
          <cell r="F30" t="str">
            <v>PU</v>
          </cell>
          <cell r="G30">
            <v>0</v>
          </cell>
          <cell r="H30">
            <v>0</v>
          </cell>
          <cell r="I30">
            <v>0</v>
          </cell>
          <cell r="J30">
            <v>4.1992000000000003</v>
          </cell>
        </row>
        <row r="31">
          <cell r="B31">
            <v>209019503</v>
          </cell>
          <cell r="C31" t="str">
            <v>MA01010015</v>
          </cell>
          <cell r="D31" t="str">
            <v>APÓSITO HIDROCOLOIDE (FINO O EXTRA DELGADO)             (SE SOLICITA CUADRADO 10CM X 10CM)</v>
          </cell>
          <cell r="E31">
            <v>100564</v>
          </cell>
          <cell r="F31" t="str">
            <v>PU</v>
          </cell>
          <cell r="G31">
            <v>8510</v>
          </cell>
          <cell r="H31">
            <v>440</v>
          </cell>
          <cell r="I31">
            <v>0</v>
          </cell>
          <cell r="J31">
            <v>1.65</v>
          </cell>
        </row>
        <row r="32">
          <cell r="B32">
            <v>209019504</v>
          </cell>
          <cell r="C32" t="str">
            <v>MA01010165</v>
          </cell>
          <cell r="D32" t="str">
            <v>APÓSITO HIDROCOLOIDE (Estándar, Regular o Extra Absorbente).  SE SOLICITA,  CUADRADO 15CM X 15CM</v>
          </cell>
          <cell r="E32">
            <v>100565</v>
          </cell>
          <cell r="F32" t="str">
            <v>PU</v>
          </cell>
          <cell r="G32">
            <v>2845</v>
          </cell>
          <cell r="H32">
            <v>0</v>
          </cell>
          <cell r="I32">
            <v>0</v>
          </cell>
          <cell r="J32">
            <v>3.8</v>
          </cell>
        </row>
        <row r="33">
          <cell r="B33">
            <v>209019507</v>
          </cell>
          <cell r="C33" t="str">
            <v>MA01010032</v>
          </cell>
          <cell r="D33" t="str">
            <v>APOSITO TRANSPARENTE ESTERIL. SE SOLICITA  CON VENTANA DE 8-10CM X 10-12.5CM</v>
          </cell>
          <cell r="E33">
            <v>21744</v>
          </cell>
          <cell r="F33" t="str">
            <v>JL</v>
          </cell>
          <cell r="G33">
            <v>0</v>
          </cell>
          <cell r="H33">
            <v>0</v>
          </cell>
          <cell r="I33">
            <v>0</v>
          </cell>
          <cell r="J33">
            <v>0.19</v>
          </cell>
        </row>
        <row r="34">
          <cell r="B34">
            <v>209019508</v>
          </cell>
          <cell r="C34" t="str">
            <v>MA01010033</v>
          </cell>
          <cell r="D34" t="str">
            <v>APOSITO TRANSPARENTE ESTERIL. SE SOLICITA CON VENTANA TAMAÑO DE 5-6CM X 7-8CM</v>
          </cell>
          <cell r="E34">
            <v>21744</v>
          </cell>
          <cell r="F34" t="str">
            <v>JL</v>
          </cell>
          <cell r="G34">
            <v>0</v>
          </cell>
          <cell r="H34">
            <v>0</v>
          </cell>
          <cell r="I34">
            <v>0</v>
          </cell>
          <cell r="J34">
            <v>0.1</v>
          </cell>
        </row>
        <row r="35">
          <cell r="B35">
            <v>209019600</v>
          </cell>
          <cell r="C35" t="str">
            <v>MA01050002</v>
          </cell>
          <cell r="D35" t="str">
            <v>APOSITO OCULAR ADULTO ESTERIL</v>
          </cell>
          <cell r="E35">
            <v>21754</v>
          </cell>
          <cell r="F35" t="str">
            <v>PU</v>
          </cell>
          <cell r="G35">
            <v>0</v>
          </cell>
          <cell r="H35">
            <v>6450</v>
          </cell>
          <cell r="I35">
            <v>0</v>
          </cell>
          <cell r="J35">
            <v>7.0000000000000007E-2</v>
          </cell>
        </row>
        <row r="36">
          <cell r="B36">
            <v>209019900</v>
          </cell>
          <cell r="C36" t="str">
            <v>SU02010008</v>
          </cell>
          <cell r="D36" t="str">
            <v xml:space="preserve">INSTRUMENTO DE ENGRAPADO PARA CIERRE DE PIEL DESECHABLE </v>
          </cell>
          <cell r="E36">
            <v>102782</v>
          </cell>
          <cell r="F36" t="str">
            <v>NS</v>
          </cell>
          <cell r="G36">
            <v>0</v>
          </cell>
          <cell r="H36">
            <v>0</v>
          </cell>
          <cell r="I36">
            <v>0</v>
          </cell>
          <cell r="J36">
            <v>7.22</v>
          </cell>
        </row>
        <row r="37">
          <cell r="B37">
            <v>209019902</v>
          </cell>
          <cell r="C37" t="str">
            <v>SU02010009</v>
          </cell>
          <cell r="D37" t="str">
            <v xml:space="preserve">INSTRUMENTAL DE ENGRAPADO TORACO ABDOMINAL Y REGARGA, DESECHABLE (Se solicita carga de 60mm, 3.5mm de altura de grapa abierta y 1.5mm de altura de grapa cerrada. Y por cada dos (2) instrumentos con carga, debe entregar una recarga adicional) </v>
          </cell>
          <cell r="E37">
            <v>102780</v>
          </cell>
          <cell r="F37" t="str">
            <v>NS</v>
          </cell>
          <cell r="G37">
            <v>321</v>
          </cell>
          <cell r="H37">
            <v>0</v>
          </cell>
          <cell r="I37">
            <v>0</v>
          </cell>
          <cell r="J37">
            <v>124.14</v>
          </cell>
        </row>
        <row r="38">
          <cell r="B38">
            <v>209019903</v>
          </cell>
          <cell r="C38" t="str">
            <v>SU02010011</v>
          </cell>
          <cell r="D38" t="str">
            <v xml:space="preserve">INSTRUMENTO DE ENGRAPADO TORACO ABDOMINAL Y RECARGA DESECHABLE (Se solicita carga de 30mm, 3.5mm de altura de grapa abierta y 1.5mm de altura de grapa cerrada. Por cada dos (2) instrumentos con carga, debe entregar una recarga adicional) </v>
          </cell>
          <cell r="E38">
            <v>102780</v>
          </cell>
          <cell r="F38" t="str">
            <v>NS</v>
          </cell>
          <cell r="G38">
            <v>0</v>
          </cell>
          <cell r="H38">
            <v>0</v>
          </cell>
          <cell r="I38">
            <v>0</v>
          </cell>
          <cell r="J38">
            <v>123.7</v>
          </cell>
        </row>
        <row r="39">
          <cell r="B39">
            <v>209019904</v>
          </cell>
          <cell r="C39" t="str">
            <v>SU02010003</v>
          </cell>
          <cell r="D39" t="str">
            <v>INSTRUMENTO DE ENGRAPADO Y CORTE LINEAL PARA CIRUGIA ABIERTA, DESECHABLE. SE SOLICITA CARGA DE 60MM DE LARGO, ALTURA DE GRAPA ABIERTA 3.8MM Y ALTURA DE GRAPA CERRADA DE 1.5MM POR CADA INSTRUMENTO CON CARGA DEBE ENTREGAR (3) RECARGAS ADICIONALES.</v>
          </cell>
          <cell r="E39">
            <v>102781</v>
          </cell>
          <cell r="F39" t="str">
            <v>NS</v>
          </cell>
          <cell r="G39">
            <v>3160</v>
          </cell>
          <cell r="H39">
            <v>0</v>
          </cell>
          <cell r="I39">
            <v>0</v>
          </cell>
          <cell r="J39">
            <v>120.54</v>
          </cell>
        </row>
        <row r="40">
          <cell r="B40">
            <v>209019905</v>
          </cell>
          <cell r="C40" t="str">
            <v>SU02010010</v>
          </cell>
          <cell r="D4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40">
            <v>102780</v>
          </cell>
          <cell r="F40" t="str">
            <v>NS</v>
          </cell>
          <cell r="G40">
            <v>15</v>
          </cell>
          <cell r="H40">
            <v>0</v>
          </cell>
          <cell r="I40">
            <v>0</v>
          </cell>
          <cell r="J40">
            <v>187.85</v>
          </cell>
        </row>
        <row r="41">
          <cell r="B41">
            <v>209019906</v>
          </cell>
          <cell r="C41" t="str">
            <v>SU02010002</v>
          </cell>
          <cell r="D41" t="str">
            <v>INSTRUMENTO DE ENGRAPADO MECANICO CIRCULAR,DESECHABLE.   SE SOLICITA INSTRUMENTO CURVO CON GRAPA DE 29MM CON GRAPAS DE ALTURA MINIMA DE 4.8 MM ABIERTA O INDICADOR DE ESCALA DE COMPRENSION DE 2 MM CERRADA</v>
          </cell>
          <cell r="E41">
            <v>102783</v>
          </cell>
          <cell r="F41" t="str">
            <v>NS</v>
          </cell>
          <cell r="G41">
            <v>0</v>
          </cell>
          <cell r="H41">
            <v>0</v>
          </cell>
          <cell r="I41">
            <v>0</v>
          </cell>
          <cell r="J41">
            <v>400</v>
          </cell>
        </row>
        <row r="42">
          <cell r="B42">
            <v>209019907</v>
          </cell>
          <cell r="C42" t="str">
            <v>SU02010001</v>
          </cell>
          <cell r="D42" t="str">
            <v>ENGRAPADORA  CIRCULAR CORTANTE CON YUNQUE ARTICULABLE PARA ANASTOMOSIS DIGESTIVA (Se solicita de 31mm, con grapas de altura mínima de 4.8mm abierta)</v>
          </cell>
          <cell r="E42">
            <v>101221</v>
          </cell>
          <cell r="F42" t="str">
            <v>JL</v>
          </cell>
          <cell r="G42">
            <v>0</v>
          </cell>
          <cell r="H42">
            <v>0</v>
          </cell>
          <cell r="I42">
            <v>0</v>
          </cell>
          <cell r="J42">
            <v>425.45</v>
          </cell>
        </row>
        <row r="43">
          <cell r="B43">
            <v>209019910</v>
          </cell>
          <cell r="C43" t="str">
            <v>SU02010005</v>
          </cell>
          <cell r="D43" t="str">
            <v xml:space="preserve">INSTRUMENTO DE ENGRAPADO MECÁNICO PARA FIJAR  MALLAS EN  HERNIAS, DESECHABLE, CON 10 GRAPAS O MAS, DE TITANIUM  DE 4.8mm (Por cada instrumento con su carga, debe entregar una carga adicional) </v>
          </cell>
          <cell r="E43">
            <v>22505</v>
          </cell>
          <cell r="F43" t="str">
            <v>NS</v>
          </cell>
          <cell r="G43">
            <v>0</v>
          </cell>
          <cell r="H43">
            <v>0</v>
          </cell>
          <cell r="I43">
            <v>0</v>
          </cell>
          <cell r="J43">
            <v>123.855</v>
          </cell>
        </row>
        <row r="44">
          <cell r="B44">
            <v>209020000</v>
          </cell>
          <cell r="C44" t="str">
            <v>SU02010031</v>
          </cell>
          <cell r="D4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44">
            <v>102778</v>
          </cell>
          <cell r="F44" t="str">
            <v>NS</v>
          </cell>
          <cell r="G44">
            <v>125</v>
          </cell>
          <cell r="H44">
            <v>10</v>
          </cell>
          <cell r="I44">
            <v>0</v>
          </cell>
          <cell r="J44">
            <v>200</v>
          </cell>
        </row>
        <row r="45">
          <cell r="B45">
            <v>209020002</v>
          </cell>
          <cell r="C45" t="str">
            <v>SU02010004</v>
          </cell>
          <cell r="D45" t="str">
            <v xml:space="preserve">INSTRUMENTO DE ENGRAPADO Y CORTE LINEAL RECTA ENDOSCOPICA CON O SIN REGARGA,DESECHABLE (SE SOLICITA Estándar: vástago de 16cm o longitud total de 34cm, LONGITUD DE 60MM DE LARGO, ALTURA DE GRAPA ABIERTA 2.5 Y CERRADA 1.0MM)                                                                                                                                                                                                                                                                                                                                                                                        </v>
          </cell>
          <cell r="E45">
            <v>102778</v>
          </cell>
          <cell r="F45" t="str">
            <v>NS</v>
          </cell>
          <cell r="G45">
            <v>0</v>
          </cell>
          <cell r="H45">
            <v>0</v>
          </cell>
          <cell r="I45">
            <v>0</v>
          </cell>
          <cell r="J45">
            <v>235.05500000000001</v>
          </cell>
        </row>
        <row r="46">
          <cell r="B46">
            <v>209020600</v>
          </cell>
          <cell r="C46" t="str">
            <v>SU02020005</v>
          </cell>
          <cell r="D46" t="str">
            <v>INSTRUMENTO PARA LIGAR VASOS, DE TITANIUM, DESECHABLE (Se solicita tamaño chico)</v>
          </cell>
          <cell r="E46">
            <v>102784</v>
          </cell>
          <cell r="F46" t="str">
            <v>NS</v>
          </cell>
          <cell r="G46">
            <v>18</v>
          </cell>
          <cell r="H46">
            <v>0</v>
          </cell>
          <cell r="I46">
            <v>0</v>
          </cell>
          <cell r="J46">
            <v>57.645000000000003</v>
          </cell>
        </row>
        <row r="47">
          <cell r="B47">
            <v>209020700</v>
          </cell>
          <cell r="C47" t="str">
            <v>SU02010013</v>
          </cell>
          <cell r="D4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47">
            <v>103159</v>
          </cell>
          <cell r="F47" t="str">
            <v>JL</v>
          </cell>
          <cell r="G47">
            <v>40</v>
          </cell>
          <cell r="H47">
            <v>0</v>
          </cell>
          <cell r="I47">
            <v>0</v>
          </cell>
          <cell r="J47">
            <v>1220.18</v>
          </cell>
        </row>
        <row r="48">
          <cell r="B48">
            <v>209020902</v>
          </cell>
          <cell r="C48" t="str">
            <v>SU02040004</v>
          </cell>
          <cell r="D48" t="str">
            <v>RECARGA DE CLIP DE POLÍMERO NO ABSORBIBLE    (SE SOLICITA DE 7MM X 16MM. LA EMPRESA ENTREGARÁ A LA UNIDAD LA PINZA PARA APLICAR EL MISMO)</v>
          </cell>
          <cell r="E48">
            <v>107948</v>
          </cell>
          <cell r="F48" t="str">
            <v>MRG</v>
          </cell>
          <cell r="G48">
            <v>0</v>
          </cell>
          <cell r="H48">
            <v>0</v>
          </cell>
          <cell r="I48">
            <v>0</v>
          </cell>
          <cell r="J48">
            <v>99.39</v>
          </cell>
        </row>
        <row r="49">
          <cell r="B49">
            <v>209021204</v>
          </cell>
          <cell r="C49" t="str">
            <v>MA08020008</v>
          </cell>
          <cell r="D49" t="str">
            <v xml:space="preserve">BANDEJA PRE OPERATORIA PARA LAVADO DE PIEL. SE SOLICITA CON TENAZA Y DOS APLICADORES DE 3 PULGADAS CON PUNTA DE ALGODÓN
</v>
          </cell>
          <cell r="E49">
            <v>21823</v>
          </cell>
          <cell r="F49" t="str">
            <v>PU</v>
          </cell>
          <cell r="G49">
            <v>0</v>
          </cell>
          <cell r="H49">
            <v>0</v>
          </cell>
          <cell r="I49">
            <v>0</v>
          </cell>
          <cell r="J49">
            <v>4.3849999999999998</v>
          </cell>
        </row>
        <row r="50">
          <cell r="B50">
            <v>209021205</v>
          </cell>
          <cell r="C50" t="str">
            <v>MA04010016</v>
          </cell>
          <cell r="D50" t="str">
            <v>BANDEJA DE ANESTESIA RAQUIDEA DESEHABLE CON MEDICAMENTO SE SOLICITA (CON INTRODUCTOR, AGUJA PUNTA DE LAPIZ/SPROTE 25G LARGO 136MM CON AGUJA 22G x 1 1/2", Epinefrina 1:1000, ampolla de 1ml y efedrina sulfato 50mg/ml, ampolla de 1ml, y CON BUPIVACAINA PESADA).</v>
          </cell>
          <cell r="E50">
            <v>102235</v>
          </cell>
          <cell r="F50" t="str">
            <v>PU</v>
          </cell>
          <cell r="G50">
            <v>0</v>
          </cell>
          <cell r="H50">
            <v>0</v>
          </cell>
          <cell r="I50">
            <v>0</v>
          </cell>
          <cell r="J50">
            <v>34</v>
          </cell>
        </row>
        <row r="51">
          <cell r="B51">
            <v>209021504</v>
          </cell>
          <cell r="C51" t="str">
            <v>MN01030039</v>
          </cell>
          <cell r="D51" t="str">
            <v>BOLSA MIXTA TERMOSELLABLE PARA ESTERILIZAR, 12" X 16" A 18"(304.8 mm  X  406.4 mm a 457.2 mm)</v>
          </cell>
          <cell r="E51">
            <v>21839</v>
          </cell>
          <cell r="F51" t="str">
            <v>YC</v>
          </cell>
          <cell r="G51">
            <v>234700</v>
          </cell>
          <cell r="H51">
            <v>0</v>
          </cell>
          <cell r="I51">
            <v>0</v>
          </cell>
          <cell r="J51">
            <v>0.1</v>
          </cell>
        </row>
        <row r="52">
          <cell r="B52">
            <v>209021506</v>
          </cell>
          <cell r="C52" t="str">
            <v>MN01030048</v>
          </cell>
          <cell r="D52" t="str">
            <v>BOLSA MIXTA TERMOSELLABLE PARA ESTERILIZACION 18"  X  24" (450  X  600MM)</v>
          </cell>
          <cell r="E52">
            <v>21841</v>
          </cell>
          <cell r="F52" t="str">
            <v>YC</v>
          </cell>
          <cell r="G52">
            <v>7200</v>
          </cell>
          <cell r="H52">
            <v>0</v>
          </cell>
          <cell r="I52">
            <v>0</v>
          </cell>
          <cell r="J52">
            <v>0.25</v>
          </cell>
        </row>
        <row r="53">
          <cell r="B53">
            <v>209021507</v>
          </cell>
          <cell r="C53" t="str">
            <v>MN01030051</v>
          </cell>
          <cell r="D53" t="str">
            <v>ROLLO SIN FUELLE TERMOSELLABLE PARA ESTERILIZACIÓN, DE 3" DE ANCHO X 660 PIES (7.5CM Ó 75MM X 200 Mts)</v>
          </cell>
          <cell r="E53">
            <v>22388</v>
          </cell>
          <cell r="F53" t="str">
            <v>MRG</v>
          </cell>
          <cell r="G53">
            <v>263</v>
          </cell>
          <cell r="H53">
            <v>0</v>
          </cell>
          <cell r="I53">
            <v>0</v>
          </cell>
          <cell r="J53">
            <v>12.3</v>
          </cell>
        </row>
        <row r="54">
          <cell r="B54">
            <v>209021508</v>
          </cell>
          <cell r="C54" t="str">
            <v>MN01030040</v>
          </cell>
          <cell r="D54" t="str">
            <v>ROLLO SIN FUELLE TERMOSELLABLE PARA ESTERILIZACION 4" DE ANCHO x 660' (10cm Ó 100mm x 200mts)</v>
          </cell>
          <cell r="E54">
            <v>22391</v>
          </cell>
          <cell r="F54" t="str">
            <v>MRG</v>
          </cell>
          <cell r="G54">
            <v>0</v>
          </cell>
          <cell r="H54">
            <v>0</v>
          </cell>
          <cell r="I54">
            <v>0</v>
          </cell>
          <cell r="J54">
            <v>14.535</v>
          </cell>
        </row>
        <row r="55">
          <cell r="B55">
            <v>209021510</v>
          </cell>
          <cell r="C55" t="str">
            <v>MN01030049</v>
          </cell>
          <cell r="D55" t="str">
            <v>BOLSA MIXTA TERMOSELLABLE PARA ESTERILIZAR, 3"  X  10" a  10  1/2" (75  X  255 a 265MM)</v>
          </cell>
          <cell r="E55">
            <v>23009</v>
          </cell>
          <cell r="F55" t="str">
            <v>YC</v>
          </cell>
          <cell r="G55">
            <v>22400</v>
          </cell>
          <cell r="H55">
            <v>0</v>
          </cell>
          <cell r="I55">
            <v>0</v>
          </cell>
          <cell r="J55">
            <v>0.03</v>
          </cell>
        </row>
        <row r="56">
          <cell r="B56">
            <v>209021515</v>
          </cell>
          <cell r="C56" t="str">
            <v>MN01030045</v>
          </cell>
          <cell r="D56" t="str">
            <v xml:space="preserve">BOLSA MIXTA TERMOSELLABLE PARA ESTERILIZAR 5 1/4" A 5 1/2´´ X 10 1/2" A 11´´ (130MM A 140MM X 260MM A 280MM) </v>
          </cell>
          <cell r="E56">
            <v>21834</v>
          </cell>
          <cell r="F56" t="str">
            <v>YC</v>
          </cell>
          <cell r="G56">
            <v>0</v>
          </cell>
          <cell r="H56">
            <v>0</v>
          </cell>
          <cell r="I56">
            <v>0</v>
          </cell>
          <cell r="J56">
            <v>0.05</v>
          </cell>
        </row>
        <row r="57">
          <cell r="B57">
            <v>209021516</v>
          </cell>
          <cell r="C57" t="str">
            <v>MN01030053</v>
          </cell>
          <cell r="D57" t="str">
            <v>BOLSA MIXTA TERMOSELLABLE PARA ESTERILIZAR, 8"  X  12"  (200  X  300MM)</v>
          </cell>
          <cell r="E57">
            <v>52698</v>
          </cell>
          <cell r="F57" t="str">
            <v>YC</v>
          </cell>
          <cell r="G57">
            <v>0</v>
          </cell>
          <cell r="H57">
            <v>0</v>
          </cell>
          <cell r="I57">
            <v>0</v>
          </cell>
          <cell r="J57">
            <v>7.0000000000000007E-2</v>
          </cell>
        </row>
        <row r="58">
          <cell r="B58">
            <v>209021600</v>
          </cell>
          <cell r="C58" t="str">
            <v>MN01040087</v>
          </cell>
          <cell r="D58" t="str">
            <v>BOLSA HIDROSOLUBLE SE SOLICITA TAMAÑO 28" X 39"</v>
          </cell>
          <cell r="E58">
            <v>100427</v>
          </cell>
          <cell r="F58" t="str">
            <v>YC</v>
          </cell>
          <cell r="G58">
            <v>0</v>
          </cell>
          <cell r="H58">
            <v>0</v>
          </cell>
          <cell r="I58">
            <v>0</v>
          </cell>
          <cell r="J58">
            <v>0.78</v>
          </cell>
        </row>
        <row r="59">
          <cell r="B59">
            <v>209021701</v>
          </cell>
          <cell r="C59" t="str">
            <v>MA10030001</v>
          </cell>
          <cell r="D59" t="str">
            <v>BOLSA DE 1 PIEZA PARA COLOSTOMIA / ILEOSTOMIA RECORTABLE, ABIERTA, PARA ADULTO .  (SE SOLICITA CON FILTRO DE CARBON INCORPORADO Y DIAMETRO DE 10mm o 12mm hasta 55mm)</v>
          </cell>
          <cell r="E59">
            <v>107218</v>
          </cell>
          <cell r="F59" t="str">
            <v>YC</v>
          </cell>
          <cell r="G59">
            <v>259560</v>
          </cell>
          <cell r="H59">
            <v>2880</v>
          </cell>
          <cell r="I59">
            <v>0</v>
          </cell>
          <cell r="J59">
            <v>2.63</v>
          </cell>
        </row>
        <row r="60">
          <cell r="B60">
            <v>209021702</v>
          </cell>
          <cell r="C60" t="str">
            <v>MA10030003</v>
          </cell>
          <cell r="D60" t="str">
            <v>BOLSA DE 1 PIEZA PARA COLOSTOMIA / ILEOSTOMIA RECORTABLE, ABIERTA, PARA ADULTO . (SE SOLICITA CON FILTRO DE CARBON INCORPORADO Y DIAMETRO DE 10mm o 12mm hasta 70mm)</v>
          </cell>
          <cell r="E60">
            <v>107218</v>
          </cell>
          <cell r="F60" t="str">
            <v>YC</v>
          </cell>
          <cell r="G60">
            <v>203400</v>
          </cell>
          <cell r="H60">
            <v>0</v>
          </cell>
          <cell r="I60">
            <v>0</v>
          </cell>
          <cell r="J60">
            <v>3.03</v>
          </cell>
        </row>
        <row r="61">
          <cell r="B61">
            <v>209021807</v>
          </cell>
          <cell r="C61" t="str">
            <v>MA10030004</v>
          </cell>
          <cell r="D61" t="str">
            <v>BOLSA DE 1 PIEZA PARA COLOSTOMIA / ILEOSTOMIA PEDIATRICA, ABIERTA (RECORTABLE).  (SE SOLICITA DE 10MM A  35MM)</v>
          </cell>
          <cell r="E61">
            <v>101731</v>
          </cell>
          <cell r="F61" t="str">
            <v>YC</v>
          </cell>
          <cell r="G61">
            <v>0</v>
          </cell>
          <cell r="H61">
            <v>750</v>
          </cell>
          <cell r="I61">
            <v>0</v>
          </cell>
          <cell r="J61">
            <v>3.71</v>
          </cell>
        </row>
        <row r="62">
          <cell r="B62">
            <v>209021908</v>
          </cell>
          <cell r="C62" t="str">
            <v>MA03030015</v>
          </cell>
          <cell r="D62" t="str">
            <v>SISTEMA DE DOS PIEZAS PARA UROSTOMÌA DE ADULTO CON DIÀMETRO EXTERNO DE 50MM. OPACA (POR CADA DOS BOLSAS SE DEBERA ENTREGAR UN ARO)</v>
          </cell>
          <cell r="E62">
            <v>100582</v>
          </cell>
          <cell r="F62" t="str">
            <v>MRG</v>
          </cell>
          <cell r="G62">
            <v>5800</v>
          </cell>
          <cell r="H62">
            <v>0</v>
          </cell>
          <cell r="I62">
            <v>200</v>
          </cell>
          <cell r="J62">
            <v>6.63</v>
          </cell>
        </row>
        <row r="63">
          <cell r="B63">
            <v>209022100</v>
          </cell>
          <cell r="C63" t="str">
            <v>MA10020001</v>
          </cell>
          <cell r="D63" t="str">
            <v xml:space="preserve">BOLSA COLECTORA DE ORINA PARA ADULTO.
</v>
          </cell>
          <cell r="E63">
            <v>22018</v>
          </cell>
          <cell r="F63" t="str">
            <v>YC</v>
          </cell>
          <cell r="G63">
            <v>0</v>
          </cell>
          <cell r="H63">
            <v>3610</v>
          </cell>
          <cell r="I63">
            <v>0</v>
          </cell>
          <cell r="J63">
            <v>1.4</v>
          </cell>
        </row>
        <row r="64">
          <cell r="B64">
            <v>209022300</v>
          </cell>
          <cell r="C64" t="str">
            <v>MA10020002</v>
          </cell>
          <cell r="D64" t="str">
            <v xml:space="preserve">BOLSA COLECTORA DE ORINA DE 30 A 35 ONZA DE CAPACIDAD     (900CC A 1050CC) DE PIERNA . </v>
          </cell>
          <cell r="E64">
            <v>22026</v>
          </cell>
          <cell r="F64" t="str">
            <v>YC</v>
          </cell>
          <cell r="G64">
            <v>41336</v>
          </cell>
          <cell r="H64">
            <v>86</v>
          </cell>
          <cell r="I64">
            <v>0</v>
          </cell>
          <cell r="J64">
            <v>0.55000000000000004</v>
          </cell>
        </row>
        <row r="65">
          <cell r="B65">
            <v>209022305</v>
          </cell>
          <cell r="C65" t="str">
            <v>MA10040026</v>
          </cell>
          <cell r="D65" t="str">
            <v>BOLSA BIODEGRADABLE COLECTORA DE VOMITO.</v>
          </cell>
          <cell r="E65">
            <v>103029</v>
          </cell>
          <cell r="F65" t="str">
            <v>YC</v>
          </cell>
          <cell r="G65">
            <v>6624</v>
          </cell>
          <cell r="H65">
            <v>0</v>
          </cell>
          <cell r="I65">
            <v>0</v>
          </cell>
          <cell r="J65">
            <v>1.5</v>
          </cell>
        </row>
        <row r="66">
          <cell r="B66">
            <v>209024800</v>
          </cell>
          <cell r="C66" t="str">
            <v>SC01020001</v>
          </cell>
          <cell r="D66" t="str">
            <v>CUBIERTA DE ZAPATO (Se solicita sin cinta)</v>
          </cell>
          <cell r="E66">
            <v>22030</v>
          </cell>
          <cell r="F66" t="str">
            <v>JL</v>
          </cell>
          <cell r="G66">
            <v>0</v>
          </cell>
          <cell r="H66">
            <v>0</v>
          </cell>
          <cell r="I66">
            <v>0</v>
          </cell>
          <cell r="J66">
            <v>5.5E-2</v>
          </cell>
        </row>
        <row r="67">
          <cell r="B67">
            <v>209025901</v>
          </cell>
          <cell r="C67" t="str">
            <v>SC02030136</v>
          </cell>
          <cell r="D67" t="str">
            <v>BRAZALETE DE IDENTIFICACIÓN PEDIATRICA. SE SOLICITA: 8 PULGADAS DE LONGITUD</v>
          </cell>
          <cell r="E67">
            <v>22822</v>
          </cell>
          <cell r="F67" t="str">
            <v>YC</v>
          </cell>
          <cell r="G67">
            <v>422000</v>
          </cell>
          <cell r="H67">
            <v>9500</v>
          </cell>
          <cell r="I67">
            <v>2400</v>
          </cell>
          <cell r="J67">
            <v>3.6499999999999998E-2</v>
          </cell>
        </row>
        <row r="68">
          <cell r="B68">
            <v>209026003</v>
          </cell>
          <cell r="C68" t="str">
            <v>SC02030006</v>
          </cell>
          <cell r="D68" t="str">
            <v>BRAZALETE DE IDENTIFICACIÓN PARA ADULTOS.                (SE SOLICITA: 12 PULGADAS DE LONGITUD)</v>
          </cell>
          <cell r="E68">
            <v>22821</v>
          </cell>
          <cell r="F68" t="str">
            <v>YC</v>
          </cell>
          <cell r="G68">
            <v>1465940</v>
          </cell>
          <cell r="H68">
            <v>0</v>
          </cell>
          <cell r="I68">
            <v>700</v>
          </cell>
          <cell r="J68">
            <v>3.6999999999999998E-2</v>
          </cell>
        </row>
        <row r="69">
          <cell r="B69">
            <v>209026600</v>
          </cell>
          <cell r="C69" t="str">
            <v>MA09050004</v>
          </cell>
          <cell r="D69" t="str">
            <v>CALCETA TUBULAR. SE SOLICITA TAMAÑO :  3 " X 25 YARDAS DE ALGODON</v>
          </cell>
          <cell r="E69">
            <v>21946</v>
          </cell>
          <cell r="F69" t="str">
            <v>YC</v>
          </cell>
          <cell r="G69">
            <v>0</v>
          </cell>
          <cell r="H69">
            <v>60</v>
          </cell>
          <cell r="I69">
            <v>0</v>
          </cell>
          <cell r="J69">
            <v>8.33</v>
          </cell>
        </row>
        <row r="70">
          <cell r="B70">
            <v>209026601</v>
          </cell>
          <cell r="C70" t="str">
            <v>SC02030091</v>
          </cell>
          <cell r="D70" t="str">
            <v>MEDIA ANTIDESLIZANTE. SE SOLICITA MEDIANA (LONGITUD: 35cms, ANCHO 8.5cm)</v>
          </cell>
          <cell r="E70">
            <v>102958</v>
          </cell>
          <cell r="F70" t="str">
            <v>MRG</v>
          </cell>
          <cell r="G70">
            <v>30800</v>
          </cell>
          <cell r="H70">
            <v>340</v>
          </cell>
          <cell r="I70">
            <v>100</v>
          </cell>
          <cell r="J70">
            <v>0.97599999999999998</v>
          </cell>
        </row>
        <row r="71">
          <cell r="B71">
            <v>209026602</v>
          </cell>
          <cell r="C71" t="str">
            <v>SC02030090</v>
          </cell>
          <cell r="D71" t="str">
            <v>MEDIA ANTIDESLIZANTE (SE SOLICITA GRANDE (Longitud: 40cms, ancho 9cm).</v>
          </cell>
          <cell r="E71">
            <v>102958</v>
          </cell>
          <cell r="F71" t="str">
            <v>MRG</v>
          </cell>
          <cell r="G71">
            <v>176747</v>
          </cell>
          <cell r="H71">
            <v>0</v>
          </cell>
          <cell r="I71">
            <v>100</v>
          </cell>
          <cell r="J71">
            <v>0.99399999999999999</v>
          </cell>
        </row>
        <row r="72">
          <cell r="B72">
            <v>209026700</v>
          </cell>
          <cell r="C72" t="str">
            <v>MA09050003</v>
          </cell>
          <cell r="D72" t="str">
            <v>CALCETA TUBULAR. SE SOLICITA TAMAÑO: 4 " X 25 YARDAS.  DE ALGODON</v>
          </cell>
          <cell r="E72">
            <v>21946</v>
          </cell>
          <cell r="F72" t="str">
            <v>YC</v>
          </cell>
          <cell r="G72">
            <v>0</v>
          </cell>
          <cell r="H72">
            <v>9</v>
          </cell>
          <cell r="I72">
            <v>0</v>
          </cell>
          <cell r="J72">
            <v>25</v>
          </cell>
        </row>
        <row r="73">
          <cell r="B73">
            <v>209027200</v>
          </cell>
          <cell r="C73" t="str">
            <v>MA03020003</v>
          </cell>
          <cell r="D73" t="str">
            <v xml:space="preserve">CANULA INTRAVENOSA SIN JERINGUILLA SE SOLICITA DE 18G  X  1  1/4"  A  1  1/2" DE  POLIURETANO
</v>
          </cell>
          <cell r="E73">
            <v>21917</v>
          </cell>
          <cell r="F73" t="str">
            <v>YC</v>
          </cell>
          <cell r="G73">
            <v>0</v>
          </cell>
          <cell r="H73">
            <v>0</v>
          </cell>
          <cell r="I73">
            <v>0</v>
          </cell>
          <cell r="J73">
            <v>0.17499999999999999</v>
          </cell>
        </row>
        <row r="74">
          <cell r="B74">
            <v>209027401</v>
          </cell>
          <cell r="C74" t="str">
            <v>MA03020005</v>
          </cell>
          <cell r="D74" t="str">
            <v xml:space="preserve">CANULA INTRAVENOSA SIN JERINGUILLA SE SOLICITA DE POLIURETANO  CALIBRE # 22 G X  DE 1" A  1  1/4" .
</v>
          </cell>
          <cell r="E74">
            <v>21917</v>
          </cell>
          <cell r="F74" t="str">
            <v>YC</v>
          </cell>
          <cell r="G74">
            <v>0</v>
          </cell>
          <cell r="H74">
            <v>0</v>
          </cell>
          <cell r="I74">
            <v>0</v>
          </cell>
          <cell r="J74">
            <v>0.27</v>
          </cell>
        </row>
        <row r="75">
          <cell r="B75">
            <v>209027402</v>
          </cell>
          <cell r="C75" t="str">
            <v>MA03020006</v>
          </cell>
          <cell r="D75" t="str">
            <v>CÁNULA INTRAVENOSA SIN JERINGUILLA  (SE SOLICITA DE POLIURETANO, CALIBRE # 24)</v>
          </cell>
          <cell r="E75">
            <v>21917</v>
          </cell>
          <cell r="F75" t="str">
            <v>YC</v>
          </cell>
          <cell r="G75">
            <v>0</v>
          </cell>
          <cell r="H75">
            <v>0</v>
          </cell>
          <cell r="I75">
            <v>0</v>
          </cell>
          <cell r="J75">
            <v>0.18004999999999999</v>
          </cell>
        </row>
        <row r="76">
          <cell r="B76">
            <v>209027618</v>
          </cell>
          <cell r="C76" t="str">
            <v>MA03050007</v>
          </cell>
          <cell r="D76" t="str">
            <v>CATETER DE HISTEROSONOGRAFIA, 5Fr O 7FR. SE SOLICITA TAMAÑO  5FR Y BALON DE 3CC</v>
          </cell>
          <cell r="E76">
            <v>26412</v>
          </cell>
          <cell r="F76" t="str">
            <v>YC</v>
          </cell>
          <cell r="G76">
            <v>220</v>
          </cell>
          <cell r="H76">
            <v>35</v>
          </cell>
          <cell r="I76">
            <v>0</v>
          </cell>
          <cell r="J76">
            <v>18.12</v>
          </cell>
        </row>
        <row r="77">
          <cell r="B77">
            <v>209028600</v>
          </cell>
          <cell r="C77" t="str">
            <v>MA06050011</v>
          </cell>
          <cell r="D77" t="str">
            <v>SONDA FOLEY DE LATEX RECUBIERTA CON SILICON, 2 VIAS CON BALON DE 3CC/ML   SE SOLICITA CALIBRE 10FR</v>
          </cell>
          <cell r="E77">
            <v>52389</v>
          </cell>
          <cell r="F77" t="str">
            <v>JL</v>
          </cell>
          <cell r="G77">
            <v>160</v>
          </cell>
          <cell r="H77">
            <v>0</v>
          </cell>
          <cell r="I77">
            <v>0</v>
          </cell>
          <cell r="J77">
            <v>0.64</v>
          </cell>
        </row>
        <row r="78">
          <cell r="B78">
            <v>209028700</v>
          </cell>
          <cell r="C78" t="str">
            <v>MA06050014</v>
          </cell>
          <cell r="D78" t="str">
            <v>SONDA FOLEY DE LATEX RECUBIERTA CON SILICON , 2 VÍAS CON BALÓN DE 5 CC/ML. SE  SOLICITA  CALIBRE 12FR</v>
          </cell>
          <cell r="E78">
            <v>23448</v>
          </cell>
          <cell r="F78" t="str">
            <v>JL</v>
          </cell>
          <cell r="G78">
            <v>0</v>
          </cell>
          <cell r="H78">
            <v>0</v>
          </cell>
          <cell r="I78">
            <v>0</v>
          </cell>
          <cell r="J78">
            <v>0.52900000000000003</v>
          </cell>
        </row>
        <row r="79">
          <cell r="B79">
            <v>209028701</v>
          </cell>
          <cell r="C79" t="str">
            <v>MA06050027</v>
          </cell>
          <cell r="D79" t="str">
            <v>SONDA FOLEY DE LATEX RECUBIERTA CON SILICON , 2 VÍAS CON BALÓN DE 5 CC/ML.   SE SOLICITA  CALIBRE 18FR</v>
          </cell>
          <cell r="E79">
            <v>23448</v>
          </cell>
          <cell r="F79" t="str">
            <v>JL</v>
          </cell>
          <cell r="G79">
            <v>0</v>
          </cell>
          <cell r="H79">
            <v>0</v>
          </cell>
          <cell r="I79">
            <v>0</v>
          </cell>
          <cell r="J79">
            <v>0.51</v>
          </cell>
        </row>
        <row r="80">
          <cell r="B80">
            <v>209028702</v>
          </cell>
          <cell r="C80" t="str">
            <v>MA06050028</v>
          </cell>
          <cell r="D80" t="str">
            <v>SONDA FOLEY DE LATEX RECUBIERTA CON SILICON , 2 VÍAS CON BALÓN DE 5 CC/ML.  (SE SOLICITA CALIBRE 20FR)</v>
          </cell>
          <cell r="E80">
            <v>23448</v>
          </cell>
          <cell r="F80" t="str">
            <v>JL</v>
          </cell>
          <cell r="G80">
            <v>0</v>
          </cell>
          <cell r="H80">
            <v>150</v>
          </cell>
          <cell r="I80">
            <v>0</v>
          </cell>
          <cell r="J80">
            <v>0.49</v>
          </cell>
        </row>
        <row r="81">
          <cell r="B81">
            <v>209028703</v>
          </cell>
          <cell r="C81" t="str">
            <v>MA06050036</v>
          </cell>
          <cell r="D81" t="str">
            <v xml:space="preserve">SONDA FOLEY DE LATEX RECUBIERTA CON SILICON , 2 VÍAS CON BALÓN DE 5 CC/ML.     SE SOLICITA CALIBRE  22FR </v>
          </cell>
          <cell r="E81">
            <v>23448</v>
          </cell>
          <cell r="F81" t="str">
            <v>JL</v>
          </cell>
          <cell r="G81">
            <v>0</v>
          </cell>
          <cell r="H81">
            <v>120</v>
          </cell>
          <cell r="I81">
            <v>0</v>
          </cell>
          <cell r="J81">
            <v>0.49</v>
          </cell>
        </row>
        <row r="82">
          <cell r="B82">
            <v>209028800</v>
          </cell>
          <cell r="C82" t="str">
            <v>MA06050016</v>
          </cell>
          <cell r="D82" t="str">
            <v>SONDA FOLEY DE LATEX RECUBIERTA CON SILICON , 2 VÍAS CON BALÓN DE 5 CC/ML.     SE SOLICITA CALIBRE 14FR</v>
          </cell>
          <cell r="E82">
            <v>23448</v>
          </cell>
          <cell r="F82" t="str">
            <v>JL</v>
          </cell>
          <cell r="G82">
            <v>0</v>
          </cell>
          <cell r="H82">
            <v>0</v>
          </cell>
          <cell r="I82">
            <v>0</v>
          </cell>
          <cell r="J82">
            <v>0.44</v>
          </cell>
        </row>
        <row r="83">
          <cell r="B83">
            <v>209028801</v>
          </cell>
          <cell r="C83" t="str">
            <v>MA06050017</v>
          </cell>
          <cell r="D83" t="str">
            <v>SONDA FOLEY DE LATEX RECUBIERTA CON SILICON , 2 VÍAS CON BALÓN DE 5 CC/ML.  SE  SOLICITA  CALIBRE 16FR</v>
          </cell>
          <cell r="E83">
            <v>23448</v>
          </cell>
          <cell r="F83" t="str">
            <v>JL</v>
          </cell>
          <cell r="G83">
            <v>0</v>
          </cell>
          <cell r="H83">
            <v>0</v>
          </cell>
          <cell r="I83">
            <v>0</v>
          </cell>
          <cell r="J83">
            <v>0.56000000000000005</v>
          </cell>
        </row>
        <row r="84">
          <cell r="B84">
            <v>209029810</v>
          </cell>
          <cell r="C84" t="str">
            <v>MA06050031</v>
          </cell>
          <cell r="D84" t="str">
            <v>SONDA FOLEY DE LATEX RECUBIERTA CON SILICÒN, 3 VÌAS CON BALÒN DE 30 CC.  SE SOLICITA CALIBRE 24FR</v>
          </cell>
          <cell r="E84">
            <v>53290</v>
          </cell>
          <cell r="F84" t="str">
            <v>JL</v>
          </cell>
          <cell r="G84">
            <v>0</v>
          </cell>
          <cell r="H84">
            <v>0</v>
          </cell>
          <cell r="I84">
            <v>90</v>
          </cell>
          <cell r="J84">
            <v>0.89</v>
          </cell>
        </row>
        <row r="85">
          <cell r="B85">
            <v>209029912</v>
          </cell>
          <cell r="C85" t="str">
            <v>IN02020008</v>
          </cell>
          <cell r="D85" t="str">
            <v>TROCAR PARA CIRUGIA LAPAROSCOPICA DE 2MM A 15MM DE DIAMETRO, PUNTA CORTANTE DESECHABLESE.  (SE  SOLICITA TROCAR COMPLETO DE 5MM DE DIAMETRO Y DOS CAMISAS ADICIONALES)</v>
          </cell>
          <cell r="E85">
            <v>102338</v>
          </cell>
          <cell r="F85" t="str">
            <v>PU</v>
          </cell>
          <cell r="G85">
            <v>180</v>
          </cell>
          <cell r="H85">
            <v>0</v>
          </cell>
          <cell r="I85">
            <v>0</v>
          </cell>
          <cell r="J85">
            <v>78.959999999999994</v>
          </cell>
        </row>
        <row r="86">
          <cell r="B86">
            <v>209029914</v>
          </cell>
          <cell r="C86" t="str">
            <v>IN02020007</v>
          </cell>
          <cell r="D86" t="str">
            <v xml:space="preserve">TROCAR PARA CIRUGIA LAPAROSCOPICA, DE 2 A 15 MM DE DIAMETRO, PUNTA CORTANTE, DESECHABLE.,                                                                                                          (SE SOLICITA TROCAR COMPLETO DE 12MM DE DIAMETRO Y DOS CAMISAS ADICIONALES) </v>
          </cell>
          <cell r="E86">
            <v>102338</v>
          </cell>
          <cell r="F86" t="str">
            <v>PU</v>
          </cell>
          <cell r="G86">
            <v>0</v>
          </cell>
          <cell r="H86">
            <v>0</v>
          </cell>
          <cell r="I86">
            <v>0</v>
          </cell>
          <cell r="J86">
            <v>71.08</v>
          </cell>
        </row>
        <row r="87">
          <cell r="B87">
            <v>209030001</v>
          </cell>
          <cell r="C87" t="str">
            <v>MA08020016</v>
          </cell>
          <cell r="D87" t="str">
            <v>JUEGO PARA ACCESO VENOSO PERIFÉRICO (CANALIZACIÓN)</v>
          </cell>
          <cell r="E87">
            <v>102847</v>
          </cell>
          <cell r="F87" t="str">
            <v>NS</v>
          </cell>
          <cell r="G87">
            <v>0</v>
          </cell>
          <cell r="H87">
            <v>0</v>
          </cell>
          <cell r="I87">
            <v>0</v>
          </cell>
          <cell r="J87">
            <v>0.79</v>
          </cell>
        </row>
        <row r="88">
          <cell r="B88">
            <v>209030702</v>
          </cell>
          <cell r="C88" t="str">
            <v>MA12010028</v>
          </cell>
          <cell r="D88" t="str">
            <v>CERA DE HUESO. SE SOLICITA EN BASTÓN</v>
          </cell>
          <cell r="E88">
            <v>21879</v>
          </cell>
          <cell r="F88" t="str">
            <v>YC</v>
          </cell>
          <cell r="G88">
            <v>0</v>
          </cell>
          <cell r="H88">
            <v>0</v>
          </cell>
          <cell r="I88">
            <v>0</v>
          </cell>
          <cell r="J88">
            <v>2.4900000000000002</v>
          </cell>
        </row>
        <row r="89">
          <cell r="B89">
            <v>209030904</v>
          </cell>
          <cell r="C89" t="str">
            <v>SC02030008</v>
          </cell>
          <cell r="D89" t="str">
            <v>CINTA DE HILADILLO ESTERIL DE ALGODÓN TRENZADO</v>
          </cell>
          <cell r="E89">
            <v>22104</v>
          </cell>
          <cell r="F89" t="str">
            <v>YC</v>
          </cell>
          <cell r="G89">
            <v>0</v>
          </cell>
          <cell r="H89">
            <v>0</v>
          </cell>
          <cell r="I89">
            <v>0</v>
          </cell>
          <cell r="J89">
            <v>2.9049999999999998</v>
          </cell>
        </row>
        <row r="90">
          <cell r="B90">
            <v>209031000</v>
          </cell>
          <cell r="C90" t="str">
            <v>MN01020030</v>
          </cell>
          <cell r="D90" t="str">
            <v>CINTA INDICADORA PARA ESTERILIZACION A VAPOR.  SE SOLICITA TAMAÑO  DE  1/2" X 60 O MAS YARDAS.</v>
          </cell>
          <cell r="E90">
            <v>100523</v>
          </cell>
          <cell r="F90" t="str">
            <v>YC</v>
          </cell>
          <cell r="G90">
            <v>577</v>
          </cell>
          <cell r="H90">
            <v>52</v>
          </cell>
          <cell r="I90">
            <v>0</v>
          </cell>
          <cell r="J90">
            <v>5.2787499999999996</v>
          </cell>
        </row>
        <row r="91">
          <cell r="B91">
            <v>209031001</v>
          </cell>
          <cell r="C91" t="str">
            <v>MN01020023</v>
          </cell>
          <cell r="D91" t="str">
            <v>CINTA INDICADORA PARA ESTERILIZACION A VAPOR. SE SOLICITATAMAÑO 3/4" X 60 Ó MAS YARDAS.</v>
          </cell>
          <cell r="E91">
            <v>100523</v>
          </cell>
          <cell r="F91" t="str">
            <v>YC</v>
          </cell>
          <cell r="G91">
            <v>0</v>
          </cell>
          <cell r="H91">
            <v>0</v>
          </cell>
          <cell r="I91">
            <v>0</v>
          </cell>
          <cell r="J91">
            <v>4.625</v>
          </cell>
        </row>
        <row r="92">
          <cell r="B92">
            <v>209031002</v>
          </cell>
          <cell r="C92" t="str">
            <v>MN01020031</v>
          </cell>
          <cell r="D92" t="str">
            <v>CINTA INDICADORA PARA ESTERILIZACION A VAPOR                SE SOLICITA TAMAÑO  1" X 60 O MAS YARDAS.</v>
          </cell>
          <cell r="E92">
            <v>100523</v>
          </cell>
          <cell r="F92" t="str">
            <v>YC</v>
          </cell>
          <cell r="G92">
            <v>0</v>
          </cell>
          <cell r="H92">
            <v>0</v>
          </cell>
          <cell r="I92">
            <v>0</v>
          </cell>
          <cell r="J92">
            <v>2.7970000000000002</v>
          </cell>
        </row>
        <row r="93">
          <cell r="B93">
            <v>209031100</v>
          </cell>
          <cell r="C93" t="str">
            <v>MA08040010</v>
          </cell>
          <cell r="D93" t="str">
            <v>COBERTOR PARA SILLETA (PALETA)</v>
          </cell>
          <cell r="E93">
            <v>22282</v>
          </cell>
          <cell r="F93" t="str">
            <v>YC</v>
          </cell>
          <cell r="G93">
            <v>9550</v>
          </cell>
          <cell r="H93">
            <v>0</v>
          </cell>
          <cell r="I93">
            <v>0</v>
          </cell>
          <cell r="J93">
            <v>0.4</v>
          </cell>
        </row>
        <row r="94">
          <cell r="B94">
            <v>209032201</v>
          </cell>
          <cell r="C94" t="str">
            <v>MA01050048</v>
          </cell>
          <cell r="D94" t="str">
            <v>PROTECTOR PLÁSTICO PARA EL OJO</v>
          </cell>
          <cell r="E94">
            <v>23872</v>
          </cell>
          <cell r="F94" t="str">
            <v>MRG</v>
          </cell>
          <cell r="G94">
            <v>0</v>
          </cell>
          <cell r="H94">
            <v>264</v>
          </cell>
          <cell r="I94">
            <v>768</v>
          </cell>
          <cell r="J94">
            <v>8.6750000000000007</v>
          </cell>
        </row>
        <row r="95">
          <cell r="B95">
            <v>209032301</v>
          </cell>
          <cell r="C95" t="str">
            <v>AP03020067</v>
          </cell>
          <cell r="D95" t="str">
            <v>LAPIZ DE CAUTERIO, DESECHABLE CON CONTROL MANUAL DUAL.</v>
          </cell>
          <cell r="E95">
            <v>22384</v>
          </cell>
          <cell r="F95" t="str">
            <v>NS</v>
          </cell>
          <cell r="G95">
            <v>0</v>
          </cell>
          <cell r="H95">
            <v>0</v>
          </cell>
          <cell r="I95">
            <v>0</v>
          </cell>
          <cell r="J95">
            <v>4.35825</v>
          </cell>
        </row>
        <row r="96">
          <cell r="B96">
            <v>209032601</v>
          </cell>
          <cell r="C96" t="str">
            <v>AP03040008</v>
          </cell>
          <cell r="D96" t="str">
            <v>GEL PARA ELECTRODOS. SE SOLICITA TUBO DE 140 GRAMOS</v>
          </cell>
          <cell r="E96">
            <v>22554</v>
          </cell>
          <cell r="F96" t="str">
            <v>JL</v>
          </cell>
          <cell r="G96">
            <v>0</v>
          </cell>
          <cell r="H96">
            <v>0</v>
          </cell>
          <cell r="I96">
            <v>0</v>
          </cell>
          <cell r="J96">
            <v>76.900000000000006</v>
          </cell>
        </row>
        <row r="97">
          <cell r="B97">
            <v>209032700</v>
          </cell>
          <cell r="C97" t="str">
            <v>SC02030310</v>
          </cell>
          <cell r="D97" t="str">
            <v>PROTECTOR DE COLCHÓN, DESECHABLE, ABSORBENTE, DE ALGODON O DE POLIETILENO POR UN LADO, (SE SOLICITA TAMAÑO 58.4 cm x 91.4 cm  (23"x36")  ALGODÓN.</v>
          </cell>
          <cell r="E97">
            <v>23464</v>
          </cell>
          <cell r="F97" t="str">
            <v>MRG</v>
          </cell>
          <cell r="G97">
            <v>0</v>
          </cell>
          <cell r="H97">
            <v>0</v>
          </cell>
          <cell r="I97">
            <v>0</v>
          </cell>
          <cell r="J97">
            <v>2.88</v>
          </cell>
        </row>
        <row r="98">
          <cell r="B98">
            <v>209033101</v>
          </cell>
          <cell r="C98" t="str">
            <v>MA01010037</v>
          </cell>
          <cell r="D98" t="str">
            <v>VENDA AUTOADHERIBLE DE PLASTICO RECTANGULAR O LARGAS.        (CURITAS RECTANGULAR)</v>
          </cell>
          <cell r="E98">
            <v>22397</v>
          </cell>
          <cell r="F98" t="str">
            <v>PU</v>
          </cell>
          <cell r="G98">
            <v>479600</v>
          </cell>
          <cell r="H98">
            <v>0</v>
          </cell>
          <cell r="I98">
            <v>4300</v>
          </cell>
          <cell r="J98">
            <v>9.4800000000000006E-3</v>
          </cell>
        </row>
        <row r="99">
          <cell r="B99">
            <v>209033200</v>
          </cell>
          <cell r="C99" t="str">
            <v>MA01010038</v>
          </cell>
          <cell r="D99" t="str">
            <v>VENDA ADHESIVA DE PLÁSTICO REDONDA</v>
          </cell>
          <cell r="E99">
            <v>22398</v>
          </cell>
          <cell r="F99" t="str">
            <v>PU</v>
          </cell>
          <cell r="G99">
            <v>138800</v>
          </cell>
          <cell r="H99">
            <v>0</v>
          </cell>
          <cell r="I99">
            <v>0</v>
          </cell>
          <cell r="J99">
            <v>1.4250000000000001E-2</v>
          </cell>
        </row>
        <row r="100">
          <cell r="B100">
            <v>209033201</v>
          </cell>
          <cell r="C100" t="str">
            <v>SC02030011</v>
          </cell>
          <cell r="D100" t="str">
            <v>GRAPA PARA LIGAR CORDON UMBILICAL</v>
          </cell>
          <cell r="E100">
            <v>22567</v>
          </cell>
          <cell r="F100" t="str">
            <v>JL</v>
          </cell>
          <cell r="G100">
            <v>0</v>
          </cell>
          <cell r="H100">
            <v>0</v>
          </cell>
          <cell r="I100">
            <v>200</v>
          </cell>
          <cell r="J100">
            <v>0.35</v>
          </cell>
        </row>
        <row r="101">
          <cell r="B101">
            <v>209033306</v>
          </cell>
          <cell r="C101" t="str">
            <v>SC01010027</v>
          </cell>
          <cell r="D101" t="str">
            <v>BATA DESECHABLE, PARA USO GENERAL NO ESTERIL .AAMI     NIVEL 3.  SE SOLICITA TAMAÑO MEDIANO</v>
          </cell>
          <cell r="E101">
            <v>102753</v>
          </cell>
          <cell r="F101" t="str">
            <v>PU</v>
          </cell>
          <cell r="G101">
            <v>0</v>
          </cell>
          <cell r="H101">
            <v>0</v>
          </cell>
          <cell r="I101">
            <v>0</v>
          </cell>
          <cell r="J101">
            <v>1.1200000000000001</v>
          </cell>
        </row>
        <row r="102">
          <cell r="B102">
            <v>209033311</v>
          </cell>
          <cell r="C102" t="str">
            <v>SC01010056</v>
          </cell>
          <cell r="D102" t="str">
            <v>BATA QUIRURGICA ESTERIL .AAMI NIVEL 3. SE SOLICITA TAMAÑO MEDIANO</v>
          </cell>
          <cell r="E102">
            <v>102756</v>
          </cell>
          <cell r="F102" t="str">
            <v>PU</v>
          </cell>
          <cell r="G102">
            <v>0</v>
          </cell>
          <cell r="H102">
            <v>0</v>
          </cell>
          <cell r="I102">
            <v>0</v>
          </cell>
          <cell r="J102">
            <v>1.1200000000000001</v>
          </cell>
        </row>
        <row r="103">
          <cell r="B103">
            <v>209033312</v>
          </cell>
          <cell r="C103" t="str">
            <v>SC01010058</v>
          </cell>
          <cell r="D103" t="str">
            <v>BATA QUIRURGICA ESTERIL .AAMI NIVEL 3. SE SOLICITA TAMAÑO GRANDE</v>
          </cell>
          <cell r="E103">
            <v>102756</v>
          </cell>
          <cell r="F103" t="str">
            <v>PU</v>
          </cell>
          <cell r="G103">
            <v>0</v>
          </cell>
          <cell r="H103">
            <v>0</v>
          </cell>
          <cell r="I103">
            <v>0</v>
          </cell>
          <cell r="J103">
            <v>22.84</v>
          </cell>
        </row>
        <row r="104">
          <cell r="B104">
            <v>209033314</v>
          </cell>
          <cell r="C104" t="str">
            <v>SC01010061</v>
          </cell>
          <cell r="D104" t="str">
            <v>BATA QUIRURGICA ESTERIL .AAMI NIVEL 4. SE SOLICITA TAMAÑO MEDIANO</v>
          </cell>
          <cell r="E104">
            <v>102757</v>
          </cell>
          <cell r="F104" t="str">
            <v>PU</v>
          </cell>
          <cell r="G104">
            <v>0</v>
          </cell>
          <cell r="H104">
            <v>0</v>
          </cell>
          <cell r="I104">
            <v>0</v>
          </cell>
          <cell r="J104">
            <v>2.5950000000000002</v>
          </cell>
        </row>
        <row r="105">
          <cell r="B105">
            <v>209033315</v>
          </cell>
          <cell r="C105" t="str">
            <v>SC01010063</v>
          </cell>
          <cell r="D105" t="str">
            <v>BATA QUIRURGICA ESTERIL .AAMI NIVEL 4.    (SE SOLICITA TAMAÑO GRANDE).</v>
          </cell>
          <cell r="E105">
            <v>102757</v>
          </cell>
          <cell r="F105" t="str">
            <v>PU</v>
          </cell>
          <cell r="G105">
            <v>0</v>
          </cell>
          <cell r="H105">
            <v>0</v>
          </cell>
          <cell r="I105">
            <v>0</v>
          </cell>
          <cell r="J105">
            <v>2.2749999999999999</v>
          </cell>
        </row>
        <row r="106">
          <cell r="B106">
            <v>209033316</v>
          </cell>
          <cell r="C106" t="str">
            <v>SC01010064</v>
          </cell>
          <cell r="D106" t="str">
            <v>BATA QUIRURGICA ESTERIL .AAMI NIVEL 4.  SE SOLICITA TAMAÑO EXTRA GRANDE</v>
          </cell>
          <cell r="E106">
            <v>102757</v>
          </cell>
          <cell r="F106" t="str">
            <v>PU</v>
          </cell>
          <cell r="G106">
            <v>0</v>
          </cell>
          <cell r="H106">
            <v>0</v>
          </cell>
          <cell r="I106">
            <v>0</v>
          </cell>
          <cell r="J106">
            <v>0.192</v>
          </cell>
        </row>
        <row r="107">
          <cell r="B107">
            <v>209033400</v>
          </cell>
          <cell r="C107" t="str">
            <v>IN01030059</v>
          </cell>
          <cell r="D107" t="str">
            <v xml:space="preserve">DEPRESOR DE LENGUA, ESTÉRIL  </v>
          </cell>
          <cell r="E107">
            <v>22140</v>
          </cell>
          <cell r="F107" t="str">
            <v>JL</v>
          </cell>
          <cell r="G107">
            <v>0</v>
          </cell>
          <cell r="H107">
            <v>0</v>
          </cell>
          <cell r="I107">
            <v>0</v>
          </cell>
          <cell r="J107">
            <v>4.4999999999999998E-2</v>
          </cell>
        </row>
        <row r="108">
          <cell r="B108">
            <v>209033600</v>
          </cell>
          <cell r="C108" t="str">
            <v>IN01010003</v>
          </cell>
          <cell r="D108" t="str">
            <v>DISECTOR CURVO    (MARYLAND)      PARA CIRUGIA LAPAROSCÓPICA.</v>
          </cell>
          <cell r="E108">
            <v>101761</v>
          </cell>
          <cell r="F108" t="str">
            <v>JL</v>
          </cell>
          <cell r="G108">
            <v>76</v>
          </cell>
          <cell r="H108">
            <v>0</v>
          </cell>
          <cell r="I108">
            <v>0</v>
          </cell>
          <cell r="J108">
            <v>59.33</v>
          </cell>
        </row>
        <row r="109">
          <cell r="B109">
            <v>209034201</v>
          </cell>
          <cell r="C109" t="str">
            <v>AF01060031</v>
          </cell>
          <cell r="D109" t="str">
            <v>CONECTOR LIBRE DE AGUJA (ESPIGA UNIVERSAL) PARA SOLUCIONES PARENTERALES, UNIDIRECCIONAL O BIDIRECCIONAL.                                                                                     SE SOLICITA: CON VÁLVULA ANTIRREFLUJO UNIDIRECCIONAL</v>
          </cell>
          <cell r="E109">
            <v>102874</v>
          </cell>
          <cell r="F109" t="str">
            <v>YC</v>
          </cell>
          <cell r="G109">
            <v>17300</v>
          </cell>
          <cell r="H109">
            <v>1000</v>
          </cell>
          <cell r="I109">
            <v>850</v>
          </cell>
          <cell r="J109">
            <v>2.21</v>
          </cell>
        </row>
        <row r="110">
          <cell r="B110">
            <v>209034510</v>
          </cell>
          <cell r="C110" t="str">
            <v>AP03050098</v>
          </cell>
          <cell r="D110" t="str">
            <v xml:space="preserve">ELECTRODO DE MICROPORE PARA MONITOREO DE ADULTO                                                                                                    </v>
          </cell>
          <cell r="E110">
            <v>22316</v>
          </cell>
          <cell r="F110" t="str">
            <v>JL</v>
          </cell>
          <cell r="G110">
            <v>6000</v>
          </cell>
          <cell r="H110">
            <v>0</v>
          </cell>
          <cell r="I110">
            <v>0</v>
          </cell>
          <cell r="J110">
            <v>0.14000000000000001</v>
          </cell>
        </row>
        <row r="111">
          <cell r="B111">
            <v>209034512</v>
          </cell>
          <cell r="C111" t="str">
            <v>AP03010002</v>
          </cell>
          <cell r="D111" t="str">
            <v>ELECTRODO PARA  EKG MODELO PESTAÑA. SE SOLICITA: TAMAÑO NIÑO (PEDIATRICO)</v>
          </cell>
          <cell r="E111">
            <v>27815</v>
          </cell>
          <cell r="F111" t="str">
            <v>JL</v>
          </cell>
          <cell r="G111">
            <v>0</v>
          </cell>
          <cell r="H111">
            <v>0</v>
          </cell>
          <cell r="I111">
            <v>0</v>
          </cell>
          <cell r="J111">
            <v>0.1</v>
          </cell>
        </row>
        <row r="112">
          <cell r="B112">
            <v>209034700</v>
          </cell>
          <cell r="C112" t="str">
            <v>MA01010009</v>
          </cell>
          <cell r="D112" t="str">
            <v xml:space="preserve">APOSITO ABDOMINAL 8" X 10" y 10" x 12" DE LONGITUD.  SE SOLICITA TAMAÑO: 8" X 10" DE LONGITUD. </v>
          </cell>
          <cell r="E112">
            <v>21747</v>
          </cell>
          <cell r="F112" t="str">
            <v>MRG</v>
          </cell>
          <cell r="G112">
            <v>0</v>
          </cell>
          <cell r="H112">
            <v>0</v>
          </cell>
          <cell r="I112">
            <v>0</v>
          </cell>
          <cell r="J112">
            <v>0.48</v>
          </cell>
        </row>
        <row r="113">
          <cell r="B113">
            <v>209034901</v>
          </cell>
          <cell r="C113" t="str">
            <v>SC02010029</v>
          </cell>
          <cell r="D113" t="str">
            <v xml:space="preserve">ESPONJA DESECHABLE CON JABON NEUTRO. SE SOLICITA: TAMAÑO 20CM X 10CM X 1.0CM    
</v>
          </cell>
          <cell r="E113">
            <v>22164</v>
          </cell>
          <cell r="F113" t="str">
            <v>JL</v>
          </cell>
          <cell r="G113">
            <v>0</v>
          </cell>
          <cell r="H113">
            <v>0</v>
          </cell>
          <cell r="I113">
            <v>0</v>
          </cell>
          <cell r="J113">
            <v>0.4</v>
          </cell>
        </row>
        <row r="114">
          <cell r="B114">
            <v>209035001</v>
          </cell>
          <cell r="C114" t="str">
            <v>SC02020029</v>
          </cell>
          <cell r="D114" t="str">
            <v>TOALLA SANITARIA MATERNAL; TOALLA SANITARIA TIPO PERINEAL,     (SE SOLICITA EXTRA GRANDE DE 11 A 12 PULGADAS. NO ESTERIL)</v>
          </cell>
          <cell r="E114">
            <v>22269</v>
          </cell>
          <cell r="F114" t="str">
            <v>JL</v>
          </cell>
          <cell r="G114">
            <v>0</v>
          </cell>
          <cell r="H114">
            <v>0</v>
          </cell>
          <cell r="I114">
            <v>0</v>
          </cell>
          <cell r="J114">
            <v>0.11</v>
          </cell>
        </row>
        <row r="115">
          <cell r="B115">
            <v>209035201</v>
          </cell>
          <cell r="C115" t="str">
            <v>MA09010010</v>
          </cell>
          <cell r="D115" t="str">
            <v>CINTA ADHESIVA DE TELA DE ALGODON (ESPARADRAPO).  SE SOLICITA TAMAÑO DE 2" X 10 Yds</v>
          </cell>
          <cell r="E115">
            <v>22069</v>
          </cell>
          <cell r="F115" t="str">
            <v>YC</v>
          </cell>
          <cell r="G115">
            <v>2880</v>
          </cell>
          <cell r="H115">
            <v>528</v>
          </cell>
          <cell r="I115">
            <v>900</v>
          </cell>
          <cell r="J115">
            <v>2.8889999999999998</v>
          </cell>
        </row>
        <row r="116">
          <cell r="B116">
            <v>209035202</v>
          </cell>
          <cell r="C116" t="str">
            <v>MA09010011</v>
          </cell>
          <cell r="D116" t="str">
            <v>CINTA ADHESIVA DE TELA DE ALGODON (ESPARADRAPO)  (SE SOLICITA TAMAÑO DE 3" X 10 Yds).</v>
          </cell>
          <cell r="E116">
            <v>22069</v>
          </cell>
          <cell r="F116" t="str">
            <v>YC</v>
          </cell>
          <cell r="G116">
            <v>0</v>
          </cell>
          <cell r="H116">
            <v>0</v>
          </cell>
          <cell r="I116">
            <v>0</v>
          </cell>
          <cell r="J116">
            <v>6.77</v>
          </cell>
        </row>
        <row r="117">
          <cell r="B117">
            <v>209035203</v>
          </cell>
          <cell r="C117" t="str">
            <v>MA09010004</v>
          </cell>
          <cell r="D117" t="str">
            <v>CINTA  ADHESIVA DE PLASTICO TRANSPARENTE. SE SOLICITA DE 1" X 10 YARDAS                                                                                                                                                                                                                                 CINTA ADHESIVA DE PLASTICO TRANSPARENTE, HIPOALERGENICO, RESISTENTE A LA HUMEDAD (IMPERMEABLE),
TAMAÑO DE 1/2´´ A 3´´POR 10 YARDA O MAS DE LONGITUD.
LA INSTITUCION SOLICITARA EL TAMAÑO QUE REQUIERA.</v>
          </cell>
          <cell r="E117">
            <v>21878</v>
          </cell>
          <cell r="F117" t="str">
            <v>YC</v>
          </cell>
          <cell r="G117">
            <v>0</v>
          </cell>
          <cell r="H117">
            <v>0</v>
          </cell>
          <cell r="I117">
            <v>0</v>
          </cell>
          <cell r="J117">
            <v>1.115</v>
          </cell>
        </row>
        <row r="118">
          <cell r="B118">
            <v>209035300</v>
          </cell>
          <cell r="C118" t="str">
            <v>MA09010012</v>
          </cell>
          <cell r="D118" t="str">
            <v>CINTA ADHESIVA DE TELA DE ALGODON (ESPARADRAPO) DE CORTE SURTIDO</v>
          </cell>
          <cell r="E118">
            <v>24271</v>
          </cell>
          <cell r="F118" t="str">
            <v>YC</v>
          </cell>
          <cell r="G118">
            <v>0</v>
          </cell>
          <cell r="H118">
            <v>0</v>
          </cell>
          <cell r="I118">
            <v>0</v>
          </cell>
          <cell r="J118">
            <v>16.38</v>
          </cell>
        </row>
        <row r="119">
          <cell r="B119">
            <v>209035400</v>
          </cell>
          <cell r="C119" t="str">
            <v>MA09010005</v>
          </cell>
          <cell r="D119" t="str">
            <v xml:space="preserve">CINTA ADHESIVA DE PAPEL MICROPOROSO. (SE SOLICITA DE 2" DE ANCHO X 10 YARDAS DE LONGITUD).                                                                                                                                                                                                                                  
</v>
          </cell>
          <cell r="E119">
            <v>21874</v>
          </cell>
          <cell r="F119" t="str">
            <v>YC</v>
          </cell>
          <cell r="G119">
            <v>0</v>
          </cell>
          <cell r="H119">
            <v>0</v>
          </cell>
          <cell r="I119">
            <v>0</v>
          </cell>
          <cell r="J119">
            <v>1.95</v>
          </cell>
        </row>
        <row r="120">
          <cell r="B120">
            <v>209035401</v>
          </cell>
          <cell r="C120" t="str">
            <v>MA09010006</v>
          </cell>
          <cell r="D120" t="str">
            <v xml:space="preserve">CINTA ADHESIVA DE PAPEL MICROPOROSO. (SE SOLICITA DE 3" X 10 Yads)                                                                                                                                                                                                                                                                      </v>
          </cell>
          <cell r="E120">
            <v>21874</v>
          </cell>
          <cell r="F120" t="str">
            <v>YC</v>
          </cell>
          <cell r="G120">
            <v>15030</v>
          </cell>
          <cell r="H120">
            <v>0</v>
          </cell>
          <cell r="I120">
            <v>0</v>
          </cell>
          <cell r="J120">
            <v>1.95</v>
          </cell>
        </row>
        <row r="121">
          <cell r="B121">
            <v>209036301</v>
          </cell>
          <cell r="C121" t="str">
            <v>AF01020021</v>
          </cell>
          <cell r="D121" t="str">
            <v>CONECTOR O EQUIPO PARA INFUSIÓN DE SOLUCIÓN PARENTERAL, CON DOS FILTRO .</v>
          </cell>
          <cell r="E121">
            <v>22692</v>
          </cell>
          <cell r="F121" t="str">
            <v>YC</v>
          </cell>
          <cell r="G121">
            <v>295398</v>
          </cell>
          <cell r="H121">
            <v>0</v>
          </cell>
          <cell r="I121">
            <v>0</v>
          </cell>
          <cell r="J121">
            <v>0.17</v>
          </cell>
        </row>
        <row r="122">
          <cell r="B122">
            <v>209036501</v>
          </cell>
          <cell r="C122" t="str">
            <v>MA01020009</v>
          </cell>
          <cell r="D122" t="str">
            <v>GASA SIMPLE  TAMAÑO 3" X 3",12 DOBLECES NO ESTERIL.</v>
          </cell>
          <cell r="E122">
            <v>23116</v>
          </cell>
          <cell r="F122" t="str">
            <v>JL</v>
          </cell>
          <cell r="G122">
            <v>0</v>
          </cell>
          <cell r="H122">
            <v>0</v>
          </cell>
          <cell r="I122">
            <v>0</v>
          </cell>
          <cell r="J122">
            <v>0.06</v>
          </cell>
        </row>
        <row r="123">
          <cell r="B123">
            <v>209036503</v>
          </cell>
          <cell r="C123" t="str">
            <v>MA01020010</v>
          </cell>
          <cell r="D123" t="str">
            <v>GASA SIMPLE 4" X 4" CON 16 DOBLECES, NO ESTERIL.</v>
          </cell>
          <cell r="E123">
            <v>22551</v>
          </cell>
          <cell r="F123" t="str">
            <v>JL</v>
          </cell>
          <cell r="G123">
            <v>0</v>
          </cell>
          <cell r="H123">
            <v>0</v>
          </cell>
          <cell r="I123">
            <v>0</v>
          </cell>
          <cell r="J123">
            <v>4.4999999999999998E-2</v>
          </cell>
        </row>
        <row r="124">
          <cell r="B124">
            <v>209036505</v>
          </cell>
          <cell r="C124" t="str">
            <v>MA01020007</v>
          </cell>
          <cell r="D124" t="str">
            <v xml:space="preserve">GASA SIMPLE 8" X 4" CON 12 DOBLECES, NO ESTÉRIL.   </v>
          </cell>
          <cell r="E124">
            <v>22553</v>
          </cell>
          <cell r="F124" t="str">
            <v>JL</v>
          </cell>
          <cell r="G124">
            <v>410000</v>
          </cell>
          <cell r="H124">
            <v>0</v>
          </cell>
          <cell r="I124">
            <v>166000</v>
          </cell>
          <cell r="J124">
            <v>7.0000000000000007E-2</v>
          </cell>
        </row>
        <row r="125">
          <cell r="B125">
            <v>209037800</v>
          </cell>
          <cell r="C125" t="str">
            <v>SC01050002</v>
          </cell>
          <cell r="D125" t="str">
            <v>GUANTES DE EXPLORACIÓN DE LÁTEX, NO ESTÉRIL (SE SOLICITA TAMAÑO CHICO).</v>
          </cell>
          <cell r="E125">
            <v>100714</v>
          </cell>
          <cell r="F125" t="str">
            <v>NS</v>
          </cell>
          <cell r="G125">
            <v>0</v>
          </cell>
          <cell r="H125">
            <v>0</v>
          </cell>
          <cell r="I125">
            <v>0</v>
          </cell>
          <cell r="J125">
            <v>4.1000000000000002E-2</v>
          </cell>
        </row>
        <row r="126">
          <cell r="B126">
            <v>209037801</v>
          </cell>
          <cell r="C126" t="str">
            <v>SC01050001</v>
          </cell>
          <cell r="D126" t="str">
            <v xml:space="preserve">GUANTES DE EXPLORACIÓN DE LÁTEX, NO ESTÉRIL (SE SOLICITA TAMAÑO MEDIANO). </v>
          </cell>
          <cell r="E126">
            <v>100714</v>
          </cell>
          <cell r="F126" t="str">
            <v>NS</v>
          </cell>
          <cell r="G126">
            <v>0</v>
          </cell>
          <cell r="H126">
            <v>0</v>
          </cell>
          <cell r="I126">
            <v>0</v>
          </cell>
          <cell r="J126">
            <v>8.5000000000000006E-2</v>
          </cell>
        </row>
        <row r="127">
          <cell r="B127">
            <v>209037802</v>
          </cell>
          <cell r="C127" t="str">
            <v>SC01050008</v>
          </cell>
          <cell r="D127" t="str">
            <v xml:space="preserve">GUANTES DE EXPLORACIÓN DE LÁTEX, NO ESTÉRIL (Se solicita tamaño grande) </v>
          </cell>
          <cell r="E127">
            <v>100714</v>
          </cell>
          <cell r="F127" t="str">
            <v>NS</v>
          </cell>
          <cell r="G127">
            <v>0</v>
          </cell>
          <cell r="H127">
            <v>0</v>
          </cell>
          <cell r="I127">
            <v>0</v>
          </cell>
          <cell r="J127">
            <v>0.09</v>
          </cell>
        </row>
        <row r="128">
          <cell r="B128">
            <v>209037900</v>
          </cell>
          <cell r="C128" t="str">
            <v>SC01050004</v>
          </cell>
          <cell r="D128" t="str">
            <v xml:space="preserve">GUANTE QUIRURGICO DE LATEX ESTERIL.  SE SOLICITA TAMAÑO 6  1/2"  </v>
          </cell>
          <cell r="E128">
            <v>100716</v>
          </cell>
          <cell r="F128" t="str">
            <v>NS</v>
          </cell>
          <cell r="G128">
            <v>0</v>
          </cell>
          <cell r="H128">
            <v>0</v>
          </cell>
          <cell r="I128">
            <v>0</v>
          </cell>
          <cell r="J128">
            <v>0.16300000000000001</v>
          </cell>
        </row>
        <row r="129">
          <cell r="B129">
            <v>209037901</v>
          </cell>
          <cell r="C129" t="str">
            <v>SC01050005</v>
          </cell>
          <cell r="D129" t="str">
            <v>GUANTES QUIRURGICO DE LATEX ESTERI (SE SOLICITA TAMAÑO 7 ").</v>
          </cell>
          <cell r="E129">
            <v>100716</v>
          </cell>
          <cell r="F129" t="str">
            <v>NS</v>
          </cell>
          <cell r="G129">
            <v>0</v>
          </cell>
          <cell r="H129">
            <v>0</v>
          </cell>
          <cell r="I129">
            <v>0</v>
          </cell>
          <cell r="J129">
            <v>0.27</v>
          </cell>
        </row>
        <row r="130">
          <cell r="B130">
            <v>209037902</v>
          </cell>
          <cell r="C130" t="str">
            <v>SC01050006</v>
          </cell>
          <cell r="D130" t="str">
            <v>GUANTES QUIRURGICO DE LATEX ESTERIL   (SE SOLICITA TAMAÑO 7 1/2")</v>
          </cell>
          <cell r="E130">
            <v>100716</v>
          </cell>
          <cell r="F130" t="str">
            <v>NS</v>
          </cell>
          <cell r="G130">
            <v>0</v>
          </cell>
          <cell r="H130">
            <v>0</v>
          </cell>
          <cell r="I130">
            <v>0</v>
          </cell>
          <cell r="J130">
            <v>0.23</v>
          </cell>
        </row>
        <row r="131">
          <cell r="B131">
            <v>209037903</v>
          </cell>
          <cell r="C131" t="str">
            <v>SC01050007</v>
          </cell>
          <cell r="D131" t="str">
            <v>GUANTES QUIRURGICO DE LATEX ESTERIL  (SE SOLICITA TAMAÑO 8").</v>
          </cell>
          <cell r="E131">
            <v>100716</v>
          </cell>
          <cell r="F131" t="str">
            <v>NS</v>
          </cell>
          <cell r="G131">
            <v>0</v>
          </cell>
          <cell r="H131">
            <v>0</v>
          </cell>
          <cell r="I131">
            <v>0</v>
          </cell>
          <cell r="J131">
            <v>1.0249999999999999</v>
          </cell>
        </row>
        <row r="132">
          <cell r="B132">
            <v>209038100</v>
          </cell>
          <cell r="C132" t="str">
            <v>MA09050010</v>
          </cell>
          <cell r="D132" t="str">
            <v xml:space="preserve">ALGODON COMPRIMIDO 100% (SE SOLICITA  3" x 4 YARDAS)
</v>
          </cell>
          <cell r="E132">
            <v>21757</v>
          </cell>
          <cell r="F132" t="str">
            <v>JL</v>
          </cell>
          <cell r="G132">
            <v>0</v>
          </cell>
          <cell r="H132">
            <v>0</v>
          </cell>
          <cell r="I132">
            <v>0</v>
          </cell>
          <cell r="J132">
            <v>0.73</v>
          </cell>
        </row>
        <row r="133">
          <cell r="B133">
            <v>209038101</v>
          </cell>
          <cell r="C133" t="str">
            <v>MA09050008</v>
          </cell>
          <cell r="D133" t="str">
            <v xml:space="preserve">VENDAJE DE 100% DE ALGODÓN COMPRIMIDO, NO ESTÉRIL (Se solicita tamaño 4"x 4 yardas) </v>
          </cell>
          <cell r="E133">
            <v>21757</v>
          </cell>
          <cell r="F133" t="str">
            <v>JL</v>
          </cell>
          <cell r="G133">
            <v>0</v>
          </cell>
          <cell r="H133">
            <v>0</v>
          </cell>
          <cell r="I133">
            <v>0</v>
          </cell>
          <cell r="J133">
            <v>0.56999999999999995</v>
          </cell>
        </row>
        <row r="134">
          <cell r="B134">
            <v>209038102</v>
          </cell>
          <cell r="C134" t="str">
            <v>MA09050009</v>
          </cell>
          <cell r="D134" t="str">
            <v>ALGODON COMPRIMIDO 100% - 6" x 4 YARDAS  (SE SOLICITA TAMAÑO 6 x 4")</v>
          </cell>
          <cell r="E134">
            <v>21757</v>
          </cell>
          <cell r="F134" t="str">
            <v>JL</v>
          </cell>
          <cell r="G134">
            <v>0</v>
          </cell>
          <cell r="H134">
            <v>0</v>
          </cell>
          <cell r="I134">
            <v>0</v>
          </cell>
          <cell r="J134">
            <v>0.49</v>
          </cell>
        </row>
        <row r="135">
          <cell r="B135">
            <v>209038200</v>
          </cell>
          <cell r="C135" t="str">
            <v>IN01010051</v>
          </cell>
          <cell r="D135" t="str">
            <v>HOJA, BISTURÍ, ACERO INOXIDABLE Nº10</v>
          </cell>
          <cell r="E135">
            <v>22450</v>
          </cell>
          <cell r="F135" t="str">
            <v>YC</v>
          </cell>
          <cell r="G135">
            <v>0</v>
          </cell>
          <cell r="H135">
            <v>0</v>
          </cell>
          <cell r="I135">
            <v>0</v>
          </cell>
          <cell r="J135">
            <v>0.28499999999999998</v>
          </cell>
        </row>
        <row r="136">
          <cell r="B136">
            <v>209038201</v>
          </cell>
          <cell r="C136" t="str">
            <v>IN01010052</v>
          </cell>
          <cell r="D136" t="str">
            <v>HOJA DE BISTURÍ  DE ACERO INOXIDABLE (SE SOLICITA TAMAÑO N° 11)</v>
          </cell>
          <cell r="E136">
            <v>22450</v>
          </cell>
          <cell r="F136" t="str">
            <v>YC</v>
          </cell>
          <cell r="G136">
            <v>10300</v>
          </cell>
          <cell r="H136">
            <v>0</v>
          </cell>
          <cell r="I136">
            <v>0</v>
          </cell>
          <cell r="J136">
            <v>0.16</v>
          </cell>
        </row>
        <row r="137">
          <cell r="B137">
            <v>209038203</v>
          </cell>
          <cell r="C137" t="str">
            <v>IN01010054</v>
          </cell>
          <cell r="D137" t="str">
            <v>HOJA DE BISTURÍ  DE ACERO INOXIDABLE (SE SOLICITA TAMAÑO N° 15)</v>
          </cell>
          <cell r="E137">
            <v>22450</v>
          </cell>
          <cell r="F137" t="str">
            <v>YC</v>
          </cell>
          <cell r="G137">
            <v>7800</v>
          </cell>
          <cell r="H137">
            <v>0</v>
          </cell>
          <cell r="I137">
            <v>0</v>
          </cell>
          <cell r="J137">
            <v>0.17</v>
          </cell>
        </row>
        <row r="138">
          <cell r="B138">
            <v>209038204</v>
          </cell>
          <cell r="C138" t="str">
            <v>IN01010055</v>
          </cell>
          <cell r="D138" t="str">
            <v xml:space="preserve">HOJA DE BISTURÍ  DE ACERO INOXIDABLE (SE SOLICITA TANAÑO N° 23) </v>
          </cell>
          <cell r="E138">
            <v>22450</v>
          </cell>
          <cell r="F138" t="str">
            <v>YC</v>
          </cell>
          <cell r="G138">
            <v>94000</v>
          </cell>
          <cell r="H138">
            <v>0</v>
          </cell>
          <cell r="I138">
            <v>0</v>
          </cell>
          <cell r="J138">
            <v>1.075</v>
          </cell>
        </row>
        <row r="139">
          <cell r="B139">
            <v>209038206</v>
          </cell>
          <cell r="C139" t="str">
            <v>IN01010272</v>
          </cell>
          <cell r="D139" t="str">
            <v xml:space="preserve">CUCHILLETE ESPATULADO ESTILO CRESCENT </v>
          </cell>
          <cell r="E139">
            <v>21960</v>
          </cell>
          <cell r="F139" t="str">
            <v>JL</v>
          </cell>
          <cell r="G139">
            <v>30</v>
          </cell>
          <cell r="H139">
            <v>0</v>
          </cell>
          <cell r="I139">
            <v>30</v>
          </cell>
          <cell r="J139">
            <v>15</v>
          </cell>
        </row>
        <row r="140">
          <cell r="B140">
            <v>209038207</v>
          </cell>
          <cell r="C140" t="str">
            <v>IN01010001</v>
          </cell>
          <cell r="D140" t="str">
            <v>CUCHILLA PARA FACOEMULSIFICACIÓN (Se solicita de 2.65mm)</v>
          </cell>
          <cell r="E140">
            <v>21881</v>
          </cell>
          <cell r="F140" t="str">
            <v>JL</v>
          </cell>
          <cell r="G140">
            <v>90</v>
          </cell>
          <cell r="H140">
            <v>0</v>
          </cell>
          <cell r="I140">
            <v>0</v>
          </cell>
          <cell r="J140">
            <v>15.225</v>
          </cell>
        </row>
        <row r="141">
          <cell r="B141">
            <v>209038208</v>
          </cell>
          <cell r="C141" t="str">
            <v>IN01010002</v>
          </cell>
          <cell r="D141" t="str">
            <v>CUCHILLA PARA FACOEMULSIFICACIÓN.  (SE SOLICITA TAMAÑO  3.2MM)</v>
          </cell>
          <cell r="E141">
            <v>21881</v>
          </cell>
          <cell r="F141" t="str">
            <v>JL</v>
          </cell>
          <cell r="G141">
            <v>0</v>
          </cell>
          <cell r="H141">
            <v>0</v>
          </cell>
          <cell r="I141">
            <v>0</v>
          </cell>
          <cell r="J141">
            <v>10.5</v>
          </cell>
        </row>
        <row r="142">
          <cell r="B142">
            <v>209039500</v>
          </cell>
          <cell r="C142" t="str">
            <v>MA05020005</v>
          </cell>
          <cell r="D142" t="str">
            <v>JERINGUILLA 2 ONZ. ( 60ML)</v>
          </cell>
          <cell r="E142">
            <v>22413</v>
          </cell>
          <cell r="F142" t="str">
            <v>NS</v>
          </cell>
          <cell r="G142">
            <v>0</v>
          </cell>
          <cell r="H142">
            <v>0</v>
          </cell>
          <cell r="I142">
            <v>0</v>
          </cell>
          <cell r="J142">
            <v>0.8</v>
          </cell>
        </row>
        <row r="143">
          <cell r="B143">
            <v>209039800</v>
          </cell>
          <cell r="C143" t="str">
            <v>MA05010002</v>
          </cell>
          <cell r="D143" t="str">
            <v>JERINGUILLA DE 2-3 ML DE CAPACIDAD CON AGUJA DE 21 G X 1½ PULGADAS.</v>
          </cell>
          <cell r="E143">
            <v>22417</v>
          </cell>
          <cell r="F143" t="str">
            <v>NS</v>
          </cell>
          <cell r="G143">
            <v>0</v>
          </cell>
          <cell r="H143">
            <v>0</v>
          </cell>
          <cell r="I143">
            <v>0</v>
          </cell>
          <cell r="J143">
            <v>0.1</v>
          </cell>
        </row>
        <row r="144">
          <cell r="B144">
            <v>209039900</v>
          </cell>
          <cell r="C144" t="str">
            <v>MA05010003</v>
          </cell>
          <cell r="D144" t="str">
            <v>JERINGUILLA DE 5 -6 ML,     (SE SOLICITA CON AGUJA 21 G X 1½ PULGADAS)</v>
          </cell>
          <cell r="E144">
            <v>22421</v>
          </cell>
          <cell r="F144" t="str">
            <v>NS</v>
          </cell>
          <cell r="G144">
            <v>0</v>
          </cell>
          <cell r="H144">
            <v>0</v>
          </cell>
          <cell r="I144">
            <v>0</v>
          </cell>
          <cell r="J144">
            <v>3.5000000000000003E-2</v>
          </cell>
        </row>
        <row r="145">
          <cell r="B145">
            <v>209040100</v>
          </cell>
          <cell r="C145" t="str">
            <v>MA04020003</v>
          </cell>
          <cell r="D145" t="str">
            <v>AGUJA METALICA CON PISTOLA AUTOMATICA PARA TOMA DE BIOPSIA.  (SE SOLICITA EL TAMAÑO 18G  X 10 A 25CM.)</v>
          </cell>
          <cell r="E145">
            <v>22372</v>
          </cell>
          <cell r="F145" t="str">
            <v>PU</v>
          </cell>
          <cell r="G145">
            <v>0</v>
          </cell>
          <cell r="H145">
            <v>0</v>
          </cell>
          <cell r="I145">
            <v>0</v>
          </cell>
          <cell r="J145">
            <v>31.9</v>
          </cell>
        </row>
        <row r="146">
          <cell r="B146">
            <v>209040200</v>
          </cell>
          <cell r="C146" t="str">
            <v>MA05010004</v>
          </cell>
          <cell r="D146" t="str">
            <v>JERINGUILLA DE 10 -12 ML, CON AGUJA DE 21 G X 1½ PULGADAS.</v>
          </cell>
          <cell r="E146">
            <v>22205</v>
          </cell>
          <cell r="F146" t="str">
            <v>NS</v>
          </cell>
          <cell r="G146">
            <v>0</v>
          </cell>
          <cell r="H146">
            <v>0</v>
          </cell>
          <cell r="I146">
            <v>0</v>
          </cell>
          <cell r="J146">
            <v>3.2259999999999997E-2</v>
          </cell>
        </row>
        <row r="147">
          <cell r="B147">
            <v>209040500</v>
          </cell>
          <cell r="C147" t="str">
            <v>MA02010002</v>
          </cell>
          <cell r="D147" t="str">
            <v>CANULA PARA IRRIGACION, CAUTERIO Y SUCCION ENDOSCOPICA DE GANCHO DE 5MM.</v>
          </cell>
          <cell r="E147">
            <v>24640</v>
          </cell>
          <cell r="F147" t="str">
            <v>YC</v>
          </cell>
          <cell r="G147">
            <v>0</v>
          </cell>
          <cell r="H147">
            <v>0</v>
          </cell>
          <cell r="I147">
            <v>0</v>
          </cell>
          <cell r="J147">
            <v>100</v>
          </cell>
        </row>
        <row r="148">
          <cell r="B148">
            <v>209040600</v>
          </cell>
          <cell r="C148" t="str">
            <v>MA07010013</v>
          </cell>
          <cell r="D148" t="str">
            <v>SISTEMA CERRADO PARA DRENAJE DE FLUIDOS CONTINUOS REDONDO.  SE SOLICITA DE 10mm CON RESERVORIO DE 100CC</v>
          </cell>
          <cell r="E148">
            <v>25492</v>
          </cell>
          <cell r="F148" t="str">
            <v>MRG</v>
          </cell>
          <cell r="G148">
            <v>0</v>
          </cell>
          <cell r="H148">
            <v>0</v>
          </cell>
          <cell r="I148">
            <v>0</v>
          </cell>
          <cell r="J148">
            <v>16.809999999999999</v>
          </cell>
        </row>
        <row r="149">
          <cell r="B149">
            <v>209040601</v>
          </cell>
          <cell r="C149" t="str">
            <v>MA07010014</v>
          </cell>
          <cell r="D149" t="str">
            <v>SISTEMA CERRADO PARA DRENAJE DE FLUIDOS CONTINUOS REDONDO. (SE SOLICITARA DE 7mm CON RESERVORIO DE 100CC)</v>
          </cell>
          <cell r="E149">
            <v>25492</v>
          </cell>
          <cell r="F149" t="str">
            <v>MRG</v>
          </cell>
          <cell r="G149">
            <v>0</v>
          </cell>
          <cell r="H149">
            <v>0</v>
          </cell>
          <cell r="I149">
            <v>0</v>
          </cell>
          <cell r="J149">
            <v>17.170000000000002</v>
          </cell>
        </row>
        <row r="150">
          <cell r="B150">
            <v>209040900</v>
          </cell>
          <cell r="C150" t="str">
            <v>MA05010006</v>
          </cell>
          <cell r="D150" t="str">
            <v>JERINGUILLA 20-25 ML,       (SE SOLICITA PUNTA DE ROSCA SIN AGUJA)</v>
          </cell>
          <cell r="E150">
            <v>22191</v>
          </cell>
          <cell r="F150" t="str">
            <v>NS</v>
          </cell>
          <cell r="G150">
            <v>645000</v>
          </cell>
          <cell r="H150">
            <v>46400</v>
          </cell>
          <cell r="I150">
            <v>34400</v>
          </cell>
          <cell r="J150">
            <v>4.428E-2</v>
          </cell>
        </row>
        <row r="151">
          <cell r="B151">
            <v>209041200</v>
          </cell>
          <cell r="C151" t="str">
            <v>MA05010011</v>
          </cell>
          <cell r="D151" t="str">
            <v>JERINGUILLA 50-60ML. SE SOLICITA  50ml, PUNTA ROSCA S/AGUJA</v>
          </cell>
          <cell r="E151">
            <v>22194</v>
          </cell>
          <cell r="F151" t="str">
            <v>NS</v>
          </cell>
          <cell r="G151">
            <v>240000</v>
          </cell>
          <cell r="H151">
            <v>0</v>
          </cell>
          <cell r="I151">
            <v>0</v>
          </cell>
          <cell r="J151">
            <v>0.20499999999999999</v>
          </cell>
        </row>
        <row r="152">
          <cell r="B152">
            <v>209041900</v>
          </cell>
          <cell r="C152" t="str">
            <v>MA05020009</v>
          </cell>
          <cell r="D152" t="str">
            <v>JERINGUILLA DE TUBERCULINA CON AGUJA 25 G X 5/8".</v>
          </cell>
          <cell r="E152">
            <v>22482</v>
          </cell>
          <cell r="F152" t="str">
            <v>NS</v>
          </cell>
          <cell r="G152">
            <v>0</v>
          </cell>
          <cell r="H152">
            <v>0</v>
          </cell>
          <cell r="I152">
            <v>0</v>
          </cell>
          <cell r="J152">
            <v>3.45</v>
          </cell>
        </row>
        <row r="153">
          <cell r="B153">
            <v>209041901</v>
          </cell>
          <cell r="C153" t="str">
            <v>MA05020010</v>
          </cell>
          <cell r="D153" t="str">
            <v>JERINGUILLA DE TUBERCULINA     (SE SOLICITA CON AGUJA 26 G X 3/8")</v>
          </cell>
          <cell r="E153">
            <v>22490</v>
          </cell>
          <cell r="F153" t="str">
            <v>NS</v>
          </cell>
          <cell r="G153">
            <v>3027700</v>
          </cell>
          <cell r="H153">
            <v>2300</v>
          </cell>
          <cell r="I153">
            <v>0</v>
          </cell>
          <cell r="J153">
            <v>3.0700000000000002E-2</v>
          </cell>
        </row>
        <row r="154">
          <cell r="B154">
            <v>209042805</v>
          </cell>
          <cell r="C154" t="str">
            <v>SC01070023</v>
          </cell>
          <cell r="D154" t="str">
            <v>ROPA DESECHABLE PARA CIRUGIA ARTROSCOPICA</v>
          </cell>
          <cell r="E154">
            <v>103826</v>
          </cell>
          <cell r="F154" t="str">
            <v>MRG</v>
          </cell>
          <cell r="G154">
            <v>0</v>
          </cell>
          <cell r="H154">
            <v>0</v>
          </cell>
          <cell r="I154">
            <v>0</v>
          </cell>
          <cell r="J154">
            <v>30.68</v>
          </cell>
        </row>
        <row r="155">
          <cell r="B155">
            <v>209043101</v>
          </cell>
          <cell r="C155" t="str">
            <v>MN04010017</v>
          </cell>
          <cell r="D155" t="str">
            <v>MASCARA DE TIENDA PARA OXIGENO DE ADULTO CON TUBO CORRUGADO  (MÁSCARA DE TIENDA, PARA ADULTO, DESECHABLE, DE VINIL TRANSPARENTE, MUY SUAVE, MOLDEADO PARA LA BARBILLA, TUBO CORRUGADO DE 6PIES ( 72 PULGADAS ), BANDA DE ELÁSTICO PARA LA CABEZA.)</v>
          </cell>
          <cell r="E155">
            <v>107795</v>
          </cell>
          <cell r="F155" t="str">
            <v>MRG</v>
          </cell>
          <cell r="G155">
            <v>0</v>
          </cell>
          <cell r="H155">
            <v>0</v>
          </cell>
          <cell r="I155">
            <v>0</v>
          </cell>
          <cell r="J155">
            <v>2</v>
          </cell>
        </row>
        <row r="156">
          <cell r="B156">
            <v>209043200</v>
          </cell>
          <cell r="C156" t="str">
            <v>SC01060006</v>
          </cell>
          <cell r="D156" t="str">
            <v>RESPIRADORES CONTRA PARTICULAS DE ALTA FILTRACION N95 CON O SIN VALVULA DE EXALACION.        (SE SOLICITA TAMAÑO GRANDE , SIN VALVULA DE EXALACION).</v>
          </cell>
          <cell r="E156">
            <v>28475</v>
          </cell>
          <cell r="F156" t="str">
            <v>JL</v>
          </cell>
          <cell r="G156">
            <v>0</v>
          </cell>
          <cell r="H156">
            <v>0</v>
          </cell>
          <cell r="I156">
            <v>0</v>
          </cell>
          <cell r="J156">
            <v>0.9234</v>
          </cell>
        </row>
        <row r="157">
          <cell r="B157">
            <v>209044100</v>
          </cell>
          <cell r="C157" t="str">
            <v>AF01060058</v>
          </cell>
          <cell r="D157" t="str">
            <v>LLAVE DE TRES VIAS CON DOS (2) CONECTORES,ESTÉRIL.</v>
          </cell>
          <cell r="E157">
            <v>107098</v>
          </cell>
          <cell r="F157" t="str">
            <v>NS</v>
          </cell>
          <cell r="G157">
            <v>33200</v>
          </cell>
          <cell r="H157">
            <v>1000</v>
          </cell>
          <cell r="I157">
            <v>200</v>
          </cell>
          <cell r="J157">
            <v>0.375</v>
          </cell>
        </row>
        <row r="158">
          <cell r="B158">
            <v>209044300</v>
          </cell>
          <cell r="C158" t="str">
            <v>MA12020059</v>
          </cell>
          <cell r="D158"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58">
            <v>22843</v>
          </cell>
          <cell r="F158" t="str">
            <v>NS</v>
          </cell>
          <cell r="G158">
            <v>180</v>
          </cell>
          <cell r="H158">
            <v>0</v>
          </cell>
          <cell r="I158">
            <v>0</v>
          </cell>
          <cell r="J158">
            <v>48</v>
          </cell>
        </row>
        <row r="159">
          <cell r="B159">
            <v>209044400</v>
          </cell>
          <cell r="C159" t="str">
            <v>MA12020057</v>
          </cell>
          <cell r="D159" t="str">
            <v>MALLA PARA REFORZAR PLANOS ANATOMICOS. SE SOLICITA TAMAÑO DE 15 CM X 15CM</v>
          </cell>
          <cell r="E159">
            <v>22843</v>
          </cell>
          <cell r="F159" t="str">
            <v>NS</v>
          </cell>
          <cell r="G159">
            <v>0</v>
          </cell>
          <cell r="H159">
            <v>0</v>
          </cell>
          <cell r="I159">
            <v>0</v>
          </cell>
          <cell r="J159">
            <v>39.5</v>
          </cell>
        </row>
        <row r="160">
          <cell r="B160">
            <v>209044401</v>
          </cell>
          <cell r="C160" t="str">
            <v>MA12020058</v>
          </cell>
          <cell r="D160" t="str">
            <v>MALLA PARA REFORZAR PLANOS ANATOMICOS, 3" A 10" (7.5 A 25.4CM.) X 5" A 14" ( 12.5CM  A 35CM),  (SOLICITAMOS  22.9CM X 35CM.)</v>
          </cell>
          <cell r="E160">
            <v>22843</v>
          </cell>
          <cell r="F160" t="str">
            <v>NS</v>
          </cell>
          <cell r="G160">
            <v>0</v>
          </cell>
          <cell r="H160">
            <v>0</v>
          </cell>
          <cell r="I160">
            <v>0</v>
          </cell>
          <cell r="J160">
            <v>131.5</v>
          </cell>
        </row>
        <row r="161">
          <cell r="B161">
            <v>209045000</v>
          </cell>
          <cell r="C161" t="str">
            <v>SC01060010</v>
          </cell>
          <cell r="D161" t="str">
            <v>MASCARILLA RECTANGULAR CON VISOR  (SE SOLICITA CON VISOR PARA ADULTO)</v>
          </cell>
          <cell r="E161">
            <v>22853</v>
          </cell>
          <cell r="F161" t="str">
            <v>MRG</v>
          </cell>
          <cell r="G161">
            <v>88000</v>
          </cell>
          <cell r="H161">
            <v>3500</v>
          </cell>
          <cell r="I161">
            <v>0</v>
          </cell>
          <cell r="J161">
            <v>0.15870000000000001</v>
          </cell>
        </row>
        <row r="162">
          <cell r="B162">
            <v>209045100</v>
          </cell>
          <cell r="C162" t="str">
            <v>MN04010052</v>
          </cell>
          <cell r="D162" t="str">
            <v xml:space="preserve">MASCARILLA PARA OXIGENO DE MEDIA CONCENTRACION  (SE SOLICITA TAMAÑO ADULTO ALARGADA SIN RESVORIO )                                                                                                                                                                                                                                                            </v>
          </cell>
          <cell r="E162">
            <v>102671</v>
          </cell>
          <cell r="F162" t="str">
            <v>MRG</v>
          </cell>
          <cell r="G162">
            <v>0</v>
          </cell>
          <cell r="H162">
            <v>0</v>
          </cell>
          <cell r="I162">
            <v>0</v>
          </cell>
          <cell r="J162">
            <v>1.66</v>
          </cell>
        </row>
        <row r="163">
          <cell r="B163">
            <v>209045200</v>
          </cell>
          <cell r="C163" t="str">
            <v>SC01060026</v>
          </cell>
          <cell r="D163" t="str">
            <v>MASCARILLA RECTANGULAR DESECHABLE CUATRO TIRAS , CON O SIN VISOR. (SE SOLICITA  SIN VISOR TAMAÑO ADULTO)</v>
          </cell>
          <cell r="E163">
            <v>22853</v>
          </cell>
          <cell r="F163" t="str">
            <v>MRG</v>
          </cell>
          <cell r="G163">
            <v>0</v>
          </cell>
          <cell r="H163">
            <v>0</v>
          </cell>
          <cell r="I163">
            <v>0</v>
          </cell>
          <cell r="J163">
            <v>0.09</v>
          </cell>
        </row>
        <row r="164">
          <cell r="B164">
            <v>209045301</v>
          </cell>
          <cell r="C164" t="str">
            <v>AF01020027</v>
          </cell>
          <cell r="D164" t="str">
            <v xml:space="preserve">CONECTOR PARA ADMINISTRACION DE SOLUCION INTRAVENOSA CON BURETA (MICROGOTERO) (SE SOLICITA SITIO DE INYECCION CON MENBRANA  Y SITIO EN"Y"  LIBRE DE AGUJA) (SOLICITAMOS LIBRE DE AGUJA.)
</v>
          </cell>
          <cell r="E164">
            <v>22694</v>
          </cell>
          <cell r="F164" t="str">
            <v>YC</v>
          </cell>
          <cell r="G164">
            <v>0</v>
          </cell>
          <cell r="H164">
            <v>0</v>
          </cell>
          <cell r="I164">
            <v>0</v>
          </cell>
          <cell r="J164">
            <v>2.3050000000000002</v>
          </cell>
        </row>
        <row r="165">
          <cell r="B165">
            <v>209045304</v>
          </cell>
          <cell r="C165" t="str">
            <v>MN04010073</v>
          </cell>
          <cell r="D165" t="str">
            <v>MICRONEBULIZADOR CON MASCARA. (SE SOLICITA TAMAÑO PEDIÁTRICO)</v>
          </cell>
          <cell r="E165">
            <v>102674</v>
          </cell>
          <cell r="F165" t="str">
            <v>MRG</v>
          </cell>
          <cell r="G165">
            <v>0</v>
          </cell>
          <cell r="H165">
            <v>0</v>
          </cell>
          <cell r="I165">
            <v>0</v>
          </cell>
          <cell r="J165">
            <v>0.40365000000000001</v>
          </cell>
        </row>
        <row r="166">
          <cell r="B166">
            <v>209045306</v>
          </cell>
          <cell r="C166" t="str">
            <v>MN04010072</v>
          </cell>
          <cell r="D166" t="str">
            <v>MICRONEBULIZADOR CON MASCARA. (SE SOLICITA TAMAÑO ADULTO)</v>
          </cell>
          <cell r="E166">
            <v>102674</v>
          </cell>
          <cell r="F166" t="str">
            <v>MRG</v>
          </cell>
          <cell r="G166">
            <v>0</v>
          </cell>
          <cell r="H166">
            <v>0</v>
          </cell>
          <cell r="I166">
            <v>0</v>
          </cell>
          <cell r="J166">
            <v>0.41444999999999999</v>
          </cell>
        </row>
        <row r="167">
          <cell r="B167">
            <v>209045502</v>
          </cell>
          <cell r="C167" t="str">
            <v>MA01040001</v>
          </cell>
          <cell r="D167" t="str">
            <v xml:space="preserve">ALGODÓN EN MOTAS (Se solicita mota de 0.7gr) </v>
          </cell>
          <cell r="E167">
            <v>103046</v>
          </cell>
          <cell r="F167" t="str">
            <v>JL</v>
          </cell>
          <cell r="G167">
            <v>0</v>
          </cell>
          <cell r="H167">
            <v>373000</v>
          </cell>
          <cell r="I167">
            <v>329000</v>
          </cell>
          <cell r="J167">
            <v>5.0000000000000001E-3</v>
          </cell>
        </row>
        <row r="168">
          <cell r="B168">
            <v>209046111</v>
          </cell>
          <cell r="C168" t="str">
            <v>SC02020007</v>
          </cell>
          <cell r="D168" t="str">
            <v xml:space="preserve">PAÑAL DESECHABLE PARA RECIEN NACIDO HASTA 5 LIBRAS (2.27Kg)                                                                                                                                                                                                                                                         
</v>
          </cell>
          <cell r="E168">
            <v>102298</v>
          </cell>
          <cell r="F168" t="str">
            <v>MRG</v>
          </cell>
          <cell r="G168">
            <v>0</v>
          </cell>
          <cell r="H168">
            <v>0</v>
          </cell>
          <cell r="I168">
            <v>0</v>
          </cell>
          <cell r="J168">
            <v>0.215</v>
          </cell>
        </row>
        <row r="169">
          <cell r="B169">
            <v>209046112</v>
          </cell>
          <cell r="C169" t="str">
            <v>SC02020026</v>
          </cell>
          <cell r="D169" t="str">
            <v>PAÑAL DESECHABLE PARA ADULTO. SE SOLICITA TAMAÑO DE CINTURA 45" A  58" ( 114.3 CM A 147.32 CM)DE TELA NO TEJIDA)</v>
          </cell>
          <cell r="E169">
            <v>102300</v>
          </cell>
          <cell r="F169" t="str">
            <v>MRG</v>
          </cell>
          <cell r="G169">
            <v>0</v>
          </cell>
          <cell r="H169">
            <v>0</v>
          </cell>
          <cell r="I169">
            <v>0</v>
          </cell>
          <cell r="J169">
            <v>0.40500000000000003</v>
          </cell>
        </row>
        <row r="170">
          <cell r="B170">
            <v>209046113</v>
          </cell>
          <cell r="C170" t="str">
            <v>SC02020008</v>
          </cell>
          <cell r="D170" t="str">
            <v>PAÑAL DESECHABLE PARA NIÑO. SE SOLICITA PESO DE 6 A 14 LBS</v>
          </cell>
          <cell r="E170">
            <v>102299</v>
          </cell>
          <cell r="F170" t="str">
            <v>MRG</v>
          </cell>
          <cell r="G170">
            <v>0</v>
          </cell>
          <cell r="H170">
            <v>0</v>
          </cell>
          <cell r="I170">
            <v>0</v>
          </cell>
          <cell r="J170">
            <v>0.22</v>
          </cell>
        </row>
        <row r="171">
          <cell r="B171">
            <v>209046114</v>
          </cell>
          <cell r="C171" t="str">
            <v>SC02020009</v>
          </cell>
          <cell r="D171" t="str">
            <v xml:space="preserve">PAÑAL DESECHABLE PARA NIÑO. SE SOLICITA PESO DE 12 A 24 LBS.                                                                                                                                                                                                                                                      </v>
          </cell>
          <cell r="E171">
            <v>102299</v>
          </cell>
          <cell r="F171" t="str">
            <v>MRG</v>
          </cell>
          <cell r="G171">
            <v>0</v>
          </cell>
          <cell r="H171">
            <v>0</v>
          </cell>
          <cell r="I171">
            <v>0</v>
          </cell>
          <cell r="J171">
            <v>0.30499999999999999</v>
          </cell>
        </row>
        <row r="172">
          <cell r="B172">
            <v>209046700</v>
          </cell>
          <cell r="C172" t="str">
            <v>MN01030015</v>
          </cell>
          <cell r="D172" t="str">
            <v>PAPEL PARA ESTERILIZAR GRADO MÉDICO (MINIMO DE 60 GRAMOS POR METRO CUADRADO), SE SOLICITA DE 8" X 8" (20 CMS X 20 CMS).</v>
          </cell>
          <cell r="E172">
            <v>101983</v>
          </cell>
          <cell r="F172" t="str">
            <v>MRG</v>
          </cell>
          <cell r="G172">
            <v>0</v>
          </cell>
          <cell r="H172">
            <v>0</v>
          </cell>
          <cell r="I172">
            <v>0</v>
          </cell>
          <cell r="J172">
            <v>2.9700000000000001E-2</v>
          </cell>
        </row>
        <row r="173">
          <cell r="B173">
            <v>209046701</v>
          </cell>
          <cell r="C173" t="str">
            <v>MN01030016</v>
          </cell>
          <cell r="D173" t="str">
            <v>PAPEL PARA ESTERILIZAR GRADO MÉDICO (MINIMO DE 60 GRAMOS POR METRO CUADRADO) SE SOLICITA DE 12" X  12" (30 CMS X 30 CMS)</v>
          </cell>
          <cell r="E173">
            <v>101983</v>
          </cell>
          <cell r="F173" t="str">
            <v>MRG</v>
          </cell>
          <cell r="G173">
            <v>0</v>
          </cell>
          <cell r="H173">
            <v>0</v>
          </cell>
          <cell r="I173">
            <v>0</v>
          </cell>
          <cell r="J173">
            <v>5.5E-2</v>
          </cell>
        </row>
        <row r="174">
          <cell r="B174">
            <v>209046704</v>
          </cell>
          <cell r="C174" t="str">
            <v>MN01030017</v>
          </cell>
          <cell r="D174" t="str">
            <v>PAPEL PARA ESTERILIZAR GRADO MÉDICO (MINIMO 60 GRAMOS POR METRO CUADRADO), SE SOLICITA DE 16" X  16" (40 CMS X 40 CMS)</v>
          </cell>
          <cell r="E174">
            <v>101983</v>
          </cell>
          <cell r="F174" t="str">
            <v>MRG</v>
          </cell>
          <cell r="G174">
            <v>0</v>
          </cell>
          <cell r="H174">
            <v>0</v>
          </cell>
          <cell r="I174">
            <v>0</v>
          </cell>
          <cell r="J174">
            <v>3.6799999999999999E-2</v>
          </cell>
        </row>
        <row r="175">
          <cell r="B175">
            <v>209046705</v>
          </cell>
          <cell r="C175" t="str">
            <v>MN01030018</v>
          </cell>
          <cell r="D175" t="str">
            <v>PAPEL PARA ESTERILIZAR GRADO MÉDICO (MINIMO 60 GRAMOS POR METRO CUADRADO),  SE SOLICITA 18" X 18" (46 CMS. X 46 CMS.)</v>
          </cell>
          <cell r="E175">
            <v>101983</v>
          </cell>
          <cell r="F175" t="str">
            <v>MRG</v>
          </cell>
          <cell r="G175">
            <v>0</v>
          </cell>
          <cell r="H175">
            <v>0</v>
          </cell>
          <cell r="I175">
            <v>0</v>
          </cell>
          <cell r="J175">
            <v>0.08</v>
          </cell>
        </row>
        <row r="176">
          <cell r="B176">
            <v>209046707</v>
          </cell>
          <cell r="C176" t="str">
            <v>MN01030019</v>
          </cell>
          <cell r="D176" t="str">
            <v>PAPEL PARA ESTERILIZAR GRADO MÉDICO (MINIMO DE 60 GRAMOS POR METRO CUADRADO), (SE SOLICITA DE 24" X 24" 60 CMS. X 60 CMS.)</v>
          </cell>
          <cell r="E176">
            <v>101983</v>
          </cell>
          <cell r="F176" t="str">
            <v>MRG</v>
          </cell>
          <cell r="G176">
            <v>175000</v>
          </cell>
          <cell r="H176">
            <v>0</v>
          </cell>
          <cell r="I176">
            <v>0</v>
          </cell>
          <cell r="J176">
            <v>0.105</v>
          </cell>
        </row>
        <row r="177">
          <cell r="B177">
            <v>209046709</v>
          </cell>
          <cell r="C177" t="str">
            <v>MN01030020</v>
          </cell>
          <cell r="D177" t="str">
            <v>PAPEL PARA ESTERILIZAR GRADO MÉDICO (MÍNIMO 60 GRAMOS POR METRO CUADRADO),  SOLICITAMOS 30" X 30" (75 CMS. 75 CMS).</v>
          </cell>
          <cell r="E177">
            <v>101983</v>
          </cell>
          <cell r="F177" t="str">
            <v>MRG</v>
          </cell>
          <cell r="G177">
            <v>0</v>
          </cell>
          <cell r="H177">
            <v>0</v>
          </cell>
          <cell r="I177">
            <v>0</v>
          </cell>
          <cell r="J177">
            <v>0.22</v>
          </cell>
        </row>
        <row r="178">
          <cell r="B178">
            <v>209047500</v>
          </cell>
          <cell r="C178" t="str">
            <v>IN01020001</v>
          </cell>
          <cell r="D178" t="str">
            <v>PINZA DE AGARRE LAPAROSCOPICA CON DIENTE, 5MM DESECHABLE</v>
          </cell>
          <cell r="E178">
            <v>26363</v>
          </cell>
          <cell r="F178" t="str">
            <v>MRG</v>
          </cell>
          <cell r="G178">
            <v>0</v>
          </cell>
          <cell r="H178">
            <v>0</v>
          </cell>
          <cell r="I178">
            <v>0</v>
          </cell>
          <cell r="J178">
            <v>60.54</v>
          </cell>
        </row>
        <row r="179">
          <cell r="B179">
            <v>209047501</v>
          </cell>
          <cell r="C179" t="str">
            <v>SU02020001</v>
          </cell>
          <cell r="D179" t="str">
            <v>INSTRUMENTO PARA LIGAR VASOS DE TITANIUM, DESECHABLE  (SE SOLICITA TAMAÑO GRANDE)</v>
          </cell>
          <cell r="E179">
            <v>102784</v>
          </cell>
          <cell r="F179" t="str">
            <v>NS</v>
          </cell>
          <cell r="G179">
            <v>0</v>
          </cell>
          <cell r="H179">
            <v>42</v>
          </cell>
          <cell r="I179">
            <v>0</v>
          </cell>
          <cell r="J179">
            <v>94.54</v>
          </cell>
        </row>
        <row r="180">
          <cell r="B180">
            <v>209047502</v>
          </cell>
          <cell r="C180" t="str">
            <v>SU02020003</v>
          </cell>
          <cell r="D180" t="str">
            <v>INSTRUMENTO PARA LIGAR VASOS DE TITANIUM, DESECHABLE  (SE SOLICITA TAMAÑO MEDIANO)</v>
          </cell>
          <cell r="E180">
            <v>102784</v>
          </cell>
          <cell r="F180" t="str">
            <v>NS</v>
          </cell>
          <cell r="G180">
            <v>0</v>
          </cell>
          <cell r="H180">
            <v>0</v>
          </cell>
          <cell r="I180">
            <v>0</v>
          </cell>
          <cell r="J180">
            <v>60.89</v>
          </cell>
        </row>
        <row r="181">
          <cell r="B181">
            <v>209047600</v>
          </cell>
          <cell r="C181" t="str">
            <v>SC02030019</v>
          </cell>
          <cell r="D181" t="str">
            <v>PLACA PARA IMPRESIÓN PLANTAR</v>
          </cell>
          <cell r="E181">
            <v>23895</v>
          </cell>
          <cell r="F181" t="str">
            <v>MRG</v>
          </cell>
          <cell r="G181">
            <v>9300</v>
          </cell>
          <cell r="H181">
            <v>0</v>
          </cell>
          <cell r="I181">
            <v>0</v>
          </cell>
          <cell r="J181">
            <v>1.1499999999999999</v>
          </cell>
        </row>
        <row r="182">
          <cell r="B182">
            <v>209048600</v>
          </cell>
          <cell r="C182" t="str">
            <v>MA07010017</v>
          </cell>
          <cell r="D182" t="str">
            <v>SISTEMA CERRADO PARA DRENAJE DE FLUIDOS CONTINUOS. SE SOLICITA DE 19FR.,  DE SILICONA RESERVORIO 400CC A 450CC</v>
          </cell>
          <cell r="E182">
            <v>48254</v>
          </cell>
          <cell r="F182" t="str">
            <v>MRG</v>
          </cell>
          <cell r="G182">
            <v>240</v>
          </cell>
          <cell r="H182">
            <v>0</v>
          </cell>
          <cell r="I182">
            <v>0</v>
          </cell>
          <cell r="J182">
            <v>33.69</v>
          </cell>
        </row>
        <row r="183">
          <cell r="B183">
            <v>209048901</v>
          </cell>
          <cell r="C183" t="str">
            <v>MA07010002</v>
          </cell>
          <cell r="D183" t="str">
            <v xml:space="preserve"> SISTEMA PARA ASPIRACION DE MUESTRA DE MUCOSIDADES (TRAMPA)</v>
          </cell>
          <cell r="E183">
            <v>24099</v>
          </cell>
          <cell r="F183" t="str">
            <v>MRG</v>
          </cell>
          <cell r="G183">
            <v>800</v>
          </cell>
          <cell r="H183">
            <v>100</v>
          </cell>
          <cell r="I183">
            <v>0</v>
          </cell>
          <cell r="J183">
            <v>1.65</v>
          </cell>
        </row>
        <row r="184">
          <cell r="B184">
            <v>209049500</v>
          </cell>
          <cell r="C184" t="str">
            <v>SC02030022</v>
          </cell>
          <cell r="D184" t="str">
            <v>JUEGO DE BOLSA DESECHABLE PARA CADÁVER</v>
          </cell>
          <cell r="E184">
            <v>23318</v>
          </cell>
          <cell r="F184" t="str">
            <v>NS</v>
          </cell>
          <cell r="G184">
            <v>8578</v>
          </cell>
          <cell r="H184">
            <v>250</v>
          </cell>
          <cell r="I184">
            <v>0</v>
          </cell>
          <cell r="J184">
            <v>6.93</v>
          </cell>
        </row>
        <row r="185">
          <cell r="B185">
            <v>209049600</v>
          </cell>
          <cell r="C185" t="str">
            <v>AF01020026</v>
          </cell>
          <cell r="D185" t="str">
            <v>CONECTOR LIBRE DE AGUJAS PARA ACCESOS VASCULARES VENOSOS</v>
          </cell>
          <cell r="E185">
            <v>102867</v>
          </cell>
          <cell r="F185" t="str">
            <v>YC</v>
          </cell>
          <cell r="G185">
            <v>0</v>
          </cell>
          <cell r="H185">
            <v>0</v>
          </cell>
          <cell r="I185">
            <v>0</v>
          </cell>
          <cell r="J185">
            <v>1.74</v>
          </cell>
        </row>
        <row r="186">
          <cell r="B186">
            <v>209049700</v>
          </cell>
          <cell r="C186" t="str">
            <v>SU02050001</v>
          </cell>
          <cell r="D186" t="str">
            <v>SET DESECHABLE PARA REMOVER PUNTOS DE SUTURAS. SE SOLICITA PINZA DE METAL</v>
          </cell>
          <cell r="E186">
            <v>23885</v>
          </cell>
          <cell r="F186" t="str">
            <v>MRG</v>
          </cell>
          <cell r="G186">
            <v>0</v>
          </cell>
          <cell r="H186">
            <v>0</v>
          </cell>
          <cell r="I186">
            <v>0</v>
          </cell>
          <cell r="J186">
            <v>1.77</v>
          </cell>
        </row>
        <row r="187">
          <cell r="B187">
            <v>209049704</v>
          </cell>
          <cell r="C187" t="str">
            <v>MA03030005</v>
          </cell>
          <cell r="D187" t="str">
            <v>SISTEMA DE CATÉTER URETERAL DOBLE J, PARA ADULTO.                    (SE SOLICITA DIAMETRO DE 6FR)</v>
          </cell>
          <cell r="E187">
            <v>102153</v>
          </cell>
          <cell r="F187" t="str">
            <v>MRG</v>
          </cell>
          <cell r="G187">
            <v>0</v>
          </cell>
          <cell r="H187">
            <v>0</v>
          </cell>
          <cell r="I187">
            <v>0</v>
          </cell>
          <cell r="J187">
            <v>132.5</v>
          </cell>
        </row>
        <row r="188">
          <cell r="B188">
            <v>209049800</v>
          </cell>
          <cell r="C188" t="str">
            <v>MA08020010</v>
          </cell>
          <cell r="D188"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88">
            <v>23313</v>
          </cell>
          <cell r="F188" t="str">
            <v>PU</v>
          </cell>
          <cell r="G188">
            <v>0</v>
          </cell>
          <cell r="H188">
            <v>0</v>
          </cell>
          <cell r="I188">
            <v>0</v>
          </cell>
          <cell r="J188">
            <v>1.2849999999999999</v>
          </cell>
        </row>
        <row r="189">
          <cell r="B189">
            <v>209049802</v>
          </cell>
          <cell r="C189" t="str">
            <v>MA10040022</v>
          </cell>
          <cell r="D189" t="str">
            <v>RECIPIENTE PARA SUCCION  SE SOLICITA Con válvulas de cierre</v>
          </cell>
          <cell r="E189">
            <v>104049</v>
          </cell>
          <cell r="F189" t="str">
            <v>JL</v>
          </cell>
          <cell r="G189">
            <v>1400</v>
          </cell>
          <cell r="H189">
            <v>150</v>
          </cell>
          <cell r="I189">
            <v>0</v>
          </cell>
          <cell r="J189">
            <v>2.7349999999999999</v>
          </cell>
        </row>
        <row r="190">
          <cell r="B190">
            <v>209049803</v>
          </cell>
          <cell r="C190" t="str">
            <v>MA10040023</v>
          </cell>
          <cell r="D190"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90">
            <v>104049</v>
          </cell>
          <cell r="F190" t="str">
            <v>JL</v>
          </cell>
          <cell r="G190">
            <v>200</v>
          </cell>
          <cell r="H190">
            <v>0</v>
          </cell>
          <cell r="I190">
            <v>0</v>
          </cell>
          <cell r="J190">
            <v>2.77</v>
          </cell>
        </row>
        <row r="191">
          <cell r="B191">
            <v>209050104</v>
          </cell>
          <cell r="C191" t="str">
            <v>MA02010003</v>
          </cell>
          <cell r="D191" t="str">
            <v>SISTEMA DE SUCCION E IRRIGACION LAPAROSCOPICA CON ESPATULA</v>
          </cell>
          <cell r="E191">
            <v>25409</v>
          </cell>
          <cell r="F191" t="str">
            <v>MRG</v>
          </cell>
          <cell r="G191">
            <v>2212</v>
          </cell>
          <cell r="H191">
            <v>0</v>
          </cell>
          <cell r="I191">
            <v>0</v>
          </cell>
          <cell r="J191">
            <v>54.966999999999999</v>
          </cell>
        </row>
        <row r="192">
          <cell r="B192">
            <v>209051000</v>
          </cell>
          <cell r="C192" t="str">
            <v>MA06050005</v>
          </cell>
          <cell r="D192" t="str">
            <v>SONDA LISA DE CAUCHO BLANDO ROJO PARA CATETERISMO URETRAL. SE SOLICITA TAMAÑO 8 FR</v>
          </cell>
          <cell r="E192">
            <v>22244</v>
          </cell>
          <cell r="F192" t="str">
            <v>PU</v>
          </cell>
          <cell r="G192">
            <v>0</v>
          </cell>
          <cell r="H192">
            <v>0</v>
          </cell>
          <cell r="I192">
            <v>0</v>
          </cell>
          <cell r="J192">
            <v>0.39679999999999999</v>
          </cell>
        </row>
        <row r="193">
          <cell r="B193">
            <v>209051001</v>
          </cell>
          <cell r="C193" t="str">
            <v>MA06050010</v>
          </cell>
          <cell r="D193" t="str">
            <v>SONDA LISA DE CAUCHO BLANDO ROJO PARA CATETERISMO URETRAL. (SE SOLICITA TAMAÑO 10 FR)</v>
          </cell>
          <cell r="E193">
            <v>22244</v>
          </cell>
          <cell r="F193" t="str">
            <v>PU</v>
          </cell>
          <cell r="G193">
            <v>0</v>
          </cell>
          <cell r="H193">
            <v>0</v>
          </cell>
          <cell r="I193">
            <v>0</v>
          </cell>
          <cell r="J193">
            <v>0.39679999999999999</v>
          </cell>
        </row>
        <row r="194">
          <cell r="B194">
            <v>209051002</v>
          </cell>
          <cell r="C194" t="str">
            <v>MA06050001</v>
          </cell>
          <cell r="D194" t="str">
            <v>SONDA LISA DE CAUCHO BLANDO ROJO PARA CATETERISMO URETRAL. (SE SOLICITA TAMAÑO 12 FR)</v>
          </cell>
          <cell r="E194">
            <v>22244</v>
          </cell>
          <cell r="F194" t="str">
            <v>PU</v>
          </cell>
          <cell r="G194">
            <v>0</v>
          </cell>
          <cell r="H194">
            <v>0</v>
          </cell>
          <cell r="I194">
            <v>0</v>
          </cell>
          <cell r="J194">
            <v>0.435</v>
          </cell>
        </row>
        <row r="195">
          <cell r="B195">
            <v>209051003</v>
          </cell>
          <cell r="C195" t="str">
            <v>MA06050006</v>
          </cell>
          <cell r="D195" t="str">
            <v>SONDA LISA DE CAUCHO BLANDO ROJO PARA CATETERISMO URETRAL. (SE SOLICITA TAMAÑO 14 FR)</v>
          </cell>
          <cell r="E195">
            <v>22244</v>
          </cell>
          <cell r="F195" t="str">
            <v>PU</v>
          </cell>
          <cell r="G195">
            <v>0</v>
          </cell>
          <cell r="H195">
            <v>0</v>
          </cell>
          <cell r="I195">
            <v>0</v>
          </cell>
          <cell r="J195">
            <v>0.38719999999999999</v>
          </cell>
        </row>
        <row r="196">
          <cell r="B196">
            <v>209051004</v>
          </cell>
          <cell r="C196" t="str">
            <v>MA06050002</v>
          </cell>
          <cell r="D196" t="str">
            <v>SONDA LISA DE CAUCHO BLANDO ROJO PARA CATETERISMO URETRAL. SE SOLICITA  TAMAÑO 16FR</v>
          </cell>
          <cell r="E196">
            <v>22244</v>
          </cell>
          <cell r="F196" t="str">
            <v>PU</v>
          </cell>
          <cell r="G196">
            <v>0</v>
          </cell>
          <cell r="H196">
            <v>700</v>
          </cell>
          <cell r="I196">
            <v>0</v>
          </cell>
          <cell r="J196">
            <v>0.63500000000000001</v>
          </cell>
        </row>
        <row r="197">
          <cell r="B197">
            <v>209051005</v>
          </cell>
          <cell r="C197" t="str">
            <v>MA06050003</v>
          </cell>
          <cell r="D197" t="str">
            <v>SONDA LISA DE CAUCHO BLANDO ROJO PARA CATETERISMO URETRAL. (SE SOLICITA TAMAÑO 18 FR)</v>
          </cell>
          <cell r="E197">
            <v>22244</v>
          </cell>
          <cell r="F197" t="str">
            <v>PU</v>
          </cell>
          <cell r="G197">
            <v>0</v>
          </cell>
          <cell r="H197">
            <v>0</v>
          </cell>
          <cell r="I197">
            <v>0</v>
          </cell>
          <cell r="J197">
            <v>0.42</v>
          </cell>
        </row>
        <row r="198">
          <cell r="B198">
            <v>209051201</v>
          </cell>
          <cell r="C198" t="str">
            <v>MA06020007</v>
          </cell>
          <cell r="D198" t="str">
            <v xml:space="preserve">CATETER DE SUCCION NASO-FARINGEA . SE SOLICITA, CALIBRE 8FR DE 35CM DE LONGITD, CON GRADUACION Y PRESENTACION LONGITUDINAL.
</v>
          </cell>
          <cell r="E198">
            <v>102294</v>
          </cell>
          <cell r="F198" t="str">
            <v>YC</v>
          </cell>
          <cell r="G198">
            <v>0</v>
          </cell>
          <cell r="H198">
            <v>0</v>
          </cell>
          <cell r="I198">
            <v>0</v>
          </cell>
          <cell r="J198">
            <v>0.99</v>
          </cell>
        </row>
        <row r="199">
          <cell r="B199">
            <v>209051300</v>
          </cell>
          <cell r="C199" t="str">
            <v>MA06020001</v>
          </cell>
          <cell r="D199" t="str">
            <v xml:space="preserve">CATETER DE SUCCION NASO-FARINGEA . SE SOLICITA, CALIBRE 10FR DE 45CM DE LONGITD, CON GRADUACION Y PRESENTACION LONGITUDINAL.
</v>
          </cell>
          <cell r="E199">
            <v>102294</v>
          </cell>
          <cell r="F199" t="str">
            <v>YC</v>
          </cell>
          <cell r="G199">
            <v>0</v>
          </cell>
          <cell r="H199">
            <v>0</v>
          </cell>
          <cell r="I199">
            <v>0</v>
          </cell>
          <cell r="J199">
            <v>0.71499999999999997</v>
          </cell>
        </row>
        <row r="200">
          <cell r="B200">
            <v>209051301</v>
          </cell>
          <cell r="C200" t="str">
            <v>MA06020002</v>
          </cell>
          <cell r="D200" t="str">
            <v>CATETER DE SUCCION NASO-FARINGEA. (SE SOICITA, CALIIBRE 12FR DE 45CM DE LONGITD, CON GRADUACION Y PRESENTACION LONGITUDINAL.)</v>
          </cell>
          <cell r="E200">
            <v>102294</v>
          </cell>
          <cell r="F200" t="str">
            <v>YC</v>
          </cell>
          <cell r="G200">
            <v>0</v>
          </cell>
          <cell r="H200">
            <v>0</v>
          </cell>
          <cell r="I200">
            <v>0</v>
          </cell>
          <cell r="J200">
            <v>0.44500000000000001</v>
          </cell>
        </row>
        <row r="201">
          <cell r="B201">
            <v>209051302</v>
          </cell>
          <cell r="C201" t="str">
            <v>MA06020003</v>
          </cell>
          <cell r="D201" t="str">
            <v xml:space="preserve">CATETER DE SUCCION NASO-FARINGEA . SE SOLICITA, CALIBRE 14FR DE 45CM DE LONGITUD, CON GRADUACION Y PRESENTACION LONGITUDINAL.
</v>
          </cell>
          <cell r="E201">
            <v>102294</v>
          </cell>
          <cell r="F201" t="str">
            <v>YC</v>
          </cell>
          <cell r="G201">
            <v>0</v>
          </cell>
          <cell r="H201">
            <v>0</v>
          </cell>
          <cell r="I201">
            <v>0</v>
          </cell>
          <cell r="J201">
            <v>0.58499999999999996</v>
          </cell>
        </row>
        <row r="202">
          <cell r="B202">
            <v>209051303</v>
          </cell>
          <cell r="C202" t="str">
            <v>MA06020004</v>
          </cell>
          <cell r="D202" t="str">
            <v>CATETER DE SUCCION NASO-FARINGEA. (SE SOLICITA, CALIBRE 16FR DE 45CM DE LONGITD, CON GRADUACION Y PRESENTACION LONGITUDINAL.)</v>
          </cell>
          <cell r="E202">
            <v>102294</v>
          </cell>
          <cell r="F202" t="str">
            <v>YC</v>
          </cell>
          <cell r="G202">
            <v>0</v>
          </cell>
          <cell r="H202">
            <v>0</v>
          </cell>
          <cell r="I202">
            <v>0</v>
          </cell>
          <cell r="J202">
            <v>0.59</v>
          </cell>
        </row>
        <row r="203">
          <cell r="B203">
            <v>209051304</v>
          </cell>
          <cell r="C203" t="str">
            <v>MA06020005</v>
          </cell>
          <cell r="D203" t="str">
            <v xml:space="preserve">CATETER DE SUCCION NASO-FARINGEA SE SOLICITA CALIBRE 18Fr,45cm DE LONGITUD CON GRADUACION Y PRESENTACION LONGITUDINAL
</v>
          </cell>
          <cell r="E203">
            <v>102294</v>
          </cell>
          <cell r="F203" t="str">
            <v>YC</v>
          </cell>
          <cell r="G203">
            <v>0</v>
          </cell>
          <cell r="H203">
            <v>0</v>
          </cell>
          <cell r="I203">
            <v>0</v>
          </cell>
          <cell r="J203">
            <v>0.74</v>
          </cell>
        </row>
        <row r="204">
          <cell r="B204">
            <v>209051901</v>
          </cell>
          <cell r="C204" t="str">
            <v>MA12020051</v>
          </cell>
          <cell r="D204" t="str">
            <v xml:space="preserve">MALLA HEMOSTATICA  (SE SOLICITA TIPO MALLA 2" X 14", 5CM X 35CM)                                                                                                                                                                                                                                                                                                                            </v>
          </cell>
          <cell r="E204">
            <v>104570</v>
          </cell>
          <cell r="F204" t="str">
            <v>NS</v>
          </cell>
          <cell r="G204">
            <v>0</v>
          </cell>
          <cell r="H204">
            <v>0</v>
          </cell>
          <cell r="I204">
            <v>0</v>
          </cell>
          <cell r="J204">
            <v>22.25</v>
          </cell>
        </row>
        <row r="205">
          <cell r="B205">
            <v>209051902</v>
          </cell>
          <cell r="C205" t="str">
            <v>MA12020032</v>
          </cell>
          <cell r="D205" t="str">
            <v>MALLA HEMOSTATICA       SE SOLICITA  TIPO MALLA 4" X 8", 10CM X 20CM</v>
          </cell>
          <cell r="E205">
            <v>104570</v>
          </cell>
          <cell r="F205" t="str">
            <v>NS</v>
          </cell>
          <cell r="G205">
            <v>1401</v>
          </cell>
          <cell r="H205">
            <v>0</v>
          </cell>
          <cell r="I205">
            <v>0</v>
          </cell>
          <cell r="J205">
            <v>31.94</v>
          </cell>
        </row>
        <row r="206">
          <cell r="B206">
            <v>209051903</v>
          </cell>
          <cell r="C206" t="str">
            <v>MA12020052</v>
          </cell>
          <cell r="D206" t="str">
            <v>MALLA HEMOSTATICA (SE SOLICITA TIPO TELA DE 7.5 CM X 10.2CM DE LARGO).</v>
          </cell>
          <cell r="E206">
            <v>104570</v>
          </cell>
          <cell r="F206" t="str">
            <v>NS</v>
          </cell>
          <cell r="G206">
            <v>0</v>
          </cell>
          <cell r="H206">
            <v>0</v>
          </cell>
          <cell r="I206">
            <v>0</v>
          </cell>
          <cell r="J206">
            <v>72.165000000000006</v>
          </cell>
        </row>
        <row r="207">
          <cell r="B207">
            <v>209051906</v>
          </cell>
          <cell r="C207" t="str">
            <v>MA12020061</v>
          </cell>
          <cell r="D207" t="str">
            <v xml:space="preserve">MALLA QUIRURGICA TRIDIMENSIONAL PARA REFORZAR PLANOS ANATOMICOS  SE SOLICITA  4.5CM X 7.5CM                                                                                                                                                                                                                      </v>
          </cell>
          <cell r="E207">
            <v>23432</v>
          </cell>
          <cell r="F207" t="str">
            <v>NS</v>
          </cell>
          <cell r="G207">
            <v>0</v>
          </cell>
          <cell r="H207">
            <v>0</v>
          </cell>
          <cell r="I207">
            <v>0</v>
          </cell>
          <cell r="J207">
            <v>194.12101000000001</v>
          </cell>
        </row>
        <row r="208">
          <cell r="B208">
            <v>209051907</v>
          </cell>
          <cell r="C208" t="str">
            <v>MA12020060</v>
          </cell>
          <cell r="D208" t="str">
            <v xml:space="preserve">MALLA QUIRURGICA TRIDIMENSIONAL PARA REFORZAR PLANOS ANATOMICOS  (SE SOLICITA 4.5CMS X 10CM  (BASE DE 10CMS TAMAÑO GRANDE)                                                                                                                                                                                                                      </v>
          </cell>
          <cell r="E208">
            <v>23432</v>
          </cell>
          <cell r="F208" t="str">
            <v>NS</v>
          </cell>
          <cell r="G208">
            <v>0</v>
          </cell>
          <cell r="H208">
            <v>0</v>
          </cell>
          <cell r="I208">
            <v>0</v>
          </cell>
          <cell r="J208">
            <v>206.11</v>
          </cell>
        </row>
        <row r="209">
          <cell r="B209">
            <v>209052001</v>
          </cell>
          <cell r="C209" t="str">
            <v>MA09050026</v>
          </cell>
          <cell r="D209" t="str">
            <v>MALLA EXPANDIBLE TUBULAR            (SE SOLICITA TAMAÑO 1)</v>
          </cell>
          <cell r="E209">
            <v>22830</v>
          </cell>
          <cell r="F209" t="str">
            <v>NS</v>
          </cell>
          <cell r="G209">
            <v>0</v>
          </cell>
          <cell r="H209">
            <v>44</v>
          </cell>
          <cell r="I209">
            <v>0</v>
          </cell>
          <cell r="J209">
            <v>3.6225299999999998</v>
          </cell>
        </row>
        <row r="210">
          <cell r="B210">
            <v>209052002</v>
          </cell>
          <cell r="C210" t="str">
            <v>MA09050027</v>
          </cell>
          <cell r="D210" t="str">
            <v xml:space="preserve"> MALLA EXPANDIBLE TUBULAR. SE SOLICITA  TAMAÑO 2 CON CODIFICACIÓN DE COLORES. </v>
          </cell>
          <cell r="E210">
            <v>22830</v>
          </cell>
          <cell r="F210" t="str">
            <v>NS</v>
          </cell>
          <cell r="G210">
            <v>0</v>
          </cell>
          <cell r="H210">
            <v>0</v>
          </cell>
          <cell r="I210">
            <v>0</v>
          </cell>
          <cell r="J210">
            <v>3.13</v>
          </cell>
        </row>
        <row r="211">
          <cell r="B211">
            <v>209052004</v>
          </cell>
          <cell r="C211" t="str">
            <v>MA09050029</v>
          </cell>
          <cell r="D211" t="str">
            <v xml:space="preserve"> MALLA EXPANDIBLE TUBULAR.  SE SOLICITA TAMAÑO 4, SIN CODIFICADOR DE COLORES.</v>
          </cell>
          <cell r="E211">
            <v>22830</v>
          </cell>
          <cell r="F211" t="str">
            <v>NS</v>
          </cell>
          <cell r="G211">
            <v>0</v>
          </cell>
          <cell r="H211">
            <v>0</v>
          </cell>
          <cell r="I211">
            <v>0</v>
          </cell>
          <cell r="J211">
            <v>5.37</v>
          </cell>
        </row>
        <row r="212">
          <cell r="B212">
            <v>209052005</v>
          </cell>
          <cell r="C212" t="str">
            <v>MA09050030</v>
          </cell>
          <cell r="D212" t="str">
            <v>MALLA EXPANDIBLE TUBULAR.           (SE SOLICITA TAMAÑO 5)</v>
          </cell>
          <cell r="E212">
            <v>22830</v>
          </cell>
          <cell r="F212" t="str">
            <v>NS</v>
          </cell>
          <cell r="G212">
            <v>0</v>
          </cell>
          <cell r="H212">
            <v>0</v>
          </cell>
          <cell r="I212">
            <v>0</v>
          </cell>
          <cell r="J212">
            <v>6.89</v>
          </cell>
        </row>
        <row r="213">
          <cell r="B213">
            <v>209052006</v>
          </cell>
          <cell r="C213" t="str">
            <v>MA09050031</v>
          </cell>
          <cell r="D213" t="str">
            <v xml:space="preserve"> MALLA EXPANDIBLE TUBULAR.  SE SOLICITA TAMAÑO 6</v>
          </cell>
          <cell r="E213">
            <v>22830</v>
          </cell>
          <cell r="F213" t="str">
            <v>NS</v>
          </cell>
          <cell r="G213">
            <v>0</v>
          </cell>
          <cell r="H213">
            <v>0</v>
          </cell>
          <cell r="I213">
            <v>0</v>
          </cell>
          <cell r="J213">
            <v>6.9850000000000003</v>
          </cell>
        </row>
        <row r="214">
          <cell r="B214">
            <v>209052007</v>
          </cell>
          <cell r="C214" t="str">
            <v>MA09050032</v>
          </cell>
          <cell r="D214" t="str">
            <v>MALLA EXPANDIBLE TUBULAR.  SE SOLICITA TAMAÑO 7</v>
          </cell>
          <cell r="E214">
            <v>22830</v>
          </cell>
          <cell r="F214" t="str">
            <v>NS</v>
          </cell>
          <cell r="G214">
            <v>0</v>
          </cell>
          <cell r="H214">
            <v>0</v>
          </cell>
          <cell r="I214">
            <v>0</v>
          </cell>
          <cell r="J214">
            <v>8.6844099999999997</v>
          </cell>
        </row>
        <row r="215">
          <cell r="B215">
            <v>209052008</v>
          </cell>
          <cell r="C215" t="str">
            <v>MA09050033</v>
          </cell>
          <cell r="D215" t="str">
            <v>MALLA EXPANDIBLE TUBULAR.   (SE SOLICITA TAMAÑO 8 SIN CODIFICADOR DE COLORES)</v>
          </cell>
          <cell r="E215">
            <v>22830</v>
          </cell>
          <cell r="F215" t="str">
            <v>NS</v>
          </cell>
          <cell r="G215">
            <v>5738</v>
          </cell>
          <cell r="H215">
            <v>46</v>
          </cell>
          <cell r="I215">
            <v>0</v>
          </cell>
          <cell r="J215">
            <v>9.2801200000000001</v>
          </cell>
        </row>
        <row r="216">
          <cell r="B216">
            <v>209052009</v>
          </cell>
          <cell r="C216" t="str">
            <v>MA09050034</v>
          </cell>
          <cell r="D216" t="str">
            <v>MALLA EXPANDIBLE TUBULAR. SE SOLICITA TAMAÑO 9 SIN CODIFICADOR DE COLORES.</v>
          </cell>
          <cell r="E216">
            <v>22830</v>
          </cell>
          <cell r="F216" t="str">
            <v>NS</v>
          </cell>
          <cell r="G216">
            <v>90</v>
          </cell>
          <cell r="H216">
            <v>86</v>
          </cell>
          <cell r="I216">
            <v>37</v>
          </cell>
          <cell r="J216">
            <v>16.225000000000001</v>
          </cell>
        </row>
        <row r="217">
          <cell r="B217">
            <v>209052102</v>
          </cell>
          <cell r="C217" t="str">
            <v>MA09020012</v>
          </cell>
          <cell r="D217" t="str">
            <v>FÉRULA CERVICAL PARA CUELLO DE DOS PIEZAS, TIPO PHILADELPHIA CIRCUNFERENCIA: PEQUEÑO DE 10" A 13". ALTURA: DE 2¼ A 3¼</v>
          </cell>
          <cell r="E217">
            <v>29391</v>
          </cell>
          <cell r="F217" t="str">
            <v>JL</v>
          </cell>
          <cell r="G217">
            <v>0</v>
          </cell>
          <cell r="H217">
            <v>0</v>
          </cell>
          <cell r="I217">
            <v>0</v>
          </cell>
          <cell r="J217">
            <v>10.824170000000001</v>
          </cell>
        </row>
        <row r="218">
          <cell r="B218">
            <v>209052103</v>
          </cell>
          <cell r="C218" t="str">
            <v>MA09020011</v>
          </cell>
          <cell r="D218" t="str">
            <v>FÉRULA CERVICAL PARA CUELLO DE DOS PIEZAS, TIPO PHILADELPHIA, CIRCUNFERENCIA: MEDIANO DE 13" A 16". ALTURA: DE 2¼ A 4¼</v>
          </cell>
          <cell r="E218">
            <v>29391</v>
          </cell>
          <cell r="F218" t="str">
            <v>JL</v>
          </cell>
          <cell r="G218">
            <v>0</v>
          </cell>
          <cell r="H218">
            <v>0</v>
          </cell>
          <cell r="I218">
            <v>0</v>
          </cell>
          <cell r="J218">
            <v>20</v>
          </cell>
        </row>
        <row r="219">
          <cell r="B219">
            <v>209052104</v>
          </cell>
          <cell r="C219" t="str">
            <v>MA09020013</v>
          </cell>
          <cell r="D219" t="str">
            <v xml:space="preserve">FÉRULA CERVICAL PARA CUELLO DE DOS PIEZAS, TIPO PHILADELPHIA (Se solicita circunferencia grande de  16" a 19", altura de 1½" a 5¼")                                                                                                   </v>
          </cell>
          <cell r="E219">
            <v>29391</v>
          </cell>
          <cell r="F219" t="str">
            <v>JL</v>
          </cell>
          <cell r="G219">
            <v>109</v>
          </cell>
          <cell r="H219">
            <v>10</v>
          </cell>
          <cell r="I219">
            <v>0</v>
          </cell>
          <cell r="J219">
            <v>14.11</v>
          </cell>
        </row>
        <row r="220">
          <cell r="B220">
            <v>209052502</v>
          </cell>
          <cell r="C220" t="str">
            <v>AF01060013</v>
          </cell>
          <cell r="D220" t="str">
            <v>TAPON HEPARINIZADO PARA CANULA INTRAVENOSA. Para el cierre temporal de cánula intravenosa y administración de medicamentos a intervalos regulares.(Se Solicita con membrana de látex y con Con conexión de rosca (luer lock).</v>
          </cell>
          <cell r="E220">
            <v>22433</v>
          </cell>
          <cell r="F220" t="str">
            <v>JL</v>
          </cell>
          <cell r="G220">
            <v>0</v>
          </cell>
          <cell r="H220">
            <v>0</v>
          </cell>
          <cell r="I220">
            <v>0</v>
          </cell>
          <cell r="J220">
            <v>0.16500000000000001</v>
          </cell>
        </row>
        <row r="221">
          <cell r="B221">
            <v>209052801</v>
          </cell>
          <cell r="C221" t="str">
            <v>IN01010072</v>
          </cell>
          <cell r="D221" t="str">
            <v xml:space="preserve">TIJERA CURVA PARA CIRUGIA LAPAROSCÓPICA. </v>
          </cell>
          <cell r="E221">
            <v>22436</v>
          </cell>
          <cell r="F221" t="str">
            <v>PU</v>
          </cell>
          <cell r="G221">
            <v>0</v>
          </cell>
          <cell r="H221">
            <v>0</v>
          </cell>
          <cell r="I221">
            <v>0</v>
          </cell>
          <cell r="J221">
            <v>34.22</v>
          </cell>
        </row>
        <row r="222">
          <cell r="B222">
            <v>209053500</v>
          </cell>
          <cell r="C222" t="str">
            <v>AP02060039</v>
          </cell>
          <cell r="D222" t="str">
            <v>TUBO UNIVERSAL DE PLASTICO.  SE SOLICITA DE 6 MM. (1/4 DE PULGADA) DE LONGITUD DE 30 MT. (100PIES)</v>
          </cell>
          <cell r="E222" t="str">
            <v>22686</v>
          </cell>
          <cell r="F222" t="str">
            <v>YC</v>
          </cell>
          <cell r="G222">
            <v>604</v>
          </cell>
          <cell r="H222">
            <v>0</v>
          </cell>
          <cell r="I222">
            <v>0</v>
          </cell>
          <cell r="J222">
            <v>9.9250000000000007</v>
          </cell>
        </row>
        <row r="223">
          <cell r="B223">
            <v>209054600</v>
          </cell>
          <cell r="C223" t="str">
            <v>MA06010005</v>
          </cell>
          <cell r="D223" t="str">
            <v xml:space="preserve">TUBO NASOGASTRICA TIPO LEVIN .SOLICITAMOS TAMAÑO 8 FR, LONG 120CM.
</v>
          </cell>
          <cell r="E223">
            <v>22534</v>
          </cell>
          <cell r="F223" t="str">
            <v>YC</v>
          </cell>
          <cell r="G223">
            <v>0</v>
          </cell>
          <cell r="H223">
            <v>0</v>
          </cell>
          <cell r="I223">
            <v>0</v>
          </cell>
          <cell r="J223">
            <v>1.115</v>
          </cell>
        </row>
        <row r="224">
          <cell r="B224">
            <v>209054601</v>
          </cell>
          <cell r="C224" t="str">
            <v>MA06010002</v>
          </cell>
          <cell r="D224" t="str">
            <v xml:space="preserve">TUBO NASOGASTRICA TIPO LEVIN. SOLICITAMOS TAMAÑO 10FR, LONG 120CM
</v>
          </cell>
          <cell r="E224">
            <v>22534</v>
          </cell>
          <cell r="F224" t="str">
            <v>YC</v>
          </cell>
          <cell r="G224">
            <v>50</v>
          </cell>
          <cell r="H224">
            <v>97</v>
          </cell>
          <cell r="I224">
            <v>50</v>
          </cell>
          <cell r="J224">
            <v>0.61499999999999999</v>
          </cell>
        </row>
        <row r="225">
          <cell r="B225">
            <v>209054602</v>
          </cell>
          <cell r="C225" t="str">
            <v>MA06010003</v>
          </cell>
          <cell r="D225" t="str">
            <v xml:space="preserve">TUBO NASOGASTRICA TIPO LEVIN. SOLICITAMOS TAMAÑO 12 FR, LONG 120CM
</v>
          </cell>
          <cell r="E225">
            <v>22534</v>
          </cell>
          <cell r="F225" t="str">
            <v>YC</v>
          </cell>
          <cell r="G225">
            <v>0</v>
          </cell>
          <cell r="H225">
            <v>100</v>
          </cell>
          <cell r="I225">
            <v>50</v>
          </cell>
          <cell r="J225">
            <v>0.97499999999999998</v>
          </cell>
        </row>
        <row r="226">
          <cell r="B226">
            <v>209054700</v>
          </cell>
          <cell r="C226" t="str">
            <v>MA06010009</v>
          </cell>
          <cell r="D226" t="str">
            <v>TUBO NASOGASTRICA TIPO LEVIN. SOLICITAMOS TAMAÑO 18 FR, LONG 120CM</v>
          </cell>
          <cell r="E226" t="str">
            <v>22534</v>
          </cell>
          <cell r="F226" t="str">
            <v>YC</v>
          </cell>
          <cell r="G226">
            <v>0</v>
          </cell>
          <cell r="H226">
            <v>0</v>
          </cell>
          <cell r="I226">
            <v>0</v>
          </cell>
          <cell r="J226">
            <v>1.0449999999999999</v>
          </cell>
        </row>
        <row r="227">
          <cell r="B227">
            <v>209054800</v>
          </cell>
          <cell r="C227" t="str">
            <v>MA06010008</v>
          </cell>
          <cell r="D227" t="str">
            <v xml:space="preserve">TUBO NASOGÁSTRICO TIPO LEVIN (Se solicita de 16 FR, longitud 120cm)  
</v>
          </cell>
          <cell r="E227" t="str">
            <v>22534</v>
          </cell>
          <cell r="F227" t="str">
            <v>YC</v>
          </cell>
          <cell r="G227">
            <v>0</v>
          </cell>
          <cell r="H227">
            <v>0</v>
          </cell>
          <cell r="I227">
            <v>0</v>
          </cell>
          <cell r="J227">
            <v>0.95499999999999996</v>
          </cell>
        </row>
        <row r="228">
          <cell r="B228">
            <v>209055601</v>
          </cell>
          <cell r="C228" t="str">
            <v>MN04020162</v>
          </cell>
          <cell r="D228" t="str">
            <v>TUBO ENDOTRAQUEAL CON BALON    (SE SOLICITA TAMAÑO DE 7MM)</v>
          </cell>
          <cell r="E228">
            <v>22241</v>
          </cell>
          <cell r="F228" t="str">
            <v>PU</v>
          </cell>
          <cell r="G228">
            <v>21600</v>
          </cell>
          <cell r="H228">
            <v>0</v>
          </cell>
          <cell r="I228">
            <v>100</v>
          </cell>
          <cell r="J228">
            <v>0.51300000000000001</v>
          </cell>
        </row>
        <row r="229">
          <cell r="B229">
            <v>209055602</v>
          </cell>
          <cell r="C229" t="str">
            <v>MN04020053</v>
          </cell>
          <cell r="D229" t="str">
            <v>TUBO ENDOTRAQUEAL CON BALON. SE SOLICITA TAMAÑO DE 7.5MM</v>
          </cell>
          <cell r="E229">
            <v>22241</v>
          </cell>
          <cell r="F229" t="str">
            <v>PU</v>
          </cell>
          <cell r="G229">
            <v>8380</v>
          </cell>
          <cell r="H229">
            <v>460</v>
          </cell>
          <cell r="I229">
            <v>70</v>
          </cell>
          <cell r="J229">
            <v>0.51300000000000001</v>
          </cell>
        </row>
        <row r="230">
          <cell r="B230">
            <v>209055603</v>
          </cell>
          <cell r="C230" t="str">
            <v>MN04020054</v>
          </cell>
          <cell r="D230" t="str">
            <v>TUBO ENDOTRAQUEAL CON BALON   (SE SOLICITA TAMAÑO DE 8MM)</v>
          </cell>
          <cell r="E230">
            <v>22241</v>
          </cell>
          <cell r="F230" t="str">
            <v>PU</v>
          </cell>
          <cell r="G230">
            <v>19330</v>
          </cell>
          <cell r="H230">
            <v>0</v>
          </cell>
          <cell r="I230">
            <v>0</v>
          </cell>
          <cell r="J230">
            <v>0.51300000000000001</v>
          </cell>
        </row>
        <row r="231">
          <cell r="B231">
            <v>209055604</v>
          </cell>
          <cell r="C231" t="str">
            <v>MN04020055</v>
          </cell>
          <cell r="D231" t="str">
            <v>TUBO ENDOTRAQUEAL CON BALON.  (SE SOLICITA TAMAÑO DE 8.5MM)</v>
          </cell>
          <cell r="E231">
            <v>22241</v>
          </cell>
          <cell r="F231" t="str">
            <v>PU</v>
          </cell>
          <cell r="G231">
            <v>0</v>
          </cell>
          <cell r="H231">
            <v>110</v>
          </cell>
          <cell r="I231">
            <v>0</v>
          </cell>
          <cell r="J231">
            <v>0.51300000000000001</v>
          </cell>
        </row>
        <row r="232">
          <cell r="B232">
            <v>209055901</v>
          </cell>
          <cell r="C232" t="str">
            <v>MA02030006</v>
          </cell>
          <cell r="D232" t="str">
            <v>CANÚLA DE TRAQUEOSTOMÍA. SE SOLICITA TAMAÑO N° 8</v>
          </cell>
          <cell r="E232">
            <v>21907</v>
          </cell>
          <cell r="F232" t="str">
            <v>YC</v>
          </cell>
          <cell r="G232">
            <v>0</v>
          </cell>
          <cell r="H232">
            <v>0</v>
          </cell>
          <cell r="I232">
            <v>26</v>
          </cell>
          <cell r="J232">
            <v>46.25</v>
          </cell>
        </row>
        <row r="233">
          <cell r="B233">
            <v>209055904</v>
          </cell>
          <cell r="C233" t="str">
            <v>MA02030005</v>
          </cell>
          <cell r="D233" t="str">
            <v>CANÚLA DE TRAQUEOSTOMÍA.                      (SE SOLICITA TAMAÑO N° 6)</v>
          </cell>
          <cell r="E233">
            <v>21907</v>
          </cell>
          <cell r="F233" t="str">
            <v>YC</v>
          </cell>
          <cell r="G233">
            <v>0</v>
          </cell>
          <cell r="H233">
            <v>68</v>
          </cell>
          <cell r="I233">
            <v>0</v>
          </cell>
          <cell r="J233">
            <v>39.99</v>
          </cell>
        </row>
        <row r="234">
          <cell r="B234">
            <v>209056301</v>
          </cell>
          <cell r="C234" t="str">
            <v>MN04020172</v>
          </cell>
          <cell r="D234" t="str">
            <v>CÁNULA OROFARINGEA TIPO BERMAN (SE SOLICITA DE 90MM ADULTO).</v>
          </cell>
          <cell r="E234">
            <v>21930</v>
          </cell>
          <cell r="F234" t="str">
            <v>YC</v>
          </cell>
          <cell r="G234">
            <v>0</v>
          </cell>
          <cell r="H234">
            <v>0</v>
          </cell>
          <cell r="I234">
            <v>0</v>
          </cell>
          <cell r="J234">
            <v>0.62</v>
          </cell>
        </row>
        <row r="235">
          <cell r="B235">
            <v>209056302</v>
          </cell>
          <cell r="C235" t="str">
            <v>MN04020170</v>
          </cell>
          <cell r="D235" t="str">
            <v>CANULA OROFARINGEA TIPO BERMAN. SE SOLICITA N°10 (100MM) ADULTO</v>
          </cell>
          <cell r="E235">
            <v>21930</v>
          </cell>
          <cell r="F235" t="str">
            <v>YC</v>
          </cell>
          <cell r="G235">
            <v>0</v>
          </cell>
          <cell r="H235">
            <v>0</v>
          </cell>
          <cell r="I235">
            <v>0</v>
          </cell>
          <cell r="J235">
            <v>0.52500000000000002</v>
          </cell>
        </row>
        <row r="236">
          <cell r="B236">
            <v>209056400</v>
          </cell>
          <cell r="C236" t="str">
            <v>MA06010006</v>
          </cell>
          <cell r="D236" t="str">
            <v xml:space="preserve">SONDA O TUBO PARA ALIMENTACIÓN ENTERAL DE 5 FR A 20FR, Se solicita calibre 5FR y 38cm de longitud CON TAPON INCORPORADO
</v>
          </cell>
          <cell r="E236">
            <v>24304</v>
          </cell>
          <cell r="F236" t="str">
            <v>NS</v>
          </cell>
          <cell r="G236">
            <v>5200</v>
          </cell>
          <cell r="H236">
            <v>0</v>
          </cell>
          <cell r="I236">
            <v>0</v>
          </cell>
          <cell r="J236">
            <v>1.72</v>
          </cell>
        </row>
        <row r="237">
          <cell r="B237">
            <v>209056500</v>
          </cell>
          <cell r="C237" t="str">
            <v>MA06010007</v>
          </cell>
          <cell r="D237" t="str">
            <v>SONDA O TUBO PARA ALIMENTACION ENTERAL DE 5 FR A 20FR.        (SE SOLICITA CALIBRE 8 FR Y 38CM DE LONGITUD)</v>
          </cell>
          <cell r="E237">
            <v>24304</v>
          </cell>
          <cell r="F237" t="str">
            <v>NS</v>
          </cell>
          <cell r="G237">
            <v>800</v>
          </cell>
          <cell r="H237">
            <v>0</v>
          </cell>
          <cell r="I237">
            <v>0</v>
          </cell>
          <cell r="J237">
            <v>0.55000000000000004</v>
          </cell>
        </row>
        <row r="238">
          <cell r="B238">
            <v>209056700</v>
          </cell>
          <cell r="C238" t="str">
            <v>MA07020093</v>
          </cell>
          <cell r="D238" t="str">
            <v>TUBOS DE DRENAJE TIPO PENROSE. SE SOLICITA 1/4" 6.35MM x 45.7 CM</v>
          </cell>
          <cell r="E238">
            <v>24004</v>
          </cell>
          <cell r="F238" t="str">
            <v>NS</v>
          </cell>
          <cell r="G238">
            <v>0</v>
          </cell>
          <cell r="H238">
            <v>0</v>
          </cell>
          <cell r="I238">
            <v>0</v>
          </cell>
          <cell r="J238">
            <v>0.96799999999999997</v>
          </cell>
        </row>
        <row r="239">
          <cell r="B239">
            <v>209056702</v>
          </cell>
          <cell r="C239" t="str">
            <v>MA07020004</v>
          </cell>
          <cell r="D239" t="str">
            <v>TUBO DE DRENAJE TIPO PEMROSE. SE SOLICITA DE:  1/2" (12.70MM)  X 12" (30.5CM)  DE LONGITUD</v>
          </cell>
          <cell r="E239">
            <v>24004</v>
          </cell>
          <cell r="F239" t="str">
            <v>NS</v>
          </cell>
          <cell r="G239">
            <v>0</v>
          </cell>
          <cell r="H239">
            <v>0</v>
          </cell>
          <cell r="I239">
            <v>0</v>
          </cell>
          <cell r="J239">
            <v>1.5</v>
          </cell>
        </row>
        <row r="240">
          <cell r="B240">
            <v>209056800</v>
          </cell>
          <cell r="C240" t="str">
            <v>MN04020006</v>
          </cell>
          <cell r="D240" t="str">
            <v>CANULA NASAL PARA ADMINISTRAR OXIGENO (SE SOLICITA TAMAÑO ADULTO)</v>
          </cell>
          <cell r="E240">
            <v>104353</v>
          </cell>
          <cell r="F240" t="str">
            <v>YC</v>
          </cell>
          <cell r="G240">
            <v>0</v>
          </cell>
          <cell r="H240">
            <v>0</v>
          </cell>
          <cell r="I240">
            <v>0</v>
          </cell>
          <cell r="J240">
            <v>0.39</v>
          </cell>
        </row>
        <row r="241">
          <cell r="B241">
            <v>209056801</v>
          </cell>
          <cell r="C241" t="str">
            <v>MN04020175</v>
          </cell>
          <cell r="D241" t="str">
            <v>CANULA NASAL PARA ADMINISTRAR OXIGENO. SE SOLICITA: TAMAÑO PEDIATRICO</v>
          </cell>
          <cell r="E241">
            <v>104353</v>
          </cell>
          <cell r="F241" t="str">
            <v>YC</v>
          </cell>
          <cell r="G241">
            <v>0</v>
          </cell>
          <cell r="H241">
            <v>0</v>
          </cell>
          <cell r="I241">
            <v>0</v>
          </cell>
          <cell r="J241">
            <v>0.37</v>
          </cell>
        </row>
        <row r="242">
          <cell r="B242">
            <v>209057600</v>
          </cell>
          <cell r="C242" t="str">
            <v>OA04010032</v>
          </cell>
          <cell r="D242" t="str">
            <v>VASO PLÁSTICO DESECHABLE  PARA MEDICAMENTO (SE SOLICITA SIN TAPA)</v>
          </cell>
          <cell r="E242">
            <v>103609</v>
          </cell>
          <cell r="F242" t="str">
            <v>PU</v>
          </cell>
          <cell r="G242">
            <v>0</v>
          </cell>
          <cell r="H242">
            <v>13500</v>
          </cell>
          <cell r="I242">
            <v>8200</v>
          </cell>
          <cell r="J242">
            <v>2.9000000000000001E-2</v>
          </cell>
        </row>
        <row r="243">
          <cell r="B243">
            <v>209057702</v>
          </cell>
          <cell r="C243" t="str">
            <v>MA09050037</v>
          </cell>
          <cell r="D243" t="str">
            <v>VENDA ABDOMINAL QUIRÚRGICA . SE SOLICITA  TAMAÑO 18 X 18" PULGADAS.                                                                                                                                                                                                                          
Venda abdominal de gasa prelavada, Estéril De 8¨ a 18" x 18"a 36¨ Malla de 20 a 24 x 28 hilos, Cuatro a seis(4-6) dobleces. Con elemento radio-opaco. LA INSTITUCION SOLICITARA EL TAMAÑO REQUERIDO.</v>
          </cell>
          <cell r="E243">
            <v>22396</v>
          </cell>
          <cell r="F243" t="str">
            <v>PU</v>
          </cell>
          <cell r="G243">
            <v>30400</v>
          </cell>
          <cell r="H243">
            <v>3200</v>
          </cell>
          <cell r="I243">
            <v>0</v>
          </cell>
          <cell r="J243">
            <v>0.39500000000000002</v>
          </cell>
        </row>
        <row r="244">
          <cell r="B244">
            <v>209057800</v>
          </cell>
          <cell r="C244" t="str">
            <v>MA09050018</v>
          </cell>
          <cell r="D244" t="str">
            <v xml:space="preserve">VENDA AJUSTABLE DE GASA ABSORBENTE DE 1 A 2 DOBLECES (Se solicita de 1") </v>
          </cell>
          <cell r="E244">
            <v>22399</v>
          </cell>
          <cell r="F244" t="str">
            <v>NS</v>
          </cell>
          <cell r="G244">
            <v>0</v>
          </cell>
          <cell r="H244">
            <v>0</v>
          </cell>
          <cell r="I244">
            <v>0</v>
          </cell>
          <cell r="J244">
            <v>0.16</v>
          </cell>
        </row>
        <row r="245">
          <cell r="B245">
            <v>209057801</v>
          </cell>
          <cell r="C245" t="str">
            <v>MA09050021</v>
          </cell>
          <cell r="D245" t="str">
            <v>VENDA AJUSTABLE DE GASA ABSORBENTE DE 1 A 2 DOBLECES. SE SOLICITA TAMAÑO DE  2"</v>
          </cell>
          <cell r="E245">
            <v>22399</v>
          </cell>
          <cell r="F245" t="str">
            <v>NS</v>
          </cell>
          <cell r="G245">
            <v>0</v>
          </cell>
          <cell r="H245">
            <v>0</v>
          </cell>
          <cell r="I245">
            <v>0</v>
          </cell>
          <cell r="J245">
            <v>7.9399999999999998E-2</v>
          </cell>
        </row>
        <row r="246">
          <cell r="B246">
            <v>209057802</v>
          </cell>
          <cell r="C246" t="str">
            <v>MA09050022</v>
          </cell>
          <cell r="D246" t="str">
            <v>VENDA AJUSTABLE DE GASA ABSORBENTE DE 1 A 2 DOBLECES. SE  SOLICITA  TAMAÑO DE  3"</v>
          </cell>
          <cell r="E246">
            <v>22399</v>
          </cell>
          <cell r="F246" t="str">
            <v>NS</v>
          </cell>
          <cell r="G246">
            <v>0</v>
          </cell>
          <cell r="H246">
            <v>0</v>
          </cell>
          <cell r="I246">
            <v>0</v>
          </cell>
          <cell r="J246">
            <v>0.12325</v>
          </cell>
        </row>
        <row r="247">
          <cell r="B247">
            <v>209057803</v>
          </cell>
          <cell r="C247" t="str">
            <v>MA09050020</v>
          </cell>
          <cell r="D247" t="str">
            <v>VENDA AJUSTABLE DE GASA ABSORBENTE DE 1 A 2 DOBLECES. SE  SOLICITA TAMAÑO DE  4"</v>
          </cell>
          <cell r="E247">
            <v>22399</v>
          </cell>
          <cell r="F247" t="str">
            <v>NS</v>
          </cell>
          <cell r="G247">
            <v>0</v>
          </cell>
          <cell r="H247">
            <v>0</v>
          </cell>
          <cell r="I247">
            <v>0</v>
          </cell>
          <cell r="J247">
            <v>0.1368</v>
          </cell>
        </row>
        <row r="248">
          <cell r="B248">
            <v>209058002</v>
          </cell>
          <cell r="C248" t="str">
            <v>MA09050023</v>
          </cell>
          <cell r="D248" t="str">
            <v xml:space="preserve">VENDA DE GASA SIMPLE 1 A 4" DE ANCHO                                                                                                                                                                                                              </v>
          </cell>
          <cell r="E248">
            <v>22394</v>
          </cell>
          <cell r="F248" t="str">
            <v>JL</v>
          </cell>
          <cell r="G248">
            <v>0</v>
          </cell>
          <cell r="H248">
            <v>0</v>
          </cell>
          <cell r="I248">
            <v>0</v>
          </cell>
          <cell r="J248">
            <v>0.24099999999999999</v>
          </cell>
        </row>
        <row r="249">
          <cell r="B249">
            <v>209058003</v>
          </cell>
          <cell r="C249" t="str">
            <v>MA09050025</v>
          </cell>
          <cell r="D249" t="str">
            <v xml:space="preserve">VENDA DE GASA SIMPLE  (Se solicita de 4" de ancho y 10yds de longitud). </v>
          </cell>
          <cell r="E249" t="str">
            <v>22394</v>
          </cell>
          <cell r="F249" t="str">
            <v>YC</v>
          </cell>
          <cell r="G249">
            <v>0</v>
          </cell>
          <cell r="H249">
            <v>0</v>
          </cell>
          <cell r="I249">
            <v>0</v>
          </cell>
          <cell r="J249">
            <v>0.6</v>
          </cell>
        </row>
        <row r="250">
          <cell r="B250">
            <v>209058100</v>
          </cell>
          <cell r="C250" t="str">
            <v>MA09050013</v>
          </cell>
          <cell r="D250" t="str">
            <v xml:space="preserve">VENDA ELASTICA  SE SOLICITA 2" DE ANCHO X 5" YARDAS DE LONGITUD                                                                                                                                                                                                                                                                            </v>
          </cell>
          <cell r="E250">
            <v>22440</v>
          </cell>
          <cell r="F250" t="str">
            <v>JL</v>
          </cell>
          <cell r="G250">
            <v>1344</v>
          </cell>
          <cell r="H250">
            <v>360</v>
          </cell>
          <cell r="I250">
            <v>0</v>
          </cell>
          <cell r="J250">
            <v>0.64500000000000002</v>
          </cell>
        </row>
        <row r="251">
          <cell r="B251">
            <v>209058101</v>
          </cell>
          <cell r="C251" t="str">
            <v>MA09050014</v>
          </cell>
          <cell r="D251" t="str">
            <v xml:space="preserve">VENDA ELASTICA  SE SOLICITA 3" DE ANCHO X 5" YARDAS DE LONGITUD                                                                                                                                                                                                                                                                               </v>
          </cell>
          <cell r="E251">
            <v>22440</v>
          </cell>
          <cell r="F251" t="str">
            <v>JL</v>
          </cell>
          <cell r="G251">
            <v>0</v>
          </cell>
          <cell r="H251">
            <v>0</v>
          </cell>
          <cell r="I251">
            <v>0</v>
          </cell>
          <cell r="J251">
            <v>0.26194000000000001</v>
          </cell>
        </row>
        <row r="252">
          <cell r="B252">
            <v>209058102</v>
          </cell>
          <cell r="C252" t="str">
            <v>MA09050011</v>
          </cell>
          <cell r="D252" t="str">
            <v xml:space="preserve">VENDA ELASTICA  SE SOLICITA 4" DE ANCHO X 5" YARDAS DE LONGITUD                                                                                                                                                                                                                                                                               </v>
          </cell>
          <cell r="E252">
            <v>22440</v>
          </cell>
          <cell r="F252" t="str">
            <v>JL</v>
          </cell>
          <cell r="G252">
            <v>7272</v>
          </cell>
          <cell r="H252">
            <v>0</v>
          </cell>
          <cell r="I252">
            <v>0</v>
          </cell>
          <cell r="J252">
            <v>1.335</v>
          </cell>
        </row>
        <row r="253">
          <cell r="B253">
            <v>209058103</v>
          </cell>
          <cell r="C253" t="str">
            <v>MA09050012</v>
          </cell>
          <cell r="D253" t="str">
            <v xml:space="preserve">VENDA ELASTICA  SE SOLICITA 6" DE ANCHO X 5" YARDAS DE LONGITUD                                                                                                                                                                                                                                                                               </v>
          </cell>
          <cell r="E253">
            <v>22440</v>
          </cell>
          <cell r="F253" t="str">
            <v>JL</v>
          </cell>
          <cell r="G253">
            <v>0</v>
          </cell>
          <cell r="H253">
            <v>0</v>
          </cell>
          <cell r="I253">
            <v>0</v>
          </cell>
          <cell r="J253">
            <v>0.74</v>
          </cell>
        </row>
        <row r="254">
          <cell r="B254">
            <v>209058300</v>
          </cell>
          <cell r="C254" t="str">
            <v>MA09050044</v>
          </cell>
          <cell r="D254" t="str">
            <v>VENDA DE YESO     (SE SOLICITA DE FRAGUADO RÁPIDO DE 3" X 3 YARDAS, DE MAXIMO DE 5 MINUTOS)</v>
          </cell>
          <cell r="E254">
            <v>101677</v>
          </cell>
          <cell r="F254" t="str">
            <v>PU</v>
          </cell>
          <cell r="G254">
            <v>0</v>
          </cell>
          <cell r="H254">
            <v>240</v>
          </cell>
          <cell r="I254">
            <v>0</v>
          </cell>
          <cell r="J254">
            <v>1.08</v>
          </cell>
        </row>
        <row r="255">
          <cell r="B255">
            <v>209058301</v>
          </cell>
          <cell r="C255" t="str">
            <v>MA09050039</v>
          </cell>
          <cell r="D255" t="str">
            <v>VENDA DE YESO . SE SOLICITA DE FRAGUADO RÁPIDO MAXIMO DE 5 MINUTOS DE 4" X 3 YARDAS</v>
          </cell>
          <cell r="E255">
            <v>101677</v>
          </cell>
          <cell r="F255" t="str">
            <v>PU</v>
          </cell>
          <cell r="G255">
            <v>1148</v>
          </cell>
          <cell r="H255">
            <v>0</v>
          </cell>
          <cell r="I255">
            <v>0</v>
          </cell>
          <cell r="J255">
            <v>2.02</v>
          </cell>
        </row>
        <row r="256">
          <cell r="B256">
            <v>209058302</v>
          </cell>
          <cell r="C256" t="str">
            <v>MA09050040</v>
          </cell>
          <cell r="D256" t="str">
            <v>VENDA DE YESO, SE SOLICITA DE FRAGUADO RÁPIDO MAXIMO DE 5 MINUTOS DE  4" X 5 YARDAS.</v>
          </cell>
          <cell r="E256" t="str">
            <v>101677</v>
          </cell>
          <cell r="F256" t="str">
            <v>PU</v>
          </cell>
          <cell r="G256">
            <v>0</v>
          </cell>
          <cell r="H256">
            <v>0</v>
          </cell>
          <cell r="I256">
            <v>0</v>
          </cell>
          <cell r="J256">
            <v>2.0550000000000002</v>
          </cell>
        </row>
        <row r="257">
          <cell r="B257">
            <v>209058303</v>
          </cell>
          <cell r="C257" t="str">
            <v>MA09050041</v>
          </cell>
          <cell r="D257" t="str">
            <v>VENDA DE YESO  SE SOLICITA DE FRAGUADO RÁPIDO MAXIMO DE 5 MINUTOS DE 5" X 5 YARDAS</v>
          </cell>
          <cell r="E257" t="str">
            <v>101677</v>
          </cell>
          <cell r="F257" t="str">
            <v>PU</v>
          </cell>
          <cell r="G257">
            <v>0</v>
          </cell>
          <cell r="H257">
            <v>0</v>
          </cell>
          <cell r="I257">
            <v>0</v>
          </cell>
          <cell r="J257">
            <v>2.4500000000000002</v>
          </cell>
        </row>
        <row r="258">
          <cell r="B258">
            <v>209058304</v>
          </cell>
          <cell r="C258" t="str">
            <v>MA09050042</v>
          </cell>
          <cell r="D258" t="str">
            <v>VENDA DE YESO, SE SOLICITA DE FRAGUADO RÁPIDO MAXIMO DE 5 MINUTOS DE 6" X 5 YARDAS.</v>
          </cell>
          <cell r="E258" t="str">
            <v>101677</v>
          </cell>
          <cell r="F258" t="str">
            <v>PU</v>
          </cell>
          <cell r="G258">
            <v>276</v>
          </cell>
          <cell r="H258">
            <v>144</v>
          </cell>
          <cell r="I258">
            <v>336</v>
          </cell>
          <cell r="J258">
            <v>3.53</v>
          </cell>
        </row>
        <row r="259">
          <cell r="B259">
            <v>209058306</v>
          </cell>
          <cell r="C259" t="str">
            <v>MA09050043</v>
          </cell>
          <cell r="D259" t="str">
            <v>VENDA DE YESO, SE SOLICITA DE FRAGUADO RÁPIDO MAXIMO DE  5 MINUTOS DE  8" X 5 YARDAS.</v>
          </cell>
          <cell r="E259" t="str">
            <v>101677</v>
          </cell>
          <cell r="F259" t="str">
            <v>PU</v>
          </cell>
          <cell r="G259">
            <v>0</v>
          </cell>
          <cell r="H259">
            <v>216</v>
          </cell>
          <cell r="I259">
            <v>0</v>
          </cell>
          <cell r="J259">
            <v>3.49</v>
          </cell>
        </row>
        <row r="260">
          <cell r="B260">
            <v>209058400</v>
          </cell>
          <cell r="C260" t="str">
            <v>MA09050019</v>
          </cell>
          <cell r="D260" t="str">
            <v>VENDA DE GASA ABSORBENTE AJUSTABLE,  6 DOBLECES</v>
          </cell>
          <cell r="E260">
            <v>22407</v>
          </cell>
          <cell r="F260" t="str">
            <v>NS</v>
          </cell>
          <cell r="G260">
            <v>0</v>
          </cell>
          <cell r="H260">
            <v>0</v>
          </cell>
          <cell r="I260">
            <v>0</v>
          </cell>
          <cell r="J260">
            <v>0.76</v>
          </cell>
        </row>
        <row r="261">
          <cell r="B261">
            <v>209058900</v>
          </cell>
          <cell r="C261" t="str">
            <v>SU01010018</v>
          </cell>
          <cell r="D261" t="str">
            <v xml:space="preserve">SUTURA CATGUT CRÓMICO, CALIBRE 0, LONGITUD 67 A 75 CM.  AGUJA DE 35 A 37MM, DELGADA, ½ ÍIRCULO, PUNTA REDONDA. </v>
          </cell>
          <cell r="E261" t="str">
            <v>23032</v>
          </cell>
          <cell r="F261" t="str">
            <v>YC</v>
          </cell>
          <cell r="G261">
            <v>14040</v>
          </cell>
          <cell r="H261">
            <v>0</v>
          </cell>
          <cell r="I261">
            <v>0</v>
          </cell>
          <cell r="J261">
            <v>1.135</v>
          </cell>
        </row>
        <row r="262">
          <cell r="B262">
            <v>209059200</v>
          </cell>
          <cell r="C262" t="str">
            <v>SU01010019</v>
          </cell>
          <cell r="D262" t="str">
            <v>SUTURA: CATGUT CRÓMICO, CALIBRE 1</v>
          </cell>
          <cell r="E262" t="str">
            <v>21645</v>
          </cell>
          <cell r="F262" t="str">
            <v>MRG</v>
          </cell>
          <cell r="G262">
            <v>216</v>
          </cell>
          <cell r="H262">
            <v>0</v>
          </cell>
          <cell r="I262">
            <v>0</v>
          </cell>
          <cell r="J262">
            <v>1.3</v>
          </cell>
        </row>
        <row r="263">
          <cell r="B263">
            <v>209059300</v>
          </cell>
          <cell r="C263" t="str">
            <v>SU01010020</v>
          </cell>
          <cell r="D263" t="str">
            <v>SUTURA: CATGUT CRÓMICO, (SE SOLICITA CALIBRE 1)</v>
          </cell>
          <cell r="E263">
            <v>23157</v>
          </cell>
          <cell r="F263" t="str">
            <v>JL</v>
          </cell>
          <cell r="G263">
            <v>0</v>
          </cell>
          <cell r="H263">
            <v>0</v>
          </cell>
          <cell r="I263">
            <v>0</v>
          </cell>
          <cell r="J263">
            <v>0.81650999999999996</v>
          </cell>
        </row>
        <row r="264">
          <cell r="B264">
            <v>209059400</v>
          </cell>
          <cell r="C264" t="str">
            <v>SU01010021</v>
          </cell>
          <cell r="D264" t="str">
            <v xml:space="preserve">SUTURA: CATGUT CRÓMICO, CALIBRE 1, LONGITUD 75 CM,  AGUJA DE  37 MM, GRUESA, ½ CÍRCULO, PUNTA REDONDA GRUESA. </v>
          </cell>
          <cell r="E264">
            <v>21664</v>
          </cell>
          <cell r="F264" t="str">
            <v>MRG</v>
          </cell>
          <cell r="G264">
            <v>0</v>
          </cell>
          <cell r="H264">
            <v>0</v>
          </cell>
          <cell r="I264">
            <v>0</v>
          </cell>
          <cell r="J264">
            <v>1.21</v>
          </cell>
        </row>
        <row r="265">
          <cell r="B265">
            <v>209059700</v>
          </cell>
          <cell r="C265" t="str">
            <v>SU01010022</v>
          </cell>
          <cell r="D265" t="str">
            <v>SUTURA: CATGUT CRÓMICO, CALIBRE 2-0</v>
          </cell>
          <cell r="E265">
            <v>21648</v>
          </cell>
          <cell r="F265" t="str">
            <v>NS</v>
          </cell>
          <cell r="G265">
            <v>3396</v>
          </cell>
          <cell r="H265">
            <v>0</v>
          </cell>
          <cell r="I265">
            <v>0</v>
          </cell>
          <cell r="J265">
            <v>1.4</v>
          </cell>
        </row>
        <row r="266">
          <cell r="B266">
            <v>209059800</v>
          </cell>
          <cell r="C266" t="str">
            <v>SU01010023</v>
          </cell>
          <cell r="D266" t="str">
            <v>SUTURA: CATGUT CRÓMICO CALIBRE  2-0,  SE SOLICITA DE LONGITUD DE 75 CM CON AGUJA DE 37 MM PUNTA REDONDA DELGADA</v>
          </cell>
          <cell r="E266" t="str">
            <v>23162</v>
          </cell>
          <cell r="F266" t="str">
            <v>YC</v>
          </cell>
          <cell r="G266">
            <v>1068</v>
          </cell>
          <cell r="H266">
            <v>0</v>
          </cell>
          <cell r="I266">
            <v>0</v>
          </cell>
          <cell r="J266">
            <v>0.95</v>
          </cell>
        </row>
        <row r="267">
          <cell r="B267">
            <v>209059901</v>
          </cell>
          <cell r="C267" t="str">
            <v>SU01010033</v>
          </cell>
          <cell r="D267" t="str">
            <v xml:space="preserve">SUTURA: CATGUT SIMPLE, CALIBRE 2-0, LONGITUD 67 A 75cm, AGUJA DE 20 A 22mm, ½ CÍRCULO, PUNTA REDONDA ESTÉRIL </v>
          </cell>
          <cell r="E267">
            <v>23164</v>
          </cell>
          <cell r="F267" t="str">
            <v>YC</v>
          </cell>
          <cell r="G267">
            <v>0</v>
          </cell>
          <cell r="H267">
            <v>0</v>
          </cell>
          <cell r="I267">
            <v>0</v>
          </cell>
          <cell r="J267">
            <v>1.39</v>
          </cell>
        </row>
        <row r="268">
          <cell r="B268">
            <v>209060000</v>
          </cell>
          <cell r="C268" t="str">
            <v>SU01010025</v>
          </cell>
          <cell r="D268" t="str">
            <v>SUTURA: CATGUT CRÓMICO, CALIBRE 3-0</v>
          </cell>
          <cell r="E268">
            <v>21650</v>
          </cell>
          <cell r="F268" t="str">
            <v>NS</v>
          </cell>
          <cell r="G268">
            <v>5616</v>
          </cell>
          <cell r="H268">
            <v>0</v>
          </cell>
          <cell r="I268">
            <v>0</v>
          </cell>
          <cell r="J268">
            <v>1.7</v>
          </cell>
        </row>
        <row r="269">
          <cell r="B269">
            <v>209060300</v>
          </cell>
          <cell r="C269" t="str">
            <v>SU01010029</v>
          </cell>
          <cell r="D269" t="str">
            <v>SUTURA: CATGUT CROMICO, CALIBRE 4-0</v>
          </cell>
          <cell r="E269">
            <v>22994</v>
          </cell>
          <cell r="F269" t="str">
            <v>JL</v>
          </cell>
          <cell r="G269">
            <v>0</v>
          </cell>
          <cell r="H269">
            <v>0</v>
          </cell>
          <cell r="I269">
            <v>0</v>
          </cell>
          <cell r="J269">
            <v>0.73158000000000001</v>
          </cell>
        </row>
        <row r="270">
          <cell r="B270">
            <v>209060500</v>
          </cell>
          <cell r="C270" t="str">
            <v>SU01010031</v>
          </cell>
          <cell r="D270" t="str">
            <v xml:space="preserve">SUTURA: CATGUT CRÓMICO, CALIBRE  5-0, LONGITUD 45 CM. AGUJA DE 12 o 13 MM., ⅜ CÍRCULO, PUNTA CORTANTE ESTÉRIL. </v>
          </cell>
          <cell r="E270" t="str">
            <v>23260</v>
          </cell>
          <cell r="F270" t="str">
            <v>YC</v>
          </cell>
          <cell r="G270">
            <v>96</v>
          </cell>
          <cell r="H270">
            <v>228</v>
          </cell>
          <cell r="I270">
            <v>156</v>
          </cell>
          <cell r="J270">
            <v>1.1200000000000001</v>
          </cell>
        </row>
        <row r="271">
          <cell r="B271">
            <v>209062502</v>
          </cell>
          <cell r="C271" t="str">
            <v>SU01020017</v>
          </cell>
          <cell r="D271" t="str">
            <v>SUTURA: POLIPROPILENO MONOFILAMENTO AZUL, CALIBRE 0</v>
          </cell>
          <cell r="E271">
            <v>21812</v>
          </cell>
          <cell r="F271" t="str">
            <v>JL</v>
          </cell>
          <cell r="G271">
            <v>0</v>
          </cell>
          <cell r="H271">
            <v>0</v>
          </cell>
          <cell r="I271">
            <v>0</v>
          </cell>
          <cell r="J271">
            <v>0.87421000000000004</v>
          </cell>
        </row>
        <row r="272">
          <cell r="B272">
            <v>209062504</v>
          </cell>
          <cell r="C272" t="str">
            <v>SU01020019</v>
          </cell>
          <cell r="D272" t="str">
            <v xml:space="preserve">SUTURA: POLIPROPILENO MONOFILAMENTO AZUL, CALIBRE 2-0, AGUJA REDONDA LONGITUD 75 A 90 CM. AGUJA DOBLE DE 25 A 26 MM., ½ CÍRCULO, PUNTA REDONDA ESTÉRIL. </v>
          </cell>
          <cell r="E272">
            <v>23276</v>
          </cell>
          <cell r="F272" t="str">
            <v>NS</v>
          </cell>
          <cell r="G272">
            <v>0</v>
          </cell>
          <cell r="H272">
            <v>528</v>
          </cell>
          <cell r="I272">
            <v>0</v>
          </cell>
          <cell r="J272">
            <v>1.43</v>
          </cell>
        </row>
        <row r="273">
          <cell r="B273">
            <v>209062506</v>
          </cell>
          <cell r="C273" t="str">
            <v>SU01020018</v>
          </cell>
          <cell r="D273" t="str">
            <v>SUTURA DE POLIPROPILENO MONOFILAMENTO AZUL,CALIBRE1</v>
          </cell>
          <cell r="E273">
            <v>23275</v>
          </cell>
          <cell r="F273" t="str">
            <v>JL</v>
          </cell>
          <cell r="G273">
            <v>0</v>
          </cell>
          <cell r="H273">
            <v>1152</v>
          </cell>
          <cell r="I273">
            <v>0</v>
          </cell>
          <cell r="J273">
            <v>0.93152000000000001</v>
          </cell>
        </row>
        <row r="274">
          <cell r="B274">
            <v>209062602</v>
          </cell>
          <cell r="C274" t="str">
            <v>SU01020004</v>
          </cell>
          <cell r="D274" t="str">
            <v>SUTURA: NYLON MONOFILAMENTO, CALIBRE 3-0</v>
          </cell>
          <cell r="E274">
            <v>23029</v>
          </cell>
          <cell r="F274" t="str">
            <v>JL</v>
          </cell>
          <cell r="G274">
            <v>0</v>
          </cell>
          <cell r="H274">
            <v>0</v>
          </cell>
          <cell r="I274">
            <v>0</v>
          </cell>
          <cell r="J274">
            <v>0.51121000000000005</v>
          </cell>
        </row>
        <row r="275">
          <cell r="B275">
            <v>209062701</v>
          </cell>
          <cell r="C275" t="str">
            <v>SU01020005</v>
          </cell>
          <cell r="D275" t="str">
            <v>SUTURA NYLON MONOFILAMENTO, CALIBRE 3-0 Con longitud 75 cm. con aguja de 24 mm., 3/8 circulo, punta cortantes reverso estéril.</v>
          </cell>
          <cell r="E275">
            <v>29538</v>
          </cell>
          <cell r="F275" t="str">
            <v>JL</v>
          </cell>
          <cell r="G275">
            <v>0</v>
          </cell>
          <cell r="H275">
            <v>0</v>
          </cell>
          <cell r="I275">
            <v>0</v>
          </cell>
          <cell r="J275">
            <v>0.47</v>
          </cell>
        </row>
        <row r="276">
          <cell r="B276">
            <v>209062704</v>
          </cell>
          <cell r="C276" t="str">
            <v>SU01020006</v>
          </cell>
          <cell r="D276" t="str">
            <v>SUTURA: NYLON MONOFILAMENTO, CALIBRE 4-0</v>
          </cell>
          <cell r="E276">
            <v>23026</v>
          </cell>
          <cell r="F276" t="str">
            <v>JL</v>
          </cell>
          <cell r="G276">
            <v>0</v>
          </cell>
          <cell r="H276">
            <v>0</v>
          </cell>
          <cell r="I276">
            <v>0</v>
          </cell>
          <cell r="J276">
            <v>0.49748999999999999</v>
          </cell>
        </row>
        <row r="277">
          <cell r="B277">
            <v>209062902</v>
          </cell>
          <cell r="C277" t="str">
            <v>SU01020001</v>
          </cell>
          <cell r="D277" t="str">
            <v xml:space="preserve">SUTURA NYLON MONOFILAMENTO CALIBRE 10-0.      </v>
          </cell>
          <cell r="E277">
            <v>23024</v>
          </cell>
          <cell r="F277" t="str">
            <v>JL</v>
          </cell>
          <cell r="G277">
            <v>0</v>
          </cell>
          <cell r="H277">
            <v>0</v>
          </cell>
          <cell r="I277">
            <v>0</v>
          </cell>
          <cell r="J277">
            <v>5.98</v>
          </cell>
        </row>
        <row r="278">
          <cell r="B278">
            <v>209063300</v>
          </cell>
          <cell r="C278" t="str">
            <v>SU01020009</v>
          </cell>
          <cell r="D278" t="str">
            <v>SUTURA: NYLON MONOFILAMENTO, SE SOLICITA CALIBRE 6-0</v>
          </cell>
          <cell r="E278">
            <v>23270</v>
          </cell>
          <cell r="F278" t="str">
            <v>MRG</v>
          </cell>
          <cell r="G278">
            <v>0</v>
          </cell>
          <cell r="H278">
            <v>0</v>
          </cell>
          <cell r="I278">
            <v>0</v>
          </cell>
          <cell r="J278">
            <v>1.2450000000000001</v>
          </cell>
        </row>
        <row r="279">
          <cell r="B279">
            <v>209063306</v>
          </cell>
          <cell r="C279" t="str">
            <v>SU01020007</v>
          </cell>
          <cell r="D279" t="str">
            <v xml:space="preserve">SUTURA: NYLON MONOFILAMENTO, CALIBRE 5-0, LONGITUD 45 CM., AGUJA DE 19 MA 20 MM., ⅜ CÍRCULO, PUNTA CORTANTE. </v>
          </cell>
          <cell r="E279">
            <v>23027</v>
          </cell>
          <cell r="F279" t="str">
            <v>MRG</v>
          </cell>
          <cell r="G279">
            <v>2856</v>
          </cell>
          <cell r="H279">
            <v>0</v>
          </cell>
          <cell r="I279">
            <v>0</v>
          </cell>
          <cell r="J279">
            <v>0.84499999999999997</v>
          </cell>
        </row>
        <row r="280">
          <cell r="B280">
            <v>209063308</v>
          </cell>
          <cell r="C280" t="str">
            <v>SU01020030</v>
          </cell>
          <cell r="D280" t="str">
            <v>SUTURA: POLIPROPILENO MONOFILAMENTO, CALIBRE 7-0</v>
          </cell>
          <cell r="E280">
            <v>23297</v>
          </cell>
          <cell r="F280" t="str">
            <v>NS</v>
          </cell>
          <cell r="G280">
            <v>0</v>
          </cell>
          <cell r="H280">
            <v>288</v>
          </cell>
          <cell r="I280">
            <v>0</v>
          </cell>
          <cell r="J280">
            <v>2.64575</v>
          </cell>
        </row>
        <row r="281">
          <cell r="B281">
            <v>209063313</v>
          </cell>
          <cell r="C281" t="str">
            <v xml:space="preserve">SU01020071 </v>
          </cell>
          <cell r="D281" t="str">
            <v>SUTURA MONOFILAMENTO POLIDIOXANONA CALIBRE 4-0 Descripción del producto: Sutura Monofilamento de Polidioxanona recubierta de triclosan ,incolora,    (SE SOLICITA: calibre 4-0,longitud 45cm, aguja de 19mm,3/8 circulo,punta cortante.)</v>
          </cell>
          <cell r="E281">
            <v>100761</v>
          </cell>
          <cell r="F281" t="str">
            <v>JL</v>
          </cell>
          <cell r="G281">
            <v>0</v>
          </cell>
          <cell r="H281">
            <v>0</v>
          </cell>
          <cell r="I281">
            <v>0</v>
          </cell>
          <cell r="J281">
            <v>7.1050000000000004</v>
          </cell>
        </row>
        <row r="282">
          <cell r="B282">
            <v>209063318</v>
          </cell>
          <cell r="C282" t="str">
            <v>SC02030114</v>
          </cell>
          <cell r="D282" t="str">
            <v>SOLUCION ADHESIVA TOPICA PARA LA SUTURA DE LA PIEL  (SE SOLICITA DE 0.5ML
ESTERIL DE USO UNICO, EN ENVASE BURBUJA CON PUNTA, APLICADOR, DE FORMULACION MONOMETRICA DE (2
OCTIL CIANOACRILATO) Y CON BARRERA MICROBIAL DE 0.25ML,0.50ML,0.75ML DE LIQUIDO ADHESIVO.)</v>
          </cell>
          <cell r="E282">
            <v>25424</v>
          </cell>
          <cell r="F282" t="str">
            <v>MRG</v>
          </cell>
          <cell r="G282">
            <v>0</v>
          </cell>
          <cell r="H282">
            <v>0</v>
          </cell>
          <cell r="I282">
            <v>0</v>
          </cell>
          <cell r="J282">
            <v>42.625</v>
          </cell>
        </row>
        <row r="283">
          <cell r="B283">
            <v>209063402</v>
          </cell>
          <cell r="C283" t="str">
            <v>SU01010005</v>
          </cell>
          <cell r="D283" t="str">
            <v>SUTURA: ÁCIDO POLIGLICÓLICO TRENZADO, CALIBRE  0, (SE SOLICITA LONGITUD 75CM AGUJA DE 26 MM, 1/2 CIRCULO, PUNTA REDONDA GRUESA)</v>
          </cell>
          <cell r="E283">
            <v>22538</v>
          </cell>
          <cell r="F283" t="str">
            <v>JL</v>
          </cell>
          <cell r="G283">
            <v>0</v>
          </cell>
          <cell r="H283">
            <v>0</v>
          </cell>
          <cell r="I283">
            <v>0</v>
          </cell>
          <cell r="J283">
            <v>1.365</v>
          </cell>
        </row>
        <row r="284">
          <cell r="B284">
            <v>209063404</v>
          </cell>
          <cell r="C284" t="str">
            <v>SU01010007</v>
          </cell>
          <cell r="D284" t="str">
            <v xml:space="preserve">SUTURA: ACIDO POLIGLICOLICO TRENZADO, CALIBRE 0, LONGITUD 70 CM. AGUJA DE 37 MM. GRUESA 1/2 CIRCULO, PUNTA REDONDA ESTERIL. </v>
          </cell>
          <cell r="E284">
            <v>22542</v>
          </cell>
          <cell r="F284" t="str">
            <v>MRG</v>
          </cell>
          <cell r="G284">
            <v>0</v>
          </cell>
          <cell r="H284">
            <v>0</v>
          </cell>
          <cell r="I284">
            <v>0</v>
          </cell>
          <cell r="J284">
            <v>1.3149999999999999</v>
          </cell>
        </row>
        <row r="285">
          <cell r="B285">
            <v>209063406</v>
          </cell>
          <cell r="C285" t="str">
            <v>SU01010008</v>
          </cell>
          <cell r="D285" t="str">
            <v>SUTURA: ACIDO POLIGLICOLICO TRENZADO, CALIBRE 1, SE SOLICITA AGUJA DE 35 MM. LONGITUD 70CM</v>
          </cell>
          <cell r="E285">
            <v>22543</v>
          </cell>
          <cell r="F285" t="str">
            <v>MRG</v>
          </cell>
          <cell r="G285">
            <v>0</v>
          </cell>
          <cell r="H285">
            <v>0</v>
          </cell>
          <cell r="I285">
            <v>0</v>
          </cell>
          <cell r="J285">
            <v>1.2949999999999999</v>
          </cell>
        </row>
        <row r="286">
          <cell r="B286">
            <v>209063500</v>
          </cell>
          <cell r="C286" t="str">
            <v>SU01010010</v>
          </cell>
          <cell r="D286" t="str">
            <v>SUTURA: ÁCIDO POLIGLICÓLICO TRENZADA, CALIBRE 2-0</v>
          </cell>
          <cell r="E286">
            <v>21634</v>
          </cell>
          <cell r="F286" t="str">
            <v>NS</v>
          </cell>
          <cell r="G286">
            <v>6756</v>
          </cell>
          <cell r="H286">
            <v>0</v>
          </cell>
          <cell r="I286">
            <v>0</v>
          </cell>
          <cell r="J286">
            <v>1.59</v>
          </cell>
        </row>
        <row r="287">
          <cell r="B287">
            <v>209063504</v>
          </cell>
          <cell r="C287" t="str">
            <v>SU01010009</v>
          </cell>
          <cell r="D287" t="str">
            <v xml:space="preserve">SUTURA: ÁCIDO POLIGLICÓLICO TRENZADO, CALIBRE 1 LONGITUD 67 A 75 CM. AGUJA DE 35 A 37 MM., 1/2 CÍRCULO, PUNTA REDONDA GRUESA.                                                                                              SOLICITAMOS: AGUJA CALIBRE 36MM LONG 70CM </v>
          </cell>
          <cell r="E287">
            <v>22544</v>
          </cell>
          <cell r="F287" t="str">
            <v>MRG</v>
          </cell>
          <cell r="G287">
            <v>0</v>
          </cell>
          <cell r="H287">
            <v>0</v>
          </cell>
          <cell r="I287">
            <v>0</v>
          </cell>
          <cell r="J287">
            <v>1.39</v>
          </cell>
        </row>
        <row r="288">
          <cell r="B288">
            <v>209063509</v>
          </cell>
          <cell r="C288" t="str">
            <v>SU01010015</v>
          </cell>
          <cell r="D288" t="str">
            <v>SUTURA ACIDO POLIGLICOLICO TRENZADO, CALIBRE 4-0, SE SOLICITA AGUJA 19MM, 3/8 CIRCULO PUNTA CORTANTE ESTERIL, LONGITUD 45CM</v>
          </cell>
          <cell r="E288">
            <v>29521</v>
          </cell>
          <cell r="F288" t="str">
            <v>MRG</v>
          </cell>
          <cell r="G288">
            <v>0</v>
          </cell>
          <cell r="H288">
            <v>0</v>
          </cell>
          <cell r="I288">
            <v>0</v>
          </cell>
          <cell r="J288">
            <v>1.38</v>
          </cell>
        </row>
        <row r="289">
          <cell r="B289">
            <v>209063510</v>
          </cell>
          <cell r="C289" t="str">
            <v>SU01010016</v>
          </cell>
          <cell r="D289" t="str">
            <v>SUTURA: ACIDO POLIGLICÓLICO TRENZADO, CALIBRE 4-0</v>
          </cell>
          <cell r="E289">
            <v>23254</v>
          </cell>
          <cell r="F289" t="str">
            <v>MRG</v>
          </cell>
          <cell r="G289">
            <v>3600</v>
          </cell>
          <cell r="H289">
            <v>0</v>
          </cell>
          <cell r="I289">
            <v>0</v>
          </cell>
          <cell r="J289">
            <v>1.355</v>
          </cell>
        </row>
        <row r="290">
          <cell r="B290">
            <v>209063513</v>
          </cell>
          <cell r="C290" t="str">
            <v>SU01010013</v>
          </cell>
          <cell r="D290" t="str">
            <v xml:space="preserve">SUTURA: ÁCIDO POLIGLICÓLICO TRENZADO, CALIBRE 3-0 </v>
          </cell>
          <cell r="E290">
            <v>29518</v>
          </cell>
          <cell r="F290" t="str">
            <v>NS</v>
          </cell>
          <cell r="G290">
            <v>4404</v>
          </cell>
          <cell r="H290">
            <v>0</v>
          </cell>
          <cell r="I290">
            <v>0</v>
          </cell>
          <cell r="J290">
            <v>1.58</v>
          </cell>
        </row>
        <row r="291">
          <cell r="B291">
            <v>209063802</v>
          </cell>
          <cell r="C291" t="str">
            <v>SU01010044</v>
          </cell>
          <cell r="D291" t="str">
            <v>SUTURA ACIDO POLIGLICOLICO TRENZADO, SE SOLICITA CALIBRE 6-0</v>
          </cell>
          <cell r="E291">
            <v>21626</v>
          </cell>
          <cell r="F291" t="str">
            <v>MRG</v>
          </cell>
          <cell r="G291">
            <v>204</v>
          </cell>
          <cell r="H291">
            <v>0</v>
          </cell>
          <cell r="I291">
            <v>0</v>
          </cell>
          <cell r="J291">
            <v>6.67</v>
          </cell>
        </row>
        <row r="292">
          <cell r="B292">
            <v>209064000</v>
          </cell>
          <cell r="C292" t="str">
            <v>SU01020031</v>
          </cell>
          <cell r="D292" t="str">
            <v>SUTURA: SEDA NEGRA TRENZADA SILICONIZADA CALIBRE 0</v>
          </cell>
          <cell r="E292">
            <v>21678</v>
          </cell>
          <cell r="F292" t="str">
            <v>NS</v>
          </cell>
          <cell r="G292">
            <v>0</v>
          </cell>
          <cell r="H292">
            <v>0</v>
          </cell>
          <cell r="I292">
            <v>0</v>
          </cell>
          <cell r="J292">
            <v>0.91</v>
          </cell>
        </row>
        <row r="293">
          <cell r="B293">
            <v>209064200</v>
          </cell>
          <cell r="C293" t="str">
            <v>SU01020033</v>
          </cell>
          <cell r="D293" t="str">
            <v>SUTURA: SEDA NEGRA TRENZADA SILICONIZADA CALIBRE 1.</v>
          </cell>
          <cell r="E293">
            <v>21696</v>
          </cell>
          <cell r="F293" t="str">
            <v>MRG</v>
          </cell>
          <cell r="G293">
            <v>4920</v>
          </cell>
          <cell r="H293">
            <v>0</v>
          </cell>
          <cell r="I293">
            <v>0</v>
          </cell>
          <cell r="J293">
            <v>0.86499999999999999</v>
          </cell>
        </row>
        <row r="294">
          <cell r="B294">
            <v>209064201</v>
          </cell>
          <cell r="C294" t="str">
            <v>SU01020034</v>
          </cell>
          <cell r="D294" t="str">
            <v>SUTURA: SEDA NEGRA TRENZADA SILICONIZADA, CALIBRE 1,  SE SOLICITA   LONGITUD 75CM.,  10 HEBRAS</v>
          </cell>
          <cell r="E294">
            <v>23173</v>
          </cell>
          <cell r="F294" t="str">
            <v>MRG</v>
          </cell>
          <cell r="G294">
            <v>0</v>
          </cell>
          <cell r="H294">
            <v>0</v>
          </cell>
          <cell r="I294">
            <v>0</v>
          </cell>
          <cell r="J294">
            <v>1.585</v>
          </cell>
        </row>
        <row r="295">
          <cell r="B295">
            <v>209064400</v>
          </cell>
          <cell r="C295" t="str">
            <v>SU01020036</v>
          </cell>
          <cell r="D295" t="str">
            <v>SUTURA: SEDA NEGRA TRENZADA SILICÓN IZADA CALIBRE 2.0, SE SOLICITA LONGITUD 75CM, 10 HEBRAS</v>
          </cell>
          <cell r="E295">
            <v>21687</v>
          </cell>
          <cell r="F295" t="str">
            <v>MRG</v>
          </cell>
          <cell r="G295">
            <v>0</v>
          </cell>
          <cell r="H295">
            <v>0</v>
          </cell>
          <cell r="I295">
            <v>0</v>
          </cell>
          <cell r="J295">
            <v>0.90500000000000003</v>
          </cell>
        </row>
        <row r="296">
          <cell r="B296">
            <v>209064500</v>
          </cell>
          <cell r="C296" t="str">
            <v>SU01020035</v>
          </cell>
          <cell r="D296" t="str">
            <v>SUTURA: SEDA NEGRA TRENZADA SILICONIZADA CALIBRE 2.0, SE SOLICITA DE LONGITUD 75CM</v>
          </cell>
          <cell r="E296">
            <v>21680</v>
          </cell>
          <cell r="F296" t="str">
            <v>MRG</v>
          </cell>
          <cell r="G296">
            <v>5892</v>
          </cell>
          <cell r="H296">
            <v>0</v>
          </cell>
          <cell r="I296">
            <v>0</v>
          </cell>
          <cell r="J296">
            <v>0.81</v>
          </cell>
        </row>
        <row r="297">
          <cell r="B297">
            <v>209064600</v>
          </cell>
          <cell r="C297" t="str">
            <v>SU01020041</v>
          </cell>
          <cell r="D297" t="str">
            <v>SUTURA: SEDA NEGRA TRENZADA SILICÓNIZADA, CALIBRE 3-0</v>
          </cell>
          <cell r="E297">
            <v>21688</v>
          </cell>
          <cell r="F297" t="str">
            <v>MRG</v>
          </cell>
          <cell r="G297">
            <v>756</v>
          </cell>
          <cell r="H297">
            <v>0</v>
          </cell>
          <cell r="I297">
            <v>0</v>
          </cell>
          <cell r="J297">
            <v>1.08</v>
          </cell>
        </row>
        <row r="298">
          <cell r="B298">
            <v>209064701</v>
          </cell>
          <cell r="C298" t="str">
            <v>SU01020040</v>
          </cell>
          <cell r="D298" t="str">
            <v>SUTURA: SEDA NEGRA TRENZADA SILICONIZADA, CALIBRE 3-0</v>
          </cell>
          <cell r="E298">
            <v>21683</v>
          </cell>
          <cell r="F298" t="str">
            <v>NS</v>
          </cell>
          <cell r="G298">
            <v>0</v>
          </cell>
          <cell r="H298">
            <v>0</v>
          </cell>
          <cell r="I298">
            <v>0</v>
          </cell>
          <cell r="J298">
            <v>0.49784</v>
          </cell>
        </row>
        <row r="299">
          <cell r="B299">
            <v>209064800</v>
          </cell>
          <cell r="C299" t="str">
            <v>SU01020038</v>
          </cell>
          <cell r="D299" t="str">
            <v>SUTURA: SEDA NEGRA TRENZADA SILICONIZADA CALIBRE 3.0   SE SOLICITA AGUJA DE 22 MM</v>
          </cell>
          <cell r="E299" t="str">
            <v>23298</v>
          </cell>
          <cell r="F299" t="str">
            <v>MRG</v>
          </cell>
          <cell r="G299">
            <v>0</v>
          </cell>
          <cell r="H299">
            <v>0</v>
          </cell>
          <cell r="I299">
            <v>0</v>
          </cell>
          <cell r="J299">
            <v>1.75</v>
          </cell>
        </row>
        <row r="300">
          <cell r="B300">
            <v>209065300</v>
          </cell>
          <cell r="C300" t="str">
            <v>SU01020042</v>
          </cell>
          <cell r="D300" t="str">
            <v>SUTURA: SEDA NEGRA TRENZADA SILICONIZADA, CALIBRE 4-0, LONGITUD 45cm, AGUJA DE 12 A 13mm, ⅜ CÍRCULO, PUNTA CORTANTE, ESTÉRIL</v>
          </cell>
          <cell r="E300">
            <v>23181</v>
          </cell>
          <cell r="F300" t="str">
            <v>MRG</v>
          </cell>
          <cell r="G300">
            <v>0</v>
          </cell>
          <cell r="H300">
            <v>0</v>
          </cell>
          <cell r="I300">
            <v>0</v>
          </cell>
          <cell r="J300">
            <v>0.72</v>
          </cell>
        </row>
        <row r="301">
          <cell r="B301">
            <v>209065500</v>
          </cell>
          <cell r="C301" t="str">
            <v>SU01020046</v>
          </cell>
          <cell r="D301" t="str">
            <v>SUTURA: SEDA NEGRA TRENZADA  SILICONIZADA, CALIBRE 6-0. SE SOLICITA LONGITUD 45 CM.  AGUJA DE 11 A 12 MM., 3/8 CIRCULO, PUNTA CORTANTE</v>
          </cell>
          <cell r="E301">
            <v>21692</v>
          </cell>
          <cell r="F301" t="str">
            <v>JL</v>
          </cell>
          <cell r="G301">
            <v>0</v>
          </cell>
          <cell r="H301">
            <v>144</v>
          </cell>
          <cell r="I301">
            <v>0</v>
          </cell>
          <cell r="J301">
            <v>1.28</v>
          </cell>
        </row>
        <row r="302">
          <cell r="B302">
            <v>209066101</v>
          </cell>
          <cell r="C302" t="str">
            <v>SU01020020</v>
          </cell>
          <cell r="D302" t="str">
            <v>SUTURA: POLIPROPILENO MONOFILAMENTO CALIBRE 3-0, DE LONGITUD 90CM, DOBLE AGUJA DE 25 - 26MM, 1/2 CÍRCULO PUNTA REDONDA ESTÉRIL</v>
          </cell>
          <cell r="E302">
            <v>23277</v>
          </cell>
          <cell r="F302" t="str">
            <v>NS</v>
          </cell>
          <cell r="G302">
            <v>0</v>
          </cell>
          <cell r="H302">
            <v>144</v>
          </cell>
          <cell r="I302">
            <v>0</v>
          </cell>
          <cell r="J302">
            <v>1.645</v>
          </cell>
        </row>
        <row r="303">
          <cell r="B303">
            <v>209069700</v>
          </cell>
          <cell r="C303" t="str">
            <v>AP03040005</v>
          </cell>
          <cell r="D303" t="str">
            <v>PLANCHA DE CAUTERIO DESECHABLE</v>
          </cell>
          <cell r="E303">
            <v>22855</v>
          </cell>
          <cell r="F303" t="str">
            <v>MRG</v>
          </cell>
          <cell r="G303">
            <v>0</v>
          </cell>
          <cell r="H303">
            <v>0</v>
          </cell>
          <cell r="I303">
            <v>0</v>
          </cell>
          <cell r="J303">
            <v>3.2850000000000001</v>
          </cell>
        </row>
        <row r="304">
          <cell r="B304">
            <v>209076301</v>
          </cell>
          <cell r="C304" t="str">
            <v>MA01010439</v>
          </cell>
          <cell r="D304" t="str">
            <v>APOSITO PROTECTOR, SE SOLICITA TAMAÑO 10CM X 10CM</v>
          </cell>
          <cell r="E304">
            <v>107132</v>
          </cell>
          <cell r="F304" t="str">
            <v>PU</v>
          </cell>
          <cell r="G304">
            <v>400</v>
          </cell>
          <cell r="H304">
            <v>0</v>
          </cell>
          <cell r="I304">
            <v>0</v>
          </cell>
          <cell r="J304">
            <v>16.805</v>
          </cell>
        </row>
        <row r="305">
          <cell r="B305">
            <v>209076401</v>
          </cell>
          <cell r="C305" t="str">
            <v>MA01010440</v>
          </cell>
          <cell r="D305" t="str">
            <v>APOSITO DE ESPUMA, se solicita Tamaños con borde 15 CM X 20 CM</v>
          </cell>
          <cell r="E305">
            <v>107133</v>
          </cell>
          <cell r="F305" t="str">
            <v>PU</v>
          </cell>
          <cell r="G305">
            <v>50</v>
          </cell>
          <cell r="H305">
            <v>0</v>
          </cell>
          <cell r="I305">
            <v>0</v>
          </cell>
          <cell r="J305">
            <v>38.700000000000003</v>
          </cell>
        </row>
        <row r="306">
          <cell r="B306">
            <v>209076501</v>
          </cell>
          <cell r="C306" t="str">
            <v>MA01010441</v>
          </cell>
          <cell r="D306" t="str">
            <v>APOSITO DE ESPUMA, se solicita Tamaños sin borde 12.5CM X 12.5CM</v>
          </cell>
          <cell r="E306">
            <v>107133</v>
          </cell>
          <cell r="F306" t="str">
            <v>PU</v>
          </cell>
          <cell r="G306">
            <v>600</v>
          </cell>
          <cell r="H306">
            <v>0</v>
          </cell>
          <cell r="I306">
            <v>0</v>
          </cell>
          <cell r="J306">
            <v>26.5</v>
          </cell>
        </row>
        <row r="307">
          <cell r="B307">
            <v>209076601</v>
          </cell>
          <cell r="C307" t="str">
            <v>MA01010442</v>
          </cell>
          <cell r="D307" t="str">
            <v>APOSITO DE ESPUMA, se solicita Tamaños SIN BORDEN 20CM X 20CM</v>
          </cell>
          <cell r="E307">
            <v>107133</v>
          </cell>
          <cell r="F307" t="str">
            <v>PU</v>
          </cell>
          <cell r="G307">
            <v>0</v>
          </cell>
          <cell r="H307">
            <v>0</v>
          </cell>
          <cell r="I307">
            <v>0</v>
          </cell>
          <cell r="J307">
            <v>47.8</v>
          </cell>
        </row>
        <row r="308">
          <cell r="B308">
            <v>209076701</v>
          </cell>
          <cell r="C308" t="str">
            <v>MA01010443</v>
          </cell>
          <cell r="D308" t="str">
            <v>CAPA POROSA O BIOMATRIZ, SE SOLICITA TAMAÑO 10 cm x 10 cm, con 420 agujeros de 1600 micrones.</v>
          </cell>
          <cell r="E308">
            <v>108038</v>
          </cell>
          <cell r="F308" t="str">
            <v>PU</v>
          </cell>
          <cell r="G308">
            <v>210</v>
          </cell>
          <cell r="H308">
            <v>660</v>
          </cell>
          <cell r="I308">
            <v>0</v>
          </cell>
          <cell r="J308">
            <v>60</v>
          </cell>
        </row>
        <row r="309">
          <cell r="B309">
            <v>209077401</v>
          </cell>
          <cell r="C309" t="str">
            <v>MA01050128</v>
          </cell>
          <cell r="D309" t="str">
            <v>SOLUCIÓN PARA LAVADO, IRRIGACIÓN Y DESBRIDAMIENTO DE HERIDAS, se solicita Botella con tapa rosca 500ml</v>
          </cell>
          <cell r="E309">
            <v>108087</v>
          </cell>
          <cell r="F309" t="str">
            <v>MRG</v>
          </cell>
          <cell r="G309">
            <v>0</v>
          </cell>
          <cell r="H309">
            <v>0</v>
          </cell>
          <cell r="I309">
            <v>0</v>
          </cell>
          <cell r="J309">
            <v>25</v>
          </cell>
        </row>
        <row r="310">
          <cell r="B310">
            <v>209077501</v>
          </cell>
          <cell r="C310" t="str">
            <v>MA01050129</v>
          </cell>
          <cell r="D310" t="str">
            <v>SOLUCIÓN PARA LAVADO, IRRIGACIÓN Y DESBRIDAMIENTO DE HERIDAS, se solicita, Dispensador en aerosol con tapa atomizador 250 ml</v>
          </cell>
          <cell r="E310">
            <v>108087</v>
          </cell>
          <cell r="F310" t="str">
            <v>MRG</v>
          </cell>
          <cell r="G310">
            <v>0</v>
          </cell>
          <cell r="H310">
            <v>0</v>
          </cell>
          <cell r="I310">
            <v>0</v>
          </cell>
          <cell r="J310">
            <v>20.25</v>
          </cell>
        </row>
        <row r="311">
          <cell r="B311">
            <v>209077601</v>
          </cell>
          <cell r="C311" t="str">
            <v>MA01050130</v>
          </cell>
          <cell r="D311" t="str">
            <v>SOLUCIÓN PARA LAVADO, IRRIGACIÓN Y DESBRIDAMIENTO DE HERIDAS, se solicita tamaño en bolsas con puerto de irrigación de 1000 ml.</v>
          </cell>
          <cell r="E311">
            <v>108087</v>
          </cell>
          <cell r="F311" t="str">
            <v>MRG</v>
          </cell>
          <cell r="G311">
            <v>0</v>
          </cell>
          <cell r="H311">
            <v>0</v>
          </cell>
          <cell r="I311">
            <v>0</v>
          </cell>
          <cell r="J311">
            <v>62.405000000000001</v>
          </cell>
        </row>
        <row r="312">
          <cell r="B312">
            <v>209077701</v>
          </cell>
          <cell r="C312" t="str">
            <v>MA01050131</v>
          </cell>
          <cell r="D312" t="str">
            <v>SOLUCIÓN PARA LAVADO, IRRIGACIÓN Y DESBRIDAMIENTO DE HERIDAS, SE SOLICITA EL TAMAÑO Compresa presaturada Empaque individual de gasa de 8 capas de 10 cm x 10 cm.</v>
          </cell>
          <cell r="E312">
            <v>108087</v>
          </cell>
          <cell r="F312" t="str">
            <v>MRG</v>
          </cell>
          <cell r="G312">
            <v>0</v>
          </cell>
          <cell r="H312">
            <v>0</v>
          </cell>
          <cell r="I312">
            <v>0</v>
          </cell>
          <cell r="J312">
            <v>6.9050000000000002</v>
          </cell>
        </row>
        <row r="313">
          <cell r="B313">
            <v>209077801</v>
          </cell>
          <cell r="C313" t="str">
            <v>MA01050132</v>
          </cell>
          <cell r="D313" t="str">
            <v>SOLUCIÓN PARA LAVADO, IRRIGACIÓN Y DESBRIDAMIENTO DE HERIDAS SE SOLICITA, Gel Dispensador en spray aerosol 100 g.</v>
          </cell>
          <cell r="E313">
            <v>108087</v>
          </cell>
          <cell r="F313" t="str">
            <v>MRG</v>
          </cell>
          <cell r="G313">
            <v>0</v>
          </cell>
          <cell r="H313">
            <v>0</v>
          </cell>
          <cell r="I313">
            <v>0</v>
          </cell>
          <cell r="J313">
            <v>47.505000000000003</v>
          </cell>
        </row>
        <row r="314">
          <cell r="B314">
            <v>209091701</v>
          </cell>
          <cell r="C314" t="str">
            <v>MA01010445</v>
          </cell>
          <cell r="D314" t="str">
            <v>ESPUMA DE POLIURETANO (PU) CON SISTEMA DE CONTROL DE CARGA DE TRANSPIRACIÓN CONTINUA, se solicita 4" x 5" (10.2 cm x 12.7 cm)</v>
          </cell>
          <cell r="E314">
            <v>108039</v>
          </cell>
          <cell r="F314" t="str">
            <v>PU</v>
          </cell>
          <cell r="G314">
            <v>0</v>
          </cell>
          <cell r="H314">
            <v>0</v>
          </cell>
          <cell r="I314">
            <v>0</v>
          </cell>
          <cell r="J314">
            <v>28.9</v>
          </cell>
        </row>
        <row r="315">
          <cell r="B315">
            <v>209091801</v>
          </cell>
          <cell r="C315" t="str">
            <v>MA01010446</v>
          </cell>
          <cell r="D315" t="str">
            <v>ESPUMA DE POLIURETANO (PU) CON SISTEMA DE CONTROL DE CARGA DE TRANSPIRACIÓN CONTINUA, se solicita "8x8"(20.3 cm x 20.3 cm)</v>
          </cell>
          <cell r="E315">
            <v>108039</v>
          </cell>
          <cell r="F315" t="str">
            <v>PU</v>
          </cell>
          <cell r="G315">
            <v>0</v>
          </cell>
          <cell r="H315">
            <v>0</v>
          </cell>
          <cell r="I315">
            <v>0</v>
          </cell>
          <cell r="J315">
            <v>73.42</v>
          </cell>
        </row>
        <row r="316">
          <cell r="B316">
            <v>209091901</v>
          </cell>
          <cell r="C316" t="str">
            <v>MA01010447</v>
          </cell>
          <cell r="D316" t="str">
            <v>ESPUMA DE POLIURETANO CON SISTEMA DE CONTROL DE CARGA IMPERMEABLE, se solicita "4 x 5" (10.2cm x 12.7 cm)</v>
          </cell>
          <cell r="E316">
            <v>108040</v>
          </cell>
          <cell r="F316" t="str">
            <v>PU</v>
          </cell>
          <cell r="G316">
            <v>0</v>
          </cell>
          <cell r="H316">
            <v>0</v>
          </cell>
          <cell r="I316">
            <v>0</v>
          </cell>
          <cell r="J316">
            <v>27.8</v>
          </cell>
        </row>
        <row r="317">
          <cell r="B317">
            <v>209092001</v>
          </cell>
          <cell r="C317" t="str">
            <v>MA01010448</v>
          </cell>
          <cell r="D317" t="str">
            <v>ESPUMA DE POLIURETANO CON SISTEMA DE CONTROL DE CARGA IMPERMEABLE, se solicita "8x8"(20.3 cm x 20.3 cm)</v>
          </cell>
          <cell r="E317">
            <v>108040</v>
          </cell>
          <cell r="F317" t="str">
            <v>PU</v>
          </cell>
          <cell r="G317">
            <v>0</v>
          </cell>
          <cell r="H317">
            <v>0</v>
          </cell>
          <cell r="I317">
            <v>0</v>
          </cell>
          <cell r="J317">
            <v>73.42</v>
          </cell>
        </row>
        <row r="318">
          <cell r="B318">
            <v>209092101</v>
          </cell>
          <cell r="C318" t="str">
            <v>MA01010449</v>
          </cell>
          <cell r="D318" t="str">
            <v>ESPUMA DE ALCOHOL POLIVINILICO CON SISTEMA DE CONTROL DE CARGA,    (SE SOLICITA ,EXUDADO MODERADO SIN PELÍCULA DE RETENCIÓN DE HUMEDAD 15.2 cm x 15.2 cm (6” x 6”).</v>
          </cell>
          <cell r="E318">
            <v>108041</v>
          </cell>
          <cell r="F318" t="str">
            <v>PU</v>
          </cell>
          <cell r="G318">
            <v>0</v>
          </cell>
          <cell r="H318">
            <v>0</v>
          </cell>
          <cell r="I318">
            <v>0</v>
          </cell>
          <cell r="J318">
            <v>14.61</v>
          </cell>
        </row>
        <row r="319">
          <cell r="B319">
            <v>209092201</v>
          </cell>
          <cell r="C319" t="str">
            <v>MA01010450</v>
          </cell>
          <cell r="D319" t="str">
            <v>ESPUMA DE ALCOHOL POLIVINILICO CON SISTEMA DE CONTROL DE CARGA,      (SE SOLICITA PARA TUNELIZACION DE 9 mm (1.2g)</v>
          </cell>
          <cell r="E319">
            <v>108041</v>
          </cell>
          <cell r="F319" t="str">
            <v>PU</v>
          </cell>
          <cell r="G319">
            <v>11400</v>
          </cell>
          <cell r="H319">
            <v>310</v>
          </cell>
          <cell r="I319">
            <v>0</v>
          </cell>
          <cell r="J319">
            <v>14.61</v>
          </cell>
        </row>
        <row r="320">
          <cell r="B320">
            <v>209092301</v>
          </cell>
          <cell r="C320" t="str">
            <v>MA01010451</v>
          </cell>
          <cell r="D320" t="str">
            <v>ESPUMA DE ALCOHOL POLIVINILICO CON SISTEMA DE CONTROL DE CARGA,     (SE SOLICITA, EXUDADO MODERADO SIN PELÍCULA DE RETENCIÓN DE HUMEDAD, TAMAÑO 10.2 cm x 10.2 cm  x 1.29 cm (4" x 4" x 0.5")</v>
          </cell>
          <cell r="E320">
            <v>108041</v>
          </cell>
          <cell r="F320" t="str">
            <v>PU</v>
          </cell>
          <cell r="G320">
            <v>0</v>
          </cell>
          <cell r="H320">
            <v>280</v>
          </cell>
          <cell r="I320">
            <v>0</v>
          </cell>
          <cell r="J320">
            <v>56.25</v>
          </cell>
        </row>
        <row r="321">
          <cell r="B321">
            <v>209092401</v>
          </cell>
          <cell r="C321" t="str">
            <v>MA01010452</v>
          </cell>
          <cell r="D321" t="str">
            <v>ESPUMA DE ALCOHOL POLIVINILICO CON SISTEMA DE CONTROL DE CARGA,    ( SE SOLICITA , EXUDADO ABUNDANTE SIN PELÍCULA DE RETENCIÓN DE HUMEDAD TAMAÑO De forma isla adherente de 10.2 cm x 12 cm (4" x 4.75") y espuma de 5 cm x 7 cm (2" x 2.75").</v>
          </cell>
          <cell r="E321">
            <v>108041</v>
          </cell>
          <cell r="F321" t="str">
            <v>PU</v>
          </cell>
          <cell r="G321">
            <v>0</v>
          </cell>
          <cell r="H321">
            <v>0</v>
          </cell>
          <cell r="I321">
            <v>0</v>
          </cell>
          <cell r="J321">
            <v>34.979999999999997</v>
          </cell>
        </row>
        <row r="322">
          <cell r="B322">
            <v>209094100</v>
          </cell>
          <cell r="C322" t="str">
            <v>SC02010019</v>
          </cell>
          <cell r="D322" t="str">
            <v>CUCHILLA PARA PODADORA DE VELLOS Y CABELLOS CON SISTEMA OSCILANTE (Ofrecer Nueva Tecnologia) SE SOLICITAN UN MINIMO DE 100</v>
          </cell>
          <cell r="E322">
            <v>29548</v>
          </cell>
          <cell r="F322" t="str">
            <v>JL</v>
          </cell>
          <cell r="G322">
            <v>0</v>
          </cell>
          <cell r="H322">
            <v>0</v>
          </cell>
          <cell r="I322">
            <v>0</v>
          </cell>
          <cell r="J322">
            <v>3.105</v>
          </cell>
        </row>
        <row r="323">
          <cell r="B323">
            <v>209100700</v>
          </cell>
          <cell r="C323" t="str">
            <v>IN01030005</v>
          </cell>
          <cell r="D323" t="str">
            <v>ESPECULO VAGINAL (SE SOLICITA TAMAÑO CHICO)</v>
          </cell>
          <cell r="E323">
            <v>23076</v>
          </cell>
          <cell r="F323" t="str">
            <v>JL</v>
          </cell>
          <cell r="G323">
            <v>0</v>
          </cell>
          <cell r="H323">
            <v>0</v>
          </cell>
          <cell r="I323">
            <v>0</v>
          </cell>
          <cell r="J323">
            <v>0.222</v>
          </cell>
        </row>
        <row r="324">
          <cell r="B324">
            <v>209100701</v>
          </cell>
          <cell r="C324" t="str">
            <v>IN01030004</v>
          </cell>
          <cell r="D324" t="str">
            <v>ESPECULO VAGINAL (SE SOLICITA TAMAÑO MEDIANO)</v>
          </cell>
          <cell r="E324">
            <v>23076</v>
          </cell>
          <cell r="F324" t="str">
            <v>JL</v>
          </cell>
          <cell r="G324">
            <v>0</v>
          </cell>
          <cell r="H324">
            <v>0</v>
          </cell>
          <cell r="I324">
            <v>0</v>
          </cell>
          <cell r="J324">
            <v>1.2350000000000001</v>
          </cell>
        </row>
        <row r="325">
          <cell r="B325">
            <v>209100702</v>
          </cell>
          <cell r="C325" t="str">
            <v>IN01030003</v>
          </cell>
          <cell r="D325" t="str">
            <v xml:space="preserve">ESPECULO VAGINAL (SE SOLICITA TAMAÑO GRANDE)  </v>
          </cell>
          <cell r="E325" t="str">
            <v>23076</v>
          </cell>
          <cell r="F325" t="str">
            <v>JL</v>
          </cell>
          <cell r="G325">
            <v>7100</v>
          </cell>
          <cell r="H325">
            <v>0</v>
          </cell>
          <cell r="I325">
            <v>1000</v>
          </cell>
          <cell r="J325">
            <v>1.23</v>
          </cell>
        </row>
        <row r="326">
          <cell r="B326">
            <v>209111100</v>
          </cell>
          <cell r="C326" t="str">
            <v>SU01010014</v>
          </cell>
          <cell r="D326" t="str">
            <v>SUTURA ÁCIDO POLIGLICOLICO TENZADO, SE SOLICITA CALIBRE 3-0</v>
          </cell>
          <cell r="E326">
            <v>21635</v>
          </cell>
          <cell r="F326" t="str">
            <v>MRG</v>
          </cell>
          <cell r="G326">
            <v>16452</v>
          </cell>
          <cell r="H326">
            <v>180</v>
          </cell>
          <cell r="I326">
            <v>0</v>
          </cell>
          <cell r="J326">
            <v>0.93891000000000002</v>
          </cell>
        </row>
        <row r="327">
          <cell r="B327">
            <v>209111200</v>
          </cell>
          <cell r="C327" t="str">
            <v>SU01010004</v>
          </cell>
          <cell r="D327" t="str">
            <v>SUTURA DE ÁCIDO POLIGLICÓLICO CALIBRE 0 DE 60-75CM DE LONGITUD.</v>
          </cell>
          <cell r="E327">
            <v>28617</v>
          </cell>
          <cell r="F327" t="str">
            <v>JL</v>
          </cell>
          <cell r="G327">
            <v>0</v>
          </cell>
          <cell r="H327">
            <v>0</v>
          </cell>
          <cell r="I327">
            <v>0</v>
          </cell>
          <cell r="J327">
            <v>3.3450000000000002</v>
          </cell>
        </row>
        <row r="328">
          <cell r="B328">
            <v>209111300</v>
          </cell>
          <cell r="C328" t="str">
            <v>MA12040040</v>
          </cell>
          <cell r="D328" t="str">
            <v>MATRIZ EXTRACELULAR TRIDIMENSIONAL, SE SOLICITA 7 x 20CM, MALLA</v>
          </cell>
          <cell r="E328">
            <v>101237</v>
          </cell>
          <cell r="F328" t="str">
            <v>MRG</v>
          </cell>
          <cell r="G328">
            <v>0</v>
          </cell>
          <cell r="H328">
            <v>0</v>
          </cell>
          <cell r="I328">
            <v>0</v>
          </cell>
          <cell r="J328">
            <v>295.60000000000002</v>
          </cell>
        </row>
        <row r="329">
          <cell r="B329">
            <v>209111600</v>
          </cell>
          <cell r="C329" t="str">
            <v>MA12040100</v>
          </cell>
          <cell r="D329" t="str">
            <v xml:space="preserve">MATRIZ DE CELULOSA OXIDADA REGENERADA Y COLÀGENO, SE SOLICITA TAMAÑO 123 CENTIMETROS CUADRADOS.                                                                                                                                                                                                                                                                      </v>
          </cell>
          <cell r="E329">
            <v>101229</v>
          </cell>
          <cell r="F329" t="str">
            <v>MRG</v>
          </cell>
          <cell r="G329">
            <v>0</v>
          </cell>
          <cell r="H329">
            <v>0</v>
          </cell>
          <cell r="I329">
            <v>0</v>
          </cell>
          <cell r="J329">
            <v>54.8</v>
          </cell>
        </row>
        <row r="330">
          <cell r="B330">
            <v>209112500</v>
          </cell>
          <cell r="C330" t="str">
            <v>AP03020112</v>
          </cell>
          <cell r="D330" t="str">
            <v>INSTRUMENTO O PINZA CURVA PARA FUSION DE TEJIDOS PARA ELECTROCAUTERIO MULTIMODAL O BIPOLAR AVANZADO (CIRUGIA ABIERTA) DESECHABLE</v>
          </cell>
          <cell r="E330">
            <v>100418</v>
          </cell>
          <cell r="F330" t="str">
            <v>NS</v>
          </cell>
          <cell r="G330">
            <v>0</v>
          </cell>
          <cell r="H330">
            <v>0</v>
          </cell>
          <cell r="I330">
            <v>0</v>
          </cell>
          <cell r="J330">
            <v>625</v>
          </cell>
        </row>
        <row r="331">
          <cell r="B331">
            <v>209112600</v>
          </cell>
          <cell r="C331" t="str">
            <v>IN01010061</v>
          </cell>
          <cell r="D331" t="str">
            <v xml:space="preserve">PINZA LAPARASCOPICA DE 10 MM CON CORTE INCORPORADO PARA SELLADO DE VASOS SANGUINEOS MEDIANTE PRESION.                                                                                                                                                         </v>
          </cell>
          <cell r="E331">
            <v>23998</v>
          </cell>
          <cell r="F331" t="str">
            <v>MRG</v>
          </cell>
          <cell r="G331">
            <v>0</v>
          </cell>
          <cell r="H331">
            <v>0</v>
          </cell>
          <cell r="I331">
            <v>0</v>
          </cell>
          <cell r="J331">
            <v>404.75</v>
          </cell>
        </row>
        <row r="332">
          <cell r="B332">
            <v>209112700</v>
          </cell>
          <cell r="C332" t="str">
            <v>AP03020030</v>
          </cell>
          <cell r="D332" t="str">
            <v xml:space="preserve">LAPIZ PARA ELECTROCAUTERIO MULTIMODAL (CORTE,DISECCION Y COAGULACION)                                                                                                                                                                                                                                                             </v>
          </cell>
          <cell r="E332">
            <v>100425</v>
          </cell>
          <cell r="F332" t="str">
            <v>NS</v>
          </cell>
          <cell r="G332">
            <v>0</v>
          </cell>
          <cell r="H332">
            <v>0</v>
          </cell>
          <cell r="I332">
            <v>0</v>
          </cell>
          <cell r="J332">
            <v>43.21</v>
          </cell>
        </row>
        <row r="333">
          <cell r="B333">
            <v>209112800</v>
          </cell>
          <cell r="C333" t="str">
            <v>IN01010060</v>
          </cell>
          <cell r="D333" t="str">
            <v xml:space="preserve">PINZA PARA FUSION DE TEJIDOS Y DISECCION MONOPOLAR DE 5MM LAPARASCOPICA PARA ELECTROCAUTERIO MULTIMODAL, Se Solicita de 37 Long, mandibula curva. </v>
          </cell>
          <cell r="E333">
            <v>100419</v>
          </cell>
          <cell r="F333" t="str">
            <v>MRG</v>
          </cell>
          <cell r="G333">
            <v>0</v>
          </cell>
          <cell r="H333">
            <v>0</v>
          </cell>
          <cell r="I333">
            <v>0</v>
          </cell>
          <cell r="J333">
            <v>846.54</v>
          </cell>
        </row>
        <row r="334">
          <cell r="B334">
            <v>209112900</v>
          </cell>
          <cell r="C334" t="str">
            <v>IN01010062</v>
          </cell>
          <cell r="D334" t="str">
            <v xml:space="preserve">PINZA LAPARASCOPICA DE 5 MM CON CORTE INCORPORADO PARA SELLADO DE VASOS SANGUINEOS MEDIANTE PRESION.                                                                                                                              </v>
          </cell>
          <cell r="E334">
            <v>24000</v>
          </cell>
          <cell r="F334" t="str">
            <v>MRG</v>
          </cell>
          <cell r="G334">
            <v>0</v>
          </cell>
          <cell r="H334">
            <v>0</v>
          </cell>
          <cell r="I334">
            <v>0</v>
          </cell>
          <cell r="J334">
            <v>561.51</v>
          </cell>
        </row>
        <row r="335">
          <cell r="B335">
            <v>209113300</v>
          </cell>
          <cell r="C335" t="str">
            <v>IN02020002</v>
          </cell>
          <cell r="D335" t="str">
            <v>TROCAR PARA CIRUGIA LAPAROSCOPICA DE 2MM A 15MM DE DIAMETRO, PUNTA CORTANTE DESECHABLE CON PROTECCION ACTIVA Y REDUCTOR INCORPORADO</v>
          </cell>
          <cell r="E335">
            <v>102338</v>
          </cell>
          <cell r="F335" t="str">
            <v>PU</v>
          </cell>
          <cell r="G335">
            <v>564</v>
          </cell>
          <cell r="H335">
            <v>0</v>
          </cell>
          <cell r="I335">
            <v>0</v>
          </cell>
          <cell r="J335">
            <v>64.62</v>
          </cell>
        </row>
        <row r="336">
          <cell r="B336">
            <v>209113400</v>
          </cell>
          <cell r="C336" t="str">
            <v>IN01060002</v>
          </cell>
          <cell r="D336" t="str">
            <v>INSTRUMENTO PARA PROLAPSO RECTAL Y HEMORROIDES</v>
          </cell>
          <cell r="E336">
            <v>24573</v>
          </cell>
          <cell r="F336" t="str">
            <v>NS</v>
          </cell>
          <cell r="G336">
            <v>62</v>
          </cell>
          <cell r="H336">
            <v>24</v>
          </cell>
          <cell r="I336">
            <v>0</v>
          </cell>
          <cell r="J336">
            <v>199.5</v>
          </cell>
        </row>
        <row r="337">
          <cell r="B337">
            <v>209113500</v>
          </cell>
          <cell r="C337" t="str">
            <v>IN02020010</v>
          </cell>
          <cell r="D337" t="str">
            <v xml:space="preserve">TROCAR PARA CIRUGIA LAPAROSCOPICA  DE 5MM A 12MM DE DIAMETRO CON SISTEMA DE ANCLAJE (TIPO HASSAN O TÉCNICA ABIERTA) PUNTA ROMA DESECHABLE.                                             </v>
          </cell>
          <cell r="E337">
            <v>102337</v>
          </cell>
          <cell r="F337" t="str">
            <v>YC</v>
          </cell>
          <cell r="G337">
            <v>0</v>
          </cell>
          <cell r="H337">
            <v>0</v>
          </cell>
          <cell r="I337">
            <v>0</v>
          </cell>
          <cell r="J337">
            <v>68.344999999999999</v>
          </cell>
        </row>
        <row r="338">
          <cell r="B338">
            <v>209113600</v>
          </cell>
          <cell r="C338" t="str">
            <v>MA12020018</v>
          </cell>
          <cell r="D338" t="str">
            <v>MALLA TRI-LAMINADA DELGADA.  (SE SOLICITA TAMAÑO 8" X 12" (20 X 30cm))</v>
          </cell>
          <cell r="E338">
            <v>33065</v>
          </cell>
          <cell r="F338" t="str">
            <v>NS</v>
          </cell>
          <cell r="G338">
            <v>0</v>
          </cell>
          <cell r="H338">
            <v>0</v>
          </cell>
          <cell r="I338">
            <v>0</v>
          </cell>
          <cell r="J338">
            <v>1651.43</v>
          </cell>
        </row>
        <row r="339">
          <cell r="B339">
            <v>209113700</v>
          </cell>
          <cell r="C339" t="str">
            <v>MA12020001</v>
          </cell>
          <cell r="D339" t="str">
            <v>HEMOSTATICO ABSORVIBLE DE TEXTURA ALGODONOSA            (SE SOLICITA: TAMAÑO: 2.5 X 5CM)</v>
          </cell>
          <cell r="E339">
            <v>100332</v>
          </cell>
          <cell r="F339" t="str">
            <v>NS</v>
          </cell>
          <cell r="G339">
            <v>0</v>
          </cell>
          <cell r="H339">
            <v>0</v>
          </cell>
          <cell r="I339">
            <v>0</v>
          </cell>
          <cell r="J339">
            <v>110</v>
          </cell>
        </row>
        <row r="340">
          <cell r="B340">
            <v>209119500</v>
          </cell>
          <cell r="C340" t="str">
            <v>SU01020047</v>
          </cell>
          <cell r="D340" t="str">
            <v>SUTURA MONOFILAMENTO POLIDIOXANONA  CALIBRE 1  (SE SOLICITA AGUJA  70MM )</v>
          </cell>
          <cell r="E340">
            <v>100762</v>
          </cell>
          <cell r="F340" t="str">
            <v>JL</v>
          </cell>
          <cell r="G340">
            <v>0</v>
          </cell>
          <cell r="H340">
            <v>0</v>
          </cell>
          <cell r="I340">
            <v>0</v>
          </cell>
          <cell r="J340">
            <v>19.7</v>
          </cell>
        </row>
        <row r="341">
          <cell r="B341">
            <v>209119600</v>
          </cell>
          <cell r="C341" t="str">
            <v>SU01010086</v>
          </cell>
          <cell r="D341" t="str">
            <v>SUTURA MONOFILAMENTO SINTETICO ABSORBIBLE, SE SOLICITA CALIBRE 5-0</v>
          </cell>
          <cell r="E341">
            <v>29586</v>
          </cell>
          <cell r="F341" t="str">
            <v>MRG</v>
          </cell>
          <cell r="G341">
            <v>10800</v>
          </cell>
          <cell r="H341">
            <v>120</v>
          </cell>
          <cell r="I341">
            <v>0</v>
          </cell>
          <cell r="J341">
            <v>1.5593900000000001</v>
          </cell>
        </row>
        <row r="342">
          <cell r="B342">
            <v>209119700</v>
          </cell>
          <cell r="C342" t="str">
            <v>SU01010085</v>
          </cell>
          <cell r="D342" t="str">
            <v xml:space="preserve">SUTURA: MONOFILAMENTO SINTETICO ABSORBIBLE, CALIBRE 4-0 </v>
          </cell>
          <cell r="E342">
            <v>29585</v>
          </cell>
          <cell r="F342" t="str">
            <v>NS</v>
          </cell>
          <cell r="G342">
            <v>0</v>
          </cell>
          <cell r="H342">
            <v>180</v>
          </cell>
          <cell r="I342">
            <v>0</v>
          </cell>
          <cell r="J342">
            <v>1.36757</v>
          </cell>
        </row>
        <row r="343">
          <cell r="B343">
            <v>209119900</v>
          </cell>
          <cell r="C343" t="str">
            <v>MA02010077</v>
          </cell>
          <cell r="D343" t="str">
            <v>CANULA DE ASPIRACION TIPO YANKEUER. SE SOLICITA TIPO RIGIDA DE ADULTO de 12" y tuberia de 72" o MAS</v>
          </cell>
          <cell r="E343">
            <v>25491</v>
          </cell>
          <cell r="F343" t="str">
            <v>YC</v>
          </cell>
          <cell r="G343">
            <v>0</v>
          </cell>
          <cell r="H343">
            <v>0</v>
          </cell>
          <cell r="I343">
            <v>0</v>
          </cell>
          <cell r="J343">
            <v>1.5449999999999999</v>
          </cell>
        </row>
        <row r="344">
          <cell r="B344">
            <v>209125001</v>
          </cell>
          <cell r="C344" t="str">
            <v>SU02040001</v>
          </cell>
          <cell r="D344" t="str">
            <v>SISTEMA DE ENGRAPADO O LIGADURA, PARA CLIP DE POLIMERO NO ABSORBIBLE</v>
          </cell>
          <cell r="E344">
            <v>107948</v>
          </cell>
          <cell r="F344" t="str">
            <v>MRG</v>
          </cell>
          <cell r="G344">
            <v>0</v>
          </cell>
          <cell r="H344">
            <v>0</v>
          </cell>
          <cell r="I344">
            <v>0</v>
          </cell>
          <cell r="J344">
            <v>89.59</v>
          </cell>
        </row>
        <row r="345">
          <cell r="B345">
            <v>209155001</v>
          </cell>
          <cell r="C345" t="str">
            <v>SC01050016</v>
          </cell>
          <cell r="D345" t="str">
            <v>GUANTES QUIRÚRGICOS LIBRES DE LATEX Y POLVO, ESTÉRIL  SE SOLICITA TAMAÑO 6 1/2</v>
          </cell>
          <cell r="E345">
            <v>100718</v>
          </cell>
          <cell r="F345" t="str">
            <v>NS</v>
          </cell>
          <cell r="G345">
            <v>52000</v>
          </cell>
          <cell r="H345">
            <v>0</v>
          </cell>
          <cell r="I345">
            <v>0</v>
          </cell>
          <cell r="J345">
            <v>1.3049999999999999</v>
          </cell>
        </row>
        <row r="346">
          <cell r="B346">
            <v>209155101</v>
          </cell>
          <cell r="C346" t="str">
            <v>SC01050017</v>
          </cell>
          <cell r="D346" t="str">
            <v>GUANTES QUIRÚRGICOS LIBRES DE LATEX Y POLVO, ESTÉRIL                      (SE SOLICITA TAMAÑO 7)</v>
          </cell>
          <cell r="E346">
            <v>100718</v>
          </cell>
          <cell r="F346" t="str">
            <v>NS</v>
          </cell>
          <cell r="G346">
            <v>0</v>
          </cell>
          <cell r="H346">
            <v>0</v>
          </cell>
          <cell r="I346">
            <v>0</v>
          </cell>
          <cell r="J346">
            <v>1.64</v>
          </cell>
        </row>
        <row r="347">
          <cell r="B347">
            <v>209155201</v>
          </cell>
          <cell r="C347" t="str">
            <v>SC01050018</v>
          </cell>
          <cell r="D347" t="str">
            <v>GUANTES QUIRÚRGICOS LIBRES DE LATEX Y POLVO, ESTÉRIL . SE SOLICITA TAMAÑO 7.5</v>
          </cell>
          <cell r="E347">
            <v>100718</v>
          </cell>
          <cell r="F347" t="str">
            <v>NS</v>
          </cell>
          <cell r="G347">
            <v>0</v>
          </cell>
          <cell r="H347">
            <v>0</v>
          </cell>
          <cell r="I347">
            <v>0</v>
          </cell>
          <cell r="J347">
            <v>1.64</v>
          </cell>
        </row>
        <row r="348">
          <cell r="B348">
            <v>209158201</v>
          </cell>
          <cell r="C348" t="str">
            <v>OA01010129</v>
          </cell>
          <cell r="D348" t="str">
            <v xml:space="preserve">GLUCONATO DE CLORHEXIDINA AL 4% EN ESPUMA PARA ANTISEPSIA DE MANO.   ( LA EMPRESA QUE SE LE ADJUDIQUE DEBE PROPORCIONAR ELSISTEMA DE DISPENSACION POR BOMBA DE PIE) </v>
          </cell>
          <cell r="E348">
            <v>102970</v>
          </cell>
          <cell r="F348" t="str">
            <v>JL</v>
          </cell>
          <cell r="G348">
            <v>0</v>
          </cell>
          <cell r="H348">
            <v>0</v>
          </cell>
          <cell r="I348">
            <v>0</v>
          </cell>
          <cell r="J348">
            <v>28.934999999999999</v>
          </cell>
        </row>
        <row r="349">
          <cell r="B349">
            <v>209158301</v>
          </cell>
          <cell r="C349" t="str">
            <v>SC01050035</v>
          </cell>
          <cell r="D349" t="str">
            <v>GUANTES DE NITRILO PARA EXAMEN SIN POLVO, NO ESTÉRIL.       (SE SOLICITA TAMAÑO MEDIANO)</v>
          </cell>
          <cell r="E349">
            <v>52935</v>
          </cell>
          <cell r="F349" t="str">
            <v>NS</v>
          </cell>
          <cell r="G349">
            <v>0</v>
          </cell>
          <cell r="H349">
            <v>0</v>
          </cell>
          <cell r="I349">
            <v>0</v>
          </cell>
          <cell r="J349">
            <v>3.5000000000000003E-2</v>
          </cell>
        </row>
        <row r="350">
          <cell r="B350">
            <v>209158401</v>
          </cell>
          <cell r="C350" t="str">
            <v>SC01050036</v>
          </cell>
          <cell r="D350" t="str">
            <v>GUANTES DE NITRILO PARA EXAMEN SIN POLVO, NO ESTÉRIL.     (SE SOLICITA TAMAÑO GRANDE)</v>
          </cell>
          <cell r="E350">
            <v>52935</v>
          </cell>
          <cell r="F350" t="str">
            <v>NS</v>
          </cell>
          <cell r="G350">
            <v>134000</v>
          </cell>
          <cell r="H350">
            <v>61000</v>
          </cell>
          <cell r="I350">
            <v>7000</v>
          </cell>
          <cell r="J350">
            <v>2.3699999999999999E-2</v>
          </cell>
        </row>
        <row r="351">
          <cell r="B351">
            <v>209160401</v>
          </cell>
          <cell r="C351" t="str">
            <v>SC02010017</v>
          </cell>
          <cell r="D351" t="str">
            <v>SOLUCION QUIRURGICA ANTISEPTICO PARA LA PIEL. SE SOLICITA VOLUMEN DE 26ML</v>
          </cell>
          <cell r="E351">
            <v>23384</v>
          </cell>
          <cell r="F351" t="str">
            <v>MRG</v>
          </cell>
          <cell r="G351">
            <v>0</v>
          </cell>
          <cell r="H351">
            <v>0</v>
          </cell>
          <cell r="I351">
            <v>0</v>
          </cell>
          <cell r="J351">
            <v>11.31</v>
          </cell>
        </row>
        <row r="352">
          <cell r="B352">
            <v>209163501</v>
          </cell>
          <cell r="C352" t="str">
            <v>SU01020094</v>
          </cell>
          <cell r="D352" t="str">
            <v>SUTURA: POLIPROPILENO MONOFILAMENTO, CALIBRE 6-0  ( 1/2 de circulo)</v>
          </cell>
          <cell r="E352">
            <v>23294</v>
          </cell>
          <cell r="F352" t="str">
            <v>YC</v>
          </cell>
          <cell r="G352">
            <v>0</v>
          </cell>
          <cell r="H352">
            <v>0</v>
          </cell>
          <cell r="I352">
            <v>0</v>
          </cell>
          <cell r="J352">
            <v>4.46</v>
          </cell>
        </row>
        <row r="353">
          <cell r="B353">
            <v>209163901</v>
          </cell>
          <cell r="C353" t="str">
            <v>MA12040143</v>
          </cell>
          <cell r="D353" t="str">
            <v>INJERTO VASCULAR CONICO CON ANILLOS INTEGRADOS AL PTFE.   (SE SOLICITA: CON HEPARINA BIOACTIVA, CAN ANILLO INTEGRAD, INJERTO VASCULAR CÓNICO Entre 4MM y 6MM ,Longitud 45CM).</v>
          </cell>
          <cell r="E353">
            <v>100384</v>
          </cell>
          <cell r="F353" t="str">
            <v>YC</v>
          </cell>
          <cell r="G353">
            <v>0</v>
          </cell>
          <cell r="H353">
            <v>0</v>
          </cell>
          <cell r="I353">
            <v>0</v>
          </cell>
          <cell r="J353">
            <v>1815</v>
          </cell>
        </row>
        <row r="354">
          <cell r="B354">
            <v>209168001</v>
          </cell>
          <cell r="C354" t="str">
            <v>MA12040144</v>
          </cell>
          <cell r="D354" t="str">
            <v>INJERTO VASCULAR CONICO CON ANILLOS INTEGRADOS AL PTFE.   SE SOLICITA:  CON HEPARINA BIOACTIVA, CAN ANILLO INTEGRAD, INJERTO VASCULAR CÓNICO ENTRE 4MM y  7MM , LONGITUD 45CM</v>
          </cell>
          <cell r="E354">
            <v>100384</v>
          </cell>
          <cell r="F354" t="str">
            <v>YC</v>
          </cell>
          <cell r="G354">
            <v>155</v>
          </cell>
          <cell r="H354">
            <v>0</v>
          </cell>
          <cell r="I354">
            <v>0</v>
          </cell>
          <cell r="J354">
            <v>1850</v>
          </cell>
        </row>
        <row r="355">
          <cell r="B355">
            <v>209170601</v>
          </cell>
          <cell r="C355" t="str">
            <v>AP02060086</v>
          </cell>
          <cell r="D355" t="str">
            <v>ESPIROMETRO INCENTIVO PARA REALIZAR EJERCICIOS DE RESPIRACION PROFUNDA.
(DESECHABLE):</v>
          </cell>
          <cell r="E355">
            <v>100688</v>
          </cell>
          <cell r="F355" t="str">
            <v>JL</v>
          </cell>
          <cell r="G355">
            <v>8096</v>
          </cell>
          <cell r="H355">
            <v>132</v>
          </cell>
          <cell r="I355">
            <v>96</v>
          </cell>
          <cell r="J355">
            <v>19.945689999999999</v>
          </cell>
        </row>
        <row r="356">
          <cell r="B356">
            <v>209171801</v>
          </cell>
          <cell r="C356" t="str">
            <v>MA12040101</v>
          </cell>
          <cell r="D356" t="str">
            <v>LENTE INTRAOCULAR PLEGABLE DE ACRILICO HIDROFOBICO DE +10.00 A +30.00 DIOPTRIAS.</v>
          </cell>
          <cell r="E356">
            <v>100952</v>
          </cell>
          <cell r="F356" t="str">
            <v>NS</v>
          </cell>
          <cell r="G356">
            <v>0</v>
          </cell>
          <cell r="H356">
            <v>0</v>
          </cell>
          <cell r="I356">
            <v>0</v>
          </cell>
          <cell r="J356">
            <v>39.9</v>
          </cell>
        </row>
        <row r="357">
          <cell r="B357">
            <v>209175902</v>
          </cell>
          <cell r="C357" t="str">
            <v>MA08030001</v>
          </cell>
          <cell r="D357" t="str">
            <v>CEPILLO PARA LAVADO QUIRURGICO DESECHABLE CON CLOREXIDINA AL 4%,ESTERIL</v>
          </cell>
          <cell r="E357">
            <v>22967</v>
          </cell>
          <cell r="F357" t="str">
            <v>YC</v>
          </cell>
          <cell r="G357">
            <v>0</v>
          </cell>
          <cell r="H357">
            <v>0</v>
          </cell>
          <cell r="I357">
            <v>0</v>
          </cell>
          <cell r="J357">
            <v>0.68</v>
          </cell>
        </row>
        <row r="358">
          <cell r="B358">
            <v>209193700</v>
          </cell>
          <cell r="C358" t="str">
            <v>SC01030001</v>
          </cell>
          <cell r="D358" t="str">
            <v xml:space="preserve">DELANTAL PROTECTOR DE FLUIDOS   (JUMSUIT) </v>
          </cell>
          <cell r="E358">
            <v>100243</v>
          </cell>
          <cell r="F358" t="str">
            <v>JL</v>
          </cell>
          <cell r="G358">
            <v>84301</v>
          </cell>
          <cell r="H358">
            <v>2000</v>
          </cell>
          <cell r="I358">
            <v>3200</v>
          </cell>
          <cell r="J358">
            <v>41.13</v>
          </cell>
        </row>
        <row r="359">
          <cell r="B359">
            <v>209196401</v>
          </cell>
          <cell r="C359" t="str">
            <v>IN01010453</v>
          </cell>
          <cell r="D359" t="str">
            <v>Cuchillete con Mango de 15º hasta 45º  (se solicita de 15°) Desechable, esteril, con hoja en forma de lanceta de una sola pieza de 3 a 5mm.</v>
          </cell>
          <cell r="E359">
            <v>45848</v>
          </cell>
          <cell r="F359" t="str">
            <v>JL</v>
          </cell>
          <cell r="G359">
            <v>390</v>
          </cell>
          <cell r="H359">
            <v>0</v>
          </cell>
          <cell r="I359">
            <v>0</v>
          </cell>
          <cell r="J359">
            <v>10.95</v>
          </cell>
        </row>
        <row r="360">
          <cell r="B360">
            <v>209203101</v>
          </cell>
          <cell r="C360" t="str">
            <v>OA01010061</v>
          </cell>
          <cell r="D360" t="str">
            <v xml:space="preserve">GLUCONATO DE CLORHEXIDINA AL 2% EN ESPUMA PARA ANTISEPSIA DE MANO. ( LA EMPRESA QUE SE LE ADJUDIQUE DEBE PROPORCIONAR EL SISTEMA DE DISPENSACION POR BOMBA DE PIE)  </v>
          </cell>
          <cell r="E360">
            <v>102971</v>
          </cell>
          <cell r="F360" t="str">
            <v>JL</v>
          </cell>
          <cell r="G360">
            <v>0</v>
          </cell>
          <cell r="H360">
            <v>0</v>
          </cell>
          <cell r="I360">
            <v>0</v>
          </cell>
          <cell r="J360">
            <v>19.25</v>
          </cell>
        </row>
        <row r="361">
          <cell r="B361">
            <v>209214901</v>
          </cell>
          <cell r="C361" t="str">
            <v>MA02040042</v>
          </cell>
          <cell r="D361" t="str">
            <v xml:space="preserve">CANULA NASOFARINGEA DE 32 FR A 36 FR.                 (SE SOLOCITA TAMAÑ0 32FR) </v>
          </cell>
          <cell r="E361">
            <v>22334</v>
          </cell>
          <cell r="F361" t="str">
            <v>YC</v>
          </cell>
          <cell r="G361">
            <v>2700</v>
          </cell>
          <cell r="H361">
            <v>100</v>
          </cell>
          <cell r="I361">
            <v>0</v>
          </cell>
          <cell r="J361">
            <v>3.6936</v>
          </cell>
        </row>
        <row r="362">
          <cell r="B362">
            <v>209215001</v>
          </cell>
          <cell r="C362" t="str">
            <v>MA02040043</v>
          </cell>
          <cell r="D362" t="str">
            <v>CANULA NASOFARINGEA  DE 32 FR A 36 FR.                        (SE SOLOCITA TAMAÑ0 34FR)</v>
          </cell>
          <cell r="E362">
            <v>22334</v>
          </cell>
          <cell r="F362" t="str">
            <v>YC</v>
          </cell>
          <cell r="G362">
            <v>730</v>
          </cell>
          <cell r="H362">
            <v>100</v>
          </cell>
          <cell r="I362">
            <v>0</v>
          </cell>
          <cell r="J362">
            <v>3.6865999999999999</v>
          </cell>
        </row>
        <row r="363">
          <cell r="B363">
            <v>209215101</v>
          </cell>
          <cell r="C363" t="str">
            <v>MA02040044</v>
          </cell>
          <cell r="D363" t="str">
            <v xml:space="preserve">CANULA NASOFARINGEA  DE 28 FR A 30 FR. SE SOLOCITA TAMAÑ0 30FR      </v>
          </cell>
          <cell r="E363">
            <v>22332</v>
          </cell>
          <cell r="F363" t="str">
            <v>YC</v>
          </cell>
          <cell r="G363">
            <v>0</v>
          </cell>
          <cell r="H363">
            <v>300</v>
          </cell>
          <cell r="I363">
            <v>0</v>
          </cell>
          <cell r="J363">
            <v>3.6934</v>
          </cell>
        </row>
        <row r="364">
          <cell r="B364">
            <v>209215201</v>
          </cell>
          <cell r="C364" t="str">
            <v>MA02040045</v>
          </cell>
          <cell r="D364" t="str">
            <v xml:space="preserve">CANULA NASOFARINGEA  DE 28 FR A 30 FR. SE SOLOCITA TAMAÑ0 28FR   </v>
          </cell>
          <cell r="E364">
            <v>22332</v>
          </cell>
          <cell r="F364" t="str">
            <v>YC</v>
          </cell>
          <cell r="G364">
            <v>90</v>
          </cell>
          <cell r="H364">
            <v>100</v>
          </cell>
          <cell r="I364">
            <v>0</v>
          </cell>
          <cell r="J364">
            <v>3.6539999999999999</v>
          </cell>
        </row>
        <row r="365">
          <cell r="B365">
            <v>209223001</v>
          </cell>
          <cell r="C365" t="str">
            <v>MN04030383</v>
          </cell>
          <cell r="D365"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365">
            <v>103512</v>
          </cell>
          <cell r="F365" t="str">
            <v>YC</v>
          </cell>
          <cell r="G365">
            <v>0</v>
          </cell>
          <cell r="H365">
            <v>0</v>
          </cell>
          <cell r="I365">
            <v>0</v>
          </cell>
          <cell r="J365">
            <v>110.16500000000001</v>
          </cell>
        </row>
        <row r="366">
          <cell r="B366">
            <v>209235401</v>
          </cell>
          <cell r="C366" t="str">
            <v>MA09050072</v>
          </cell>
          <cell r="D366" t="str">
            <v>GASA 2" X 2" X 16 DOBLECES, ESTÉRIL</v>
          </cell>
          <cell r="E366">
            <v>104132</v>
          </cell>
          <cell r="F366" t="str">
            <v>JL</v>
          </cell>
          <cell r="G366">
            <v>0</v>
          </cell>
          <cell r="H366">
            <v>0</v>
          </cell>
          <cell r="I366">
            <v>0</v>
          </cell>
          <cell r="J366">
            <v>0.03</v>
          </cell>
        </row>
        <row r="367">
          <cell r="B367">
            <v>209235501</v>
          </cell>
          <cell r="C367" t="str">
            <v>MA09050073</v>
          </cell>
          <cell r="D367" t="str">
            <v>GASA 2" X 2" X 16 DOBLECES CON ELEMENTO RADIOPACO, ESTERIL</v>
          </cell>
          <cell r="E367">
            <v>104130</v>
          </cell>
          <cell r="F367" t="str">
            <v>JL</v>
          </cell>
          <cell r="G367">
            <v>0</v>
          </cell>
          <cell r="H367">
            <v>0</v>
          </cell>
          <cell r="I367">
            <v>0</v>
          </cell>
          <cell r="J367">
            <v>3.3000000000000002E-2</v>
          </cell>
        </row>
        <row r="368">
          <cell r="B368">
            <v>209235601</v>
          </cell>
          <cell r="C368" t="str">
            <v>MA09050074</v>
          </cell>
          <cell r="D368" t="str">
            <v>GASA 3" X 3" X 16 DOBLECES, ESTERIL</v>
          </cell>
          <cell r="E368">
            <v>104133</v>
          </cell>
          <cell r="F368" t="str">
            <v>JL</v>
          </cell>
          <cell r="G368">
            <v>0</v>
          </cell>
          <cell r="H368">
            <v>0</v>
          </cell>
          <cell r="I368">
            <v>0</v>
          </cell>
          <cell r="J368">
            <v>6.6000000000000003E-2</v>
          </cell>
        </row>
        <row r="369">
          <cell r="B369">
            <v>209235801</v>
          </cell>
          <cell r="C369" t="str">
            <v>MA09050076</v>
          </cell>
          <cell r="D369" t="str">
            <v>GASA 8" X 4" X 16 DOBLECES, ESTÉRIL</v>
          </cell>
          <cell r="E369">
            <v>104131</v>
          </cell>
          <cell r="F369" t="str">
            <v>JL</v>
          </cell>
          <cell r="G369">
            <v>0</v>
          </cell>
          <cell r="H369">
            <v>0</v>
          </cell>
          <cell r="I369">
            <v>0</v>
          </cell>
          <cell r="J369">
            <v>6.9720000000000004E-2</v>
          </cell>
        </row>
        <row r="370">
          <cell r="B370">
            <v>209235901</v>
          </cell>
          <cell r="C370" t="str">
            <v>MA09050077</v>
          </cell>
          <cell r="D370" t="str">
            <v>GASA 8" X 4" X 16 DOBLECES CON ELEMENTOS RADIOPACO, ESTÉRIL</v>
          </cell>
          <cell r="E370">
            <v>22926</v>
          </cell>
          <cell r="F370" t="str">
            <v>JL</v>
          </cell>
          <cell r="G370">
            <v>0</v>
          </cell>
          <cell r="H370">
            <v>0</v>
          </cell>
          <cell r="I370">
            <v>0</v>
          </cell>
          <cell r="J370">
            <v>0.26</v>
          </cell>
        </row>
        <row r="371">
          <cell r="B371">
            <v>209236101</v>
          </cell>
          <cell r="C371" t="str">
            <v>MA09050078</v>
          </cell>
          <cell r="D371" t="str">
            <v>GASA SIMPLE 4" X 4" X 16 ESTÉRIL</v>
          </cell>
          <cell r="E371">
            <v>21776</v>
          </cell>
          <cell r="F371" t="str">
            <v>JL</v>
          </cell>
          <cell r="G371">
            <v>0</v>
          </cell>
          <cell r="H371">
            <v>0</v>
          </cell>
          <cell r="I371">
            <v>0</v>
          </cell>
          <cell r="J371">
            <v>0.21</v>
          </cell>
        </row>
        <row r="372">
          <cell r="B372">
            <v>209244001</v>
          </cell>
          <cell r="C372" t="str">
            <v>MA04010027</v>
          </cell>
          <cell r="D372" t="str">
            <v>AGUJAS PARA LOCALIZACION Y BLOQUEO DE NERVIO PERIFERICO.                             (SE SOLICITA TAMAÑO 22Ga X 2").</v>
          </cell>
          <cell r="E372">
            <v>53016</v>
          </cell>
          <cell r="F372" t="str">
            <v>PU</v>
          </cell>
          <cell r="G372">
            <v>0</v>
          </cell>
          <cell r="H372">
            <v>20</v>
          </cell>
          <cell r="I372">
            <v>0</v>
          </cell>
          <cell r="J372">
            <v>11.8</v>
          </cell>
        </row>
        <row r="373">
          <cell r="B373">
            <v>209268501</v>
          </cell>
          <cell r="C373" t="str">
            <v>MN04030386</v>
          </cell>
          <cell r="D373" t="str">
            <v>CIRCUITO DESECHABLE DE VENTILADOR INTEGRADO DE HUMIDIFICACIÓN PASIVA Y
FILTRACIÓN DE 72 HORAS DE USO</v>
          </cell>
          <cell r="E373" t="str">
            <v>104314</v>
          </cell>
          <cell r="F373" t="str">
            <v>YC</v>
          </cell>
          <cell r="G373">
            <v>0</v>
          </cell>
          <cell r="H373">
            <v>330</v>
          </cell>
          <cell r="I373">
            <v>0</v>
          </cell>
          <cell r="J373">
            <v>79</v>
          </cell>
        </row>
        <row r="374">
          <cell r="B374">
            <v>209269601</v>
          </cell>
          <cell r="C374" t="str">
            <v>SC01050034</v>
          </cell>
          <cell r="D374" t="str">
            <v>GUANTES DE NITRILO PARA EXAMEN SIN POLVO, NO ESTÉRIL. SE SOLICITA TAMAÑO CHICO</v>
          </cell>
          <cell r="E374">
            <v>52935</v>
          </cell>
          <cell r="F374" t="str">
            <v>NS</v>
          </cell>
          <cell r="G374">
            <v>44900</v>
          </cell>
          <cell r="H374">
            <v>13000</v>
          </cell>
          <cell r="I374">
            <v>10000</v>
          </cell>
          <cell r="J374">
            <v>2.3699999999999999E-2</v>
          </cell>
        </row>
        <row r="375">
          <cell r="B375">
            <v>209270001</v>
          </cell>
          <cell r="C375" t="str">
            <v>MA08020053</v>
          </cell>
          <cell r="D375" t="str">
            <v xml:space="preserve">SET DE ROPA
</v>
          </cell>
          <cell r="E375">
            <v>103012</v>
          </cell>
          <cell r="F375" t="str">
            <v>MRG</v>
          </cell>
          <cell r="G375">
            <v>4822</v>
          </cell>
          <cell r="H375">
            <v>0</v>
          </cell>
          <cell r="I375">
            <v>0</v>
          </cell>
          <cell r="J375">
            <v>12.34</v>
          </cell>
        </row>
        <row r="376">
          <cell r="B376">
            <v>209286501</v>
          </cell>
          <cell r="C376" t="str">
            <v xml:space="preserve">OP03010202  </v>
          </cell>
          <cell r="D376" t="str">
            <v>CINTURON SEGURIDAD PARA MARCHA DE ADULTO                    (SE SOLICITA TAMAÑO PEQUEÑA DE 34"-30")</v>
          </cell>
          <cell r="E376">
            <v>100192</v>
          </cell>
          <cell r="F376" t="str">
            <v>YC</v>
          </cell>
          <cell r="G376">
            <v>0</v>
          </cell>
          <cell r="H376">
            <v>0</v>
          </cell>
          <cell r="I376">
            <v>0</v>
          </cell>
          <cell r="J376">
            <v>82.72336</v>
          </cell>
        </row>
        <row r="377">
          <cell r="B377">
            <v>209286601</v>
          </cell>
          <cell r="C377" t="str">
            <v>OP03010203</v>
          </cell>
          <cell r="D377" t="str">
            <v>CINTURON SEGURIDAD PARA MARCHA ADULTO.  (SE SOLICITA MEDIANO 30"-44")</v>
          </cell>
          <cell r="E377">
            <v>100192</v>
          </cell>
          <cell r="F377" t="str">
            <v>YC</v>
          </cell>
          <cell r="G377">
            <v>63</v>
          </cell>
          <cell r="H377">
            <v>0</v>
          </cell>
          <cell r="I377">
            <v>0</v>
          </cell>
          <cell r="J377">
            <v>110</v>
          </cell>
        </row>
        <row r="378">
          <cell r="B378">
            <v>209286701</v>
          </cell>
          <cell r="C378" t="str">
            <v>OP03010204</v>
          </cell>
          <cell r="D378" t="str">
            <v>CINTURON SEGURIDAD PARA MARCHA DE ADULTO.         (SE SOLICITA GRANDE 44"-60")</v>
          </cell>
          <cell r="E378">
            <v>100192</v>
          </cell>
          <cell r="F378" t="str">
            <v>YC</v>
          </cell>
          <cell r="G378">
            <v>64</v>
          </cell>
          <cell r="H378">
            <v>38</v>
          </cell>
          <cell r="I378">
            <v>0</v>
          </cell>
          <cell r="J378">
            <v>82.723389999999995</v>
          </cell>
        </row>
        <row r="379">
          <cell r="B379">
            <v>209292901</v>
          </cell>
          <cell r="C379" t="str">
            <v>MA10040018</v>
          </cell>
          <cell r="D379" t="str">
            <v>BOLSA PARA OBTENCIÓN DE MUESTRAS EN CIRUGÍA LAPAROSCÓPICA (Se solicita de 6.4cm x 15cm)</v>
          </cell>
          <cell r="E379">
            <v>102160</v>
          </cell>
          <cell r="F379" t="str">
            <v>YC</v>
          </cell>
          <cell r="G379">
            <v>0</v>
          </cell>
          <cell r="H379">
            <v>0</v>
          </cell>
          <cell r="I379">
            <v>0</v>
          </cell>
          <cell r="J379">
            <v>150</v>
          </cell>
        </row>
        <row r="380">
          <cell r="B380">
            <v>209296301</v>
          </cell>
          <cell r="C380" t="str">
            <v>IN01010271</v>
          </cell>
          <cell r="D380" t="str">
            <v xml:space="preserve">TIJERA PARA CORTE Y LIGADURA DE CORDÓN UMBILICAL CON BISTURÍ. </v>
          </cell>
          <cell r="E380">
            <v>100972</v>
          </cell>
          <cell r="F380" t="str">
            <v>JL</v>
          </cell>
          <cell r="G380">
            <v>0</v>
          </cell>
          <cell r="H380">
            <v>0</v>
          </cell>
          <cell r="I380">
            <v>0</v>
          </cell>
          <cell r="J380">
            <v>183.75</v>
          </cell>
        </row>
        <row r="381">
          <cell r="B381">
            <v>209298301</v>
          </cell>
          <cell r="C381" t="str">
            <v>SC01070009</v>
          </cell>
          <cell r="D381" t="str">
            <v>SET DE ROPA DESECHABLE PARA CIRUGIA OFTALMOLOGICA</v>
          </cell>
          <cell r="E381">
            <v>23054</v>
          </cell>
          <cell r="F381" t="str">
            <v>MRG</v>
          </cell>
          <cell r="G381">
            <v>1500</v>
          </cell>
          <cell r="H381">
            <v>0</v>
          </cell>
          <cell r="I381">
            <v>100</v>
          </cell>
          <cell r="J381">
            <v>39.99</v>
          </cell>
        </row>
        <row r="382">
          <cell r="B382">
            <v>209313501</v>
          </cell>
          <cell r="C382" t="str">
            <v>IN01010116</v>
          </cell>
          <cell r="D382" t="str">
            <v>CUCHILLETE     (SE SOLICITA  2,2mm)</v>
          </cell>
          <cell r="E382">
            <v>100439</v>
          </cell>
          <cell r="F382" t="str">
            <v>JL</v>
          </cell>
          <cell r="G382">
            <v>1200</v>
          </cell>
          <cell r="H382">
            <v>0</v>
          </cell>
          <cell r="I382">
            <v>180</v>
          </cell>
          <cell r="J382">
            <v>11.94</v>
          </cell>
        </row>
        <row r="383">
          <cell r="B383">
            <v>209321101</v>
          </cell>
          <cell r="C383" t="str">
            <v>MA07010050</v>
          </cell>
          <cell r="D383" t="str">
            <v>SISTEMA DE DRENAJE TORACICO DE TRES CAMARAS. SE SOLICITA DRENAJE CERRADO DE 1 TUBO</v>
          </cell>
          <cell r="E383">
            <v>104077</v>
          </cell>
          <cell r="F383" t="str">
            <v>MRG</v>
          </cell>
          <cell r="G383">
            <v>0</v>
          </cell>
          <cell r="H383">
            <v>0</v>
          </cell>
          <cell r="I383">
            <v>0</v>
          </cell>
          <cell r="J383">
            <v>37.125</v>
          </cell>
        </row>
        <row r="384">
          <cell r="B384">
            <v>209330401</v>
          </cell>
          <cell r="C384" t="str">
            <v>SC01060022</v>
          </cell>
          <cell r="D384" t="str">
            <v>RESPIRADORES CONTRA PARTICULAS DE ALTA FILTRACION N95 CON O SIN VALVULA DE EXALACION.                                                                                                   (SOLICITAMOS TAMAÑO MEDIANO ,SIN VALVULA DE EXALACION)</v>
          </cell>
          <cell r="E384">
            <v>28475</v>
          </cell>
          <cell r="F384" t="str">
            <v>JL</v>
          </cell>
          <cell r="G384">
            <v>0</v>
          </cell>
          <cell r="H384">
            <v>0</v>
          </cell>
          <cell r="I384">
            <v>0</v>
          </cell>
          <cell r="J384">
            <v>0.97</v>
          </cell>
        </row>
        <row r="385">
          <cell r="B385">
            <v>209332801</v>
          </cell>
          <cell r="C385" t="str">
            <v>MA04010015</v>
          </cell>
          <cell r="D385" t="str">
            <v>BANDEJA DE ANESTESIA EPIDURAL CONTINUA DESECHABLE CON MEDICAMENTO. SE SOLICITA AGUJA TUOHY/HUBER DE 17G X 88 a 90mm SIN ALAS</v>
          </cell>
          <cell r="E385">
            <v>102233</v>
          </cell>
          <cell r="F385" t="str">
            <v>PU</v>
          </cell>
          <cell r="G385">
            <v>0</v>
          </cell>
          <cell r="H385">
            <v>0</v>
          </cell>
          <cell r="I385">
            <v>50</v>
          </cell>
          <cell r="J385">
            <v>30</v>
          </cell>
        </row>
        <row r="386">
          <cell r="B386">
            <v>209338801</v>
          </cell>
          <cell r="C386" t="str">
            <v>MA01020075</v>
          </cell>
          <cell r="D386" t="str">
            <v>EMPAQUES O COMPRESA CALIENTE (SE SOLICITA CONTORNO PARA CUELLO 61X15 CM 24" X 6")</v>
          </cell>
          <cell r="E386">
            <v>42944</v>
          </cell>
          <cell r="F386" t="str">
            <v>JL</v>
          </cell>
          <cell r="G386">
            <v>0</v>
          </cell>
          <cell r="H386">
            <v>10</v>
          </cell>
          <cell r="I386">
            <v>0</v>
          </cell>
          <cell r="J386">
            <v>36.640880000000003</v>
          </cell>
        </row>
        <row r="387">
          <cell r="B387">
            <v>209355401</v>
          </cell>
          <cell r="C387" t="str">
            <v>MN01030060</v>
          </cell>
          <cell r="D387" t="str">
            <v>BOLSA MIXTA TERMOSELLABLE PARA ESTERILIZAR, 6" X 12" (150 X 300MM)</v>
          </cell>
          <cell r="E387" t="str">
            <v>21836</v>
          </cell>
          <cell r="F387" t="str">
            <v>YC</v>
          </cell>
          <cell r="G387">
            <v>35100</v>
          </cell>
          <cell r="H387">
            <v>3000</v>
          </cell>
          <cell r="I387">
            <v>0</v>
          </cell>
          <cell r="J387">
            <v>0.11</v>
          </cell>
        </row>
        <row r="388">
          <cell r="B388">
            <v>209375401</v>
          </cell>
          <cell r="C388" t="str">
            <v>MA06050043</v>
          </cell>
          <cell r="D388"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388">
            <v>104484</v>
          </cell>
          <cell r="F388" t="str">
            <v>NS</v>
          </cell>
          <cell r="G388">
            <v>1480</v>
          </cell>
          <cell r="H388">
            <v>80</v>
          </cell>
          <cell r="I388">
            <v>0</v>
          </cell>
          <cell r="J388">
            <v>15.91</v>
          </cell>
        </row>
        <row r="389">
          <cell r="B389">
            <v>209375601</v>
          </cell>
          <cell r="C389" t="str">
            <v>MA06050045</v>
          </cell>
          <cell r="D38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389">
            <v>104484</v>
          </cell>
          <cell r="F389" t="str">
            <v>NS</v>
          </cell>
          <cell r="G389">
            <v>5860</v>
          </cell>
          <cell r="H389">
            <v>240</v>
          </cell>
          <cell r="I389">
            <v>0</v>
          </cell>
          <cell r="J389">
            <v>13</v>
          </cell>
        </row>
        <row r="390">
          <cell r="B390">
            <v>209377501</v>
          </cell>
          <cell r="C390" t="str">
            <v>SC01050015</v>
          </cell>
          <cell r="D390" t="str">
            <v>GUANTES QUIRÚRGICOS LIBRES DE LATEX Y POLVO, ESTÉRIL  SE SOLICITA TAMAÑO 6</v>
          </cell>
          <cell r="E390">
            <v>100718</v>
          </cell>
          <cell r="F390" t="str">
            <v>NS</v>
          </cell>
          <cell r="G390">
            <v>0</v>
          </cell>
          <cell r="H390">
            <v>0</v>
          </cell>
          <cell r="I390">
            <v>0</v>
          </cell>
          <cell r="J390">
            <v>1.64</v>
          </cell>
        </row>
        <row r="391">
          <cell r="B391">
            <v>209393201</v>
          </cell>
          <cell r="C391" t="str">
            <v>MA01010348</v>
          </cell>
          <cell r="D391" t="str">
            <v xml:space="preserve">APOSITO DE ESPUMA 3D CON PLATA IONICA SE SOLICITA APOSITO NO ADHESIVO TAMAÑO 10X 10CM </v>
          </cell>
          <cell r="E391">
            <v>104741</v>
          </cell>
          <cell r="F391" t="str">
            <v>PU</v>
          </cell>
          <cell r="G391">
            <v>1105</v>
          </cell>
          <cell r="H391">
            <v>150</v>
          </cell>
          <cell r="I391">
            <v>0</v>
          </cell>
          <cell r="J391">
            <v>21</v>
          </cell>
        </row>
        <row r="392">
          <cell r="B392">
            <v>209416401</v>
          </cell>
          <cell r="C392" t="str">
            <v>MA03050381</v>
          </cell>
          <cell r="D392" t="str">
            <v>JUEGO COMPLETO PARA SUCCIÓN DE VÍAS RESPIRATORIAD, PEDIATRICO Y ADULTO. SE SOLICITA TAMAÑO 6FR</v>
          </cell>
          <cell r="E392">
            <v>104465</v>
          </cell>
          <cell r="F392" t="str">
            <v>NS</v>
          </cell>
          <cell r="G392">
            <v>2600</v>
          </cell>
          <cell r="H392">
            <v>0</v>
          </cell>
          <cell r="I392">
            <v>0</v>
          </cell>
          <cell r="J392">
            <v>1.37</v>
          </cell>
        </row>
        <row r="393">
          <cell r="B393">
            <v>209419501</v>
          </cell>
          <cell r="C393" t="str">
            <v>OA01010111</v>
          </cell>
          <cell r="D393" t="str">
            <v>DETERGENTE LIQUIDO CON ENZIMAS (SE SOLICITA DE 4 ENZIMA)</v>
          </cell>
          <cell r="E393">
            <v>105505</v>
          </cell>
          <cell r="F393" t="str">
            <v>JL</v>
          </cell>
          <cell r="G393">
            <v>72</v>
          </cell>
          <cell r="H393">
            <v>0</v>
          </cell>
          <cell r="I393">
            <v>64</v>
          </cell>
          <cell r="J393">
            <v>35.630000000000003</v>
          </cell>
        </row>
        <row r="394">
          <cell r="B394">
            <v>209419601</v>
          </cell>
          <cell r="C394" t="str">
            <v>AP02060247</v>
          </cell>
          <cell r="D394" t="str">
            <v>TORRE DE HISTEROSCOPIA DE FLUJO CONTINUO PARA GINECOLOGIA:   SE SOLICITA ACCESORIO  JUEGOS DE TUBOS DE SILICON REUSABLE</v>
          </cell>
          <cell r="E394">
            <v>109234</v>
          </cell>
          <cell r="F394" t="str">
            <v>NS</v>
          </cell>
          <cell r="G394">
            <v>0</v>
          </cell>
          <cell r="H394">
            <v>0</v>
          </cell>
          <cell r="I394">
            <v>0</v>
          </cell>
          <cell r="J394">
            <v>55.36</v>
          </cell>
        </row>
        <row r="395">
          <cell r="B395">
            <v>209422201</v>
          </cell>
          <cell r="C395" t="str">
            <v>MA01010458</v>
          </cell>
          <cell r="D395" t="str">
            <v>MULTICAPA DE TRIPLEACCION A BASE DE OCTENIDINA Y ACIDO HIALURONICO TAMAÑO: 10CM X 10CM (3.9" X 3.9")</v>
          </cell>
          <cell r="E395">
            <v>108130</v>
          </cell>
          <cell r="F395" t="str">
            <v>PU</v>
          </cell>
          <cell r="G395">
            <v>3160</v>
          </cell>
          <cell r="H395">
            <v>0</v>
          </cell>
          <cell r="I395">
            <v>0</v>
          </cell>
          <cell r="J395">
            <v>50</v>
          </cell>
        </row>
        <row r="396">
          <cell r="B396">
            <v>209423401</v>
          </cell>
          <cell r="C396" t="str">
            <v>MA03050220</v>
          </cell>
          <cell r="D396" t="str">
            <v>CATETER DE ARTERIA RADIAL PARA MONITORIZACION DE PRESION Y TOMA DE MUESTRAS SE SOLICITA CON ALETAS DE 3Fr Y 5cms DE LONGITUD DE POLIURETANO CON PUNTA RECTA</v>
          </cell>
          <cell r="E396">
            <v>103198</v>
          </cell>
          <cell r="F396" t="str">
            <v>YC</v>
          </cell>
          <cell r="G396">
            <v>0</v>
          </cell>
          <cell r="H396">
            <v>0</v>
          </cell>
          <cell r="I396">
            <v>0</v>
          </cell>
          <cell r="J396">
            <v>76</v>
          </cell>
        </row>
        <row r="397">
          <cell r="B397">
            <v>209434101</v>
          </cell>
          <cell r="C397" t="str">
            <v>IN01010596</v>
          </cell>
          <cell r="D397" t="str">
            <v>TIJERA PARA BISTURI ARMONICO CON CONTROL MANUAL Y ALTA FRECUENCIA.  (SE SOLICITA VASTAGO DE 9CM)</v>
          </cell>
          <cell r="E397">
            <v>32407</v>
          </cell>
          <cell r="F397" t="str">
            <v>JL</v>
          </cell>
          <cell r="G397">
            <v>50</v>
          </cell>
          <cell r="H397">
            <v>0</v>
          </cell>
          <cell r="I397">
            <v>0</v>
          </cell>
          <cell r="J397">
            <v>1090</v>
          </cell>
        </row>
        <row r="398">
          <cell r="B398">
            <v>209443301</v>
          </cell>
          <cell r="C398" t="str">
            <v>SC01050047</v>
          </cell>
          <cell r="D398" t="str">
            <v xml:space="preserve">GUANTES QUIRÚRGICOS DE LÁTEX, ESTÉRIL (Se solicita tamaño 6)                                                                                                                                                                                                                                                     </v>
          </cell>
          <cell r="E398">
            <v>100716</v>
          </cell>
          <cell r="F398" t="str">
            <v>NS</v>
          </cell>
          <cell r="G398">
            <v>0</v>
          </cell>
          <cell r="H398">
            <v>0</v>
          </cell>
          <cell r="I398">
            <v>0</v>
          </cell>
          <cell r="J398">
            <v>0.27500000000000002</v>
          </cell>
        </row>
        <row r="399">
          <cell r="B399">
            <v>209454501</v>
          </cell>
          <cell r="C399" t="str">
            <v>MA10010020</v>
          </cell>
          <cell r="D399" t="str">
            <v>BOLSA INFUSORA A PRESION .SE SOLICITA BOLSA DE 1000cc DE CAPACIDAD</v>
          </cell>
          <cell r="E399">
            <v>31333</v>
          </cell>
          <cell r="F399" t="str">
            <v>YC</v>
          </cell>
          <cell r="G399">
            <v>0</v>
          </cell>
          <cell r="H399">
            <v>85</v>
          </cell>
          <cell r="I399">
            <v>0</v>
          </cell>
          <cell r="J399">
            <v>51.38</v>
          </cell>
        </row>
        <row r="400">
          <cell r="B400">
            <v>209458401</v>
          </cell>
          <cell r="C400" t="str">
            <v>MA12040659</v>
          </cell>
          <cell r="D400" t="str">
            <v xml:space="preserve">MATRIZ EXTRACELULAR TEJIDO FIBROSO (Se solicita de 5 x 5cm) </v>
          </cell>
          <cell r="E400">
            <v>104978</v>
          </cell>
          <cell r="F400" t="str">
            <v>MRG</v>
          </cell>
          <cell r="G400">
            <v>0</v>
          </cell>
          <cell r="H400">
            <v>0</v>
          </cell>
          <cell r="I400">
            <v>0</v>
          </cell>
          <cell r="J400">
            <v>70.069999999999993</v>
          </cell>
        </row>
        <row r="401">
          <cell r="B401">
            <v>209459201</v>
          </cell>
          <cell r="C401" t="str">
            <v>MA08020054</v>
          </cell>
          <cell r="D401" t="str">
            <v>SET DE ROPA PARA CITOSCOPÍA</v>
          </cell>
          <cell r="E401">
            <v>103016</v>
          </cell>
          <cell r="F401" t="str">
            <v>MRG</v>
          </cell>
          <cell r="G401">
            <v>8694</v>
          </cell>
          <cell r="H401">
            <v>40</v>
          </cell>
          <cell r="I401">
            <v>0</v>
          </cell>
          <cell r="J401">
            <v>25.98</v>
          </cell>
        </row>
        <row r="402">
          <cell r="B402">
            <v>209462801</v>
          </cell>
          <cell r="C402" t="str">
            <v>MA09030011</v>
          </cell>
          <cell r="D402" t="str">
            <v>FERULAS SINTETICAS EN ROLLO SE SOLICITA DE 7.5CM X 4.6M</v>
          </cell>
          <cell r="E402">
            <v>104463</v>
          </cell>
          <cell r="F402" t="str">
            <v>JL</v>
          </cell>
          <cell r="G402">
            <v>0</v>
          </cell>
          <cell r="H402">
            <v>0</v>
          </cell>
          <cell r="I402">
            <v>0</v>
          </cell>
          <cell r="J402">
            <v>112.06</v>
          </cell>
        </row>
        <row r="403">
          <cell r="B403">
            <v>209462901</v>
          </cell>
          <cell r="C403" t="str">
            <v>MA09030012</v>
          </cell>
          <cell r="D403" t="str">
            <v>FERULA SINTETICAS EN ROLLO SE SOLICITA DE 12.5CM X 4.6M</v>
          </cell>
          <cell r="E403">
            <v>104463</v>
          </cell>
          <cell r="F403" t="str">
            <v>JL</v>
          </cell>
          <cell r="G403">
            <v>146</v>
          </cell>
          <cell r="H403">
            <v>0</v>
          </cell>
          <cell r="I403">
            <v>16</v>
          </cell>
          <cell r="J403">
            <v>163.88</v>
          </cell>
        </row>
        <row r="404">
          <cell r="B404">
            <v>209464201</v>
          </cell>
          <cell r="C404" t="str">
            <v>MA09030015</v>
          </cell>
          <cell r="D404" t="str">
            <v>FERULAS SINTETICAS EN ROLLO SE SOLICITA DE 5CM X 4.6M</v>
          </cell>
          <cell r="E404" t="str">
            <v>104463</v>
          </cell>
          <cell r="F404" t="str">
            <v>JL</v>
          </cell>
          <cell r="G404">
            <v>0</v>
          </cell>
          <cell r="H404">
            <v>41</v>
          </cell>
          <cell r="I404">
            <v>0</v>
          </cell>
          <cell r="J404">
            <v>92.04</v>
          </cell>
        </row>
        <row r="405">
          <cell r="B405">
            <v>209464301</v>
          </cell>
          <cell r="C405" t="str">
            <v>MA09030016</v>
          </cell>
          <cell r="D405" t="str">
            <v>FERULAS SINTETICAS EN ROLLO SE SOLICITA DE 10CM X 4,6M</v>
          </cell>
          <cell r="E405">
            <v>104463</v>
          </cell>
          <cell r="F405" t="str">
            <v>JL</v>
          </cell>
          <cell r="G405">
            <v>0</v>
          </cell>
          <cell r="H405">
            <v>0</v>
          </cell>
          <cell r="I405">
            <v>0</v>
          </cell>
          <cell r="J405">
            <v>138.5</v>
          </cell>
        </row>
        <row r="406">
          <cell r="B406">
            <v>209471301</v>
          </cell>
          <cell r="C406" t="str">
            <v>SC01070057</v>
          </cell>
          <cell r="D406" t="str">
            <v>JUEGO DE ROPA DESECHABLE PARA CAMA DE PACIENTE</v>
          </cell>
          <cell r="E406">
            <v>23403</v>
          </cell>
          <cell r="F406" t="str">
            <v>NS</v>
          </cell>
          <cell r="G406">
            <v>19650</v>
          </cell>
          <cell r="H406">
            <v>0</v>
          </cell>
          <cell r="I406">
            <v>160</v>
          </cell>
          <cell r="J406">
            <v>3.39</v>
          </cell>
        </row>
        <row r="407">
          <cell r="B407">
            <v>209472501</v>
          </cell>
          <cell r="C407" t="str">
            <v>MA09050083</v>
          </cell>
          <cell r="D407" t="str">
            <v xml:space="preserve">VENDA DE YESO DE POLIESTER SE SOLICITA 5"X4 YARDAS. </v>
          </cell>
          <cell r="E407">
            <v>104900</v>
          </cell>
          <cell r="F407" t="str">
            <v>YC</v>
          </cell>
          <cell r="G407">
            <v>14313</v>
          </cell>
          <cell r="H407">
            <v>300</v>
          </cell>
          <cell r="I407">
            <v>0</v>
          </cell>
          <cell r="J407">
            <v>6.23</v>
          </cell>
        </row>
        <row r="408">
          <cell r="B408">
            <v>209472601</v>
          </cell>
          <cell r="C408" t="str">
            <v>MA06050064</v>
          </cell>
          <cell r="D408" t="str">
            <v xml:space="preserve">BANDEJA PARA INSERCION DE SONDA VESICAL </v>
          </cell>
          <cell r="E408">
            <v>104466</v>
          </cell>
          <cell r="F408" t="str">
            <v>PU</v>
          </cell>
          <cell r="G408">
            <v>0</v>
          </cell>
          <cell r="H408">
            <v>0</v>
          </cell>
          <cell r="I408">
            <v>0</v>
          </cell>
          <cell r="J408">
            <v>1.9</v>
          </cell>
        </row>
        <row r="409">
          <cell r="B409">
            <v>209479001</v>
          </cell>
          <cell r="C409" t="str">
            <v>MA10010021</v>
          </cell>
          <cell r="D409" t="str">
            <v>BOLSA INFUSORA A PRESION. SE SOLICITA BOLSA DE 500cc DE CAPACIDAD</v>
          </cell>
          <cell r="E409">
            <v>31333</v>
          </cell>
          <cell r="F409" t="str">
            <v>YC</v>
          </cell>
          <cell r="G409">
            <v>0</v>
          </cell>
          <cell r="H409">
            <v>0</v>
          </cell>
          <cell r="I409">
            <v>0</v>
          </cell>
          <cell r="J409">
            <v>21.6</v>
          </cell>
        </row>
        <row r="410">
          <cell r="B410">
            <v>209484301</v>
          </cell>
          <cell r="C410" t="str">
            <v>MA03010117</v>
          </cell>
          <cell r="D410" t="str">
            <v>BANDEJA PARA CATETERIZACION VENOSO CENTRAL DOBLE LUMEN NEONATAL.  SE SOLICITA 4FR X 5CM, DE POLIURETANO</v>
          </cell>
          <cell r="E410">
            <v>102943</v>
          </cell>
          <cell r="F410" t="str">
            <v>PU</v>
          </cell>
          <cell r="G410">
            <v>180</v>
          </cell>
          <cell r="H410">
            <v>0</v>
          </cell>
          <cell r="I410">
            <v>0</v>
          </cell>
          <cell r="J410">
            <v>64.5</v>
          </cell>
        </row>
        <row r="411">
          <cell r="B411">
            <v>209484401</v>
          </cell>
          <cell r="C411" t="str">
            <v>MA03010118</v>
          </cell>
          <cell r="D411" t="str">
            <v>BANDEJA PARA CATETERIZACION VENOSO CENTRAL DOBLE LUMEN NEONATAL.  SE SOLICITA 4FR X 8CM, DE POLIURETANO</v>
          </cell>
          <cell r="E411">
            <v>102943</v>
          </cell>
          <cell r="F411" t="str">
            <v>PU</v>
          </cell>
          <cell r="G411">
            <v>0</v>
          </cell>
          <cell r="H411">
            <v>0</v>
          </cell>
          <cell r="I411">
            <v>0</v>
          </cell>
          <cell r="J411">
            <v>64.5</v>
          </cell>
        </row>
        <row r="412">
          <cell r="B412">
            <v>209484701</v>
          </cell>
          <cell r="C412" t="str">
            <v>MA03010121</v>
          </cell>
          <cell r="D412" t="str">
            <v>BANDEJA PARA CATETERIZACION VENOSO CENTRAL TRIPLE LUMEN PEDIATRICA. SE SOLICITA MATERIAL DE CATETER CON POLIURETANO DIAMETRO 5 FR X 8CM DE LONGITUD.</v>
          </cell>
          <cell r="E412">
            <v>102941</v>
          </cell>
          <cell r="F412" t="str">
            <v>PU</v>
          </cell>
          <cell r="G412">
            <v>0</v>
          </cell>
          <cell r="H412">
            <v>0</v>
          </cell>
          <cell r="I412">
            <v>0</v>
          </cell>
          <cell r="J412">
            <v>73.5</v>
          </cell>
        </row>
        <row r="413">
          <cell r="B413">
            <v>209484801</v>
          </cell>
          <cell r="C413" t="str">
            <v>MA03010122</v>
          </cell>
          <cell r="D413" t="str">
            <v>BANDEJA PARA CATETERIZACION VENOSO CENTRAL TRIPLE LUMEN PEDIATRICA.   SE SOLICITA MATERIAL DE CATETER CON POLIURETANO DIAMETRO 5FR X 12CM DE LONGITUD</v>
          </cell>
          <cell r="E413">
            <v>102941</v>
          </cell>
          <cell r="F413" t="str">
            <v>PU</v>
          </cell>
          <cell r="G413">
            <v>0</v>
          </cell>
          <cell r="H413">
            <v>0</v>
          </cell>
          <cell r="I413">
            <v>0</v>
          </cell>
          <cell r="J413">
            <v>162</v>
          </cell>
        </row>
        <row r="414">
          <cell r="B414">
            <v>209485301</v>
          </cell>
          <cell r="C414" t="str">
            <v>SU01020079</v>
          </cell>
          <cell r="D414" t="str">
            <v xml:space="preserve">SUTURA: POLIPROPILENO MONOFILAMENTO, CALIBRE 5-0.(SE SOLICITA LONGITUD DE 75 CM) </v>
          </cell>
          <cell r="E414">
            <v>23287</v>
          </cell>
          <cell r="F414" t="str">
            <v>NS</v>
          </cell>
          <cell r="G414">
            <v>0</v>
          </cell>
          <cell r="H414">
            <v>12</v>
          </cell>
          <cell r="I414">
            <v>0</v>
          </cell>
          <cell r="J414">
            <v>3.97</v>
          </cell>
        </row>
        <row r="415">
          <cell r="B415">
            <v>209485401</v>
          </cell>
          <cell r="C415" t="str">
            <v>SC02030028</v>
          </cell>
          <cell r="D415" t="str">
            <v>PERILLA (BULBO) DE SUCCION - IRRIGACION DE 2 ONZAS ESTERIL</v>
          </cell>
          <cell r="E415">
            <v>27857</v>
          </cell>
          <cell r="F415" t="str">
            <v>MRG</v>
          </cell>
          <cell r="G415">
            <v>1400</v>
          </cell>
          <cell r="H415">
            <v>298</v>
          </cell>
          <cell r="I415">
            <v>0</v>
          </cell>
          <cell r="J415">
            <v>0.65500000000000003</v>
          </cell>
        </row>
        <row r="416">
          <cell r="B416">
            <v>209485501</v>
          </cell>
          <cell r="C416" t="str">
            <v>SC01050046</v>
          </cell>
          <cell r="D416" t="str">
            <v>GUANTES QUIRURGICO DE LATEX ESTERIL                                                               (SE SOLICITA TAMAÑO 8 1/2)</v>
          </cell>
          <cell r="E416">
            <v>100716</v>
          </cell>
          <cell r="F416" t="str">
            <v>NS</v>
          </cell>
          <cell r="G416">
            <v>0</v>
          </cell>
          <cell r="H416">
            <v>0</v>
          </cell>
          <cell r="I416">
            <v>0</v>
          </cell>
          <cell r="J416">
            <v>0.27500000000000002</v>
          </cell>
        </row>
        <row r="417">
          <cell r="B417">
            <v>209485901</v>
          </cell>
          <cell r="C417" t="str">
            <v>SC02030029</v>
          </cell>
          <cell r="D417" t="str">
            <v>BANDAS ELÁSTICAS PARA FORTALECIMIENTO SE SOLICITA ULTRA SUAVE</v>
          </cell>
          <cell r="E417">
            <v>102660</v>
          </cell>
          <cell r="F417" t="str">
            <v>PU</v>
          </cell>
          <cell r="G417">
            <v>73</v>
          </cell>
          <cell r="H417">
            <v>13</v>
          </cell>
          <cell r="I417">
            <v>14</v>
          </cell>
          <cell r="J417">
            <v>103.91406000000001</v>
          </cell>
        </row>
        <row r="418">
          <cell r="B418">
            <v>209486001</v>
          </cell>
          <cell r="C418" t="str">
            <v>SC02030031</v>
          </cell>
          <cell r="D418" t="str">
            <v>BANDAS ELÁSTICAS PARA FORTALECIMIENTO   (SE SOLICITA MEDIANA)</v>
          </cell>
          <cell r="E418">
            <v>102660</v>
          </cell>
          <cell r="F418" t="str">
            <v>PU</v>
          </cell>
          <cell r="G418">
            <v>0</v>
          </cell>
          <cell r="H418">
            <v>0</v>
          </cell>
          <cell r="I418">
            <v>0</v>
          </cell>
          <cell r="J418">
            <v>102.38601</v>
          </cell>
        </row>
        <row r="419">
          <cell r="B419">
            <v>209486101</v>
          </cell>
          <cell r="C419" t="str">
            <v>SC02030032</v>
          </cell>
          <cell r="D419" t="str">
            <v xml:space="preserve">BANDAS ELÁSTICAS PARA FORTALECIMIENTO                     (SE SOLICITA FUERTE) </v>
          </cell>
          <cell r="E419">
            <v>102660</v>
          </cell>
          <cell r="F419" t="str">
            <v>PU</v>
          </cell>
          <cell r="G419">
            <v>87</v>
          </cell>
          <cell r="H419">
            <v>10</v>
          </cell>
          <cell r="I419">
            <v>19</v>
          </cell>
          <cell r="J419">
            <v>100</v>
          </cell>
        </row>
        <row r="420">
          <cell r="B420">
            <v>209486201</v>
          </cell>
          <cell r="C420" t="str">
            <v>SC02030033</v>
          </cell>
          <cell r="D420" t="str">
            <v>BANDAS ELÁSTICAS PARA FORTALECIMIENTO                       (SE SOLICITA -EXTRA FUERTE)</v>
          </cell>
          <cell r="E420">
            <v>102660</v>
          </cell>
          <cell r="F420" t="str">
            <v>PU</v>
          </cell>
          <cell r="G420">
            <v>7</v>
          </cell>
          <cell r="H420">
            <v>12</v>
          </cell>
          <cell r="I420">
            <v>14</v>
          </cell>
          <cell r="J420">
            <v>126.54989</v>
          </cell>
        </row>
        <row r="421">
          <cell r="B421">
            <v>209486401</v>
          </cell>
          <cell r="C421" t="str">
            <v>SC02030035</v>
          </cell>
          <cell r="D421" t="str">
            <v>BANDAS ELÁSTICAS PARA FORTALECIMIENTO                     (SE SOLICITA -SUPER FUERTE)</v>
          </cell>
          <cell r="E421">
            <v>102660</v>
          </cell>
          <cell r="F421" t="str">
            <v>PU</v>
          </cell>
          <cell r="G421">
            <v>0</v>
          </cell>
          <cell r="H421">
            <v>0</v>
          </cell>
          <cell r="I421">
            <v>7</v>
          </cell>
          <cell r="J421">
            <v>100</v>
          </cell>
        </row>
        <row r="422">
          <cell r="B422">
            <v>209489901</v>
          </cell>
          <cell r="C422" t="str">
            <v>MA01010461</v>
          </cell>
          <cell r="D422" t="str">
            <v>APOSITO ELECTROESTATICO LAMINADO DE CARBON ACTIVADO DE BAJA ADHERENCIA SE SOLICITA TAMAÑO: 20 CM X 10 CM (8" X 4")</v>
          </cell>
          <cell r="E422">
            <v>108291</v>
          </cell>
          <cell r="F422" t="str">
            <v>PU</v>
          </cell>
          <cell r="G422">
            <v>1510</v>
          </cell>
          <cell r="H422">
            <v>0</v>
          </cell>
          <cell r="I422">
            <v>0</v>
          </cell>
          <cell r="J422">
            <v>36.75</v>
          </cell>
        </row>
        <row r="423">
          <cell r="B423">
            <v>209493501</v>
          </cell>
          <cell r="C423" t="str">
            <v>SC02030219</v>
          </cell>
          <cell r="D423" t="str">
            <v>BANDAS ELÁSTICAS PARA FORTALECIMIENTO.                    (SE SOLICITA SUAVE)</v>
          </cell>
          <cell r="E423">
            <v>102660</v>
          </cell>
          <cell r="F423" t="str">
            <v>PU</v>
          </cell>
          <cell r="G423">
            <v>0</v>
          </cell>
          <cell r="H423">
            <v>9</v>
          </cell>
          <cell r="I423">
            <v>0</v>
          </cell>
          <cell r="J423">
            <v>103.91406000000001</v>
          </cell>
        </row>
        <row r="424">
          <cell r="B424">
            <v>209496501</v>
          </cell>
          <cell r="C424" t="str">
            <v>MA01010471</v>
          </cell>
          <cell r="D424" t="str">
            <v>APOSITO ELECTROESTÁTICO DE TRIPLE ACCIÓN SE SOLICITA TAMAÑO: 10 CM X 10 CM (4" X 4")</v>
          </cell>
          <cell r="E424">
            <v>108293</v>
          </cell>
          <cell r="F424" t="str">
            <v>PU</v>
          </cell>
          <cell r="G424">
            <v>0</v>
          </cell>
          <cell r="H424">
            <v>0</v>
          </cell>
          <cell r="I424">
            <v>0</v>
          </cell>
          <cell r="J424">
            <v>24</v>
          </cell>
        </row>
        <row r="425">
          <cell r="B425">
            <v>209518001</v>
          </cell>
          <cell r="C425" t="str">
            <v>MA01010171</v>
          </cell>
          <cell r="D425" t="str">
            <v>APÓSITO HIDROCOLOIDE (Estándar, Regular o Extra Absorbente).  SE SOLICITA  CUADRADO 10CM X 10CM</v>
          </cell>
          <cell r="E425">
            <v>100565</v>
          </cell>
          <cell r="F425" t="str">
            <v>PU</v>
          </cell>
          <cell r="G425">
            <v>520</v>
          </cell>
          <cell r="H425">
            <v>80</v>
          </cell>
          <cell r="I425">
            <v>0</v>
          </cell>
          <cell r="J425">
            <v>2.9750000000000001</v>
          </cell>
        </row>
        <row r="426">
          <cell r="B426">
            <v>209519101</v>
          </cell>
          <cell r="C426" t="str">
            <v>MA07010053</v>
          </cell>
          <cell r="D426" t="str">
            <v xml:space="preserve">RECIPIENTE DESECHABLE PARA SISTEMA DE DRENAJE TORÁCICO DIGITAL (Se solicita de 300cc polipropileno) </v>
          </cell>
          <cell r="E426">
            <v>101418</v>
          </cell>
          <cell r="F426" t="str">
            <v>JL</v>
          </cell>
          <cell r="G426">
            <v>220</v>
          </cell>
          <cell r="H426">
            <v>0</v>
          </cell>
          <cell r="I426">
            <v>0</v>
          </cell>
          <cell r="J426">
            <v>16.75</v>
          </cell>
        </row>
        <row r="427">
          <cell r="B427">
            <v>209521601</v>
          </cell>
          <cell r="C427" t="str">
            <v>MA04010108</v>
          </cell>
          <cell r="D427" t="str">
            <v xml:space="preserve">AGUJAS PARA LOCALIZACION Y BLOQUEO DE NERVIO PERIFERICO.  SE SOLICITA TAMAÑO 22Ga X 3 1/4" </v>
          </cell>
          <cell r="E427">
            <v>53016</v>
          </cell>
          <cell r="F427" t="str">
            <v>PU</v>
          </cell>
          <cell r="G427">
            <v>0</v>
          </cell>
          <cell r="H427">
            <v>0</v>
          </cell>
          <cell r="I427">
            <v>0</v>
          </cell>
          <cell r="J427">
            <v>11.8</v>
          </cell>
        </row>
        <row r="428">
          <cell r="B428">
            <v>209540801</v>
          </cell>
          <cell r="C428" t="str">
            <v>S01KA00002</v>
          </cell>
          <cell r="D428" t="str">
            <v>HIALURONATO SÓDICO</v>
          </cell>
          <cell r="E428">
            <v>41465</v>
          </cell>
          <cell r="F428" t="str">
            <v>NS</v>
          </cell>
          <cell r="G428">
            <v>0</v>
          </cell>
          <cell r="H428">
            <v>0</v>
          </cell>
          <cell r="I428">
            <v>0</v>
          </cell>
          <cell r="J428">
            <v>25.89</v>
          </cell>
        </row>
        <row r="429">
          <cell r="B429">
            <v>209541001</v>
          </cell>
          <cell r="C429" t="str">
            <v>SC01070073</v>
          </cell>
          <cell r="D429" t="str">
            <v>FORRO PROTECTOR DE COLCHON SE SOLICITA TAMAÑO 38" X 80"</v>
          </cell>
          <cell r="E429">
            <v>105328</v>
          </cell>
          <cell r="F429" t="str">
            <v>JL</v>
          </cell>
          <cell r="G429">
            <v>340</v>
          </cell>
          <cell r="H429">
            <v>450</v>
          </cell>
          <cell r="I429">
            <v>0</v>
          </cell>
          <cell r="J429">
            <v>44.88</v>
          </cell>
        </row>
        <row r="430">
          <cell r="B430">
            <v>209542201</v>
          </cell>
          <cell r="C430" t="str">
            <v>SU01010071</v>
          </cell>
          <cell r="D430" t="str">
            <v>SUTURA: ACIDO POLIGLICÓLICO TRENZADO, CALIBRE 3-0, LONGITUD 67 A 75 CM.  AGUJA DE 15 A 17 MM., 1/2 CIRCULO, PUNTA REDONDA. SE SOLICITA LONGITUD DE 75CM Y AGUJA DE 15MM</v>
          </cell>
          <cell r="E430">
            <v>21628</v>
          </cell>
          <cell r="F430" t="str">
            <v>MRG</v>
          </cell>
          <cell r="G430">
            <v>624</v>
          </cell>
          <cell r="H430">
            <v>0</v>
          </cell>
          <cell r="I430">
            <v>0</v>
          </cell>
          <cell r="J430">
            <v>1.335</v>
          </cell>
        </row>
        <row r="431">
          <cell r="B431">
            <v>209546001</v>
          </cell>
          <cell r="C431" t="str">
            <v>MA04010101</v>
          </cell>
          <cell r="D431" t="str">
            <v xml:space="preserve">MASCARILLA RECTANGULAR DE 3 PLIEGUES CON SUJECION EN LA OREJA. </v>
          </cell>
          <cell r="E431">
            <v>33589</v>
          </cell>
          <cell r="F431" t="str">
            <v>MRG</v>
          </cell>
          <cell r="G431">
            <v>102000</v>
          </cell>
          <cell r="H431">
            <v>0</v>
          </cell>
          <cell r="I431">
            <v>12000</v>
          </cell>
          <cell r="J431">
            <v>0.31</v>
          </cell>
        </row>
        <row r="432">
          <cell r="B432">
            <v>209546301</v>
          </cell>
          <cell r="C432" t="str">
            <v>SC01010028</v>
          </cell>
          <cell r="D432" t="str">
            <v>BATA DESECHABLE, PARA USO GENERAL NO ESTERIL .AAMI     NIVEL 3.  SE SOLICITA TAMAÑO REGULAR O UNIVERSAL (MEDIANO -GRANDE)</v>
          </cell>
          <cell r="E432">
            <v>102753</v>
          </cell>
          <cell r="F432" t="str">
            <v>PU</v>
          </cell>
          <cell r="G432">
            <v>0</v>
          </cell>
          <cell r="H432">
            <v>0</v>
          </cell>
          <cell r="I432">
            <v>0</v>
          </cell>
          <cell r="J432">
            <v>0.57809999999999995</v>
          </cell>
        </row>
        <row r="433">
          <cell r="B433">
            <v>209546401</v>
          </cell>
          <cell r="C433" t="str">
            <v>SC01010029</v>
          </cell>
          <cell r="D433" t="str">
            <v>BATA DESECHABLE, PARA USO GENERAL NO ESTERIL .AAMI NIVEL 3.       (SE SOLICITA TAMAÑO GRANDE)</v>
          </cell>
          <cell r="E433">
            <v>102753</v>
          </cell>
          <cell r="F433" t="str">
            <v>PU</v>
          </cell>
          <cell r="G433">
            <v>0</v>
          </cell>
          <cell r="H433">
            <v>0</v>
          </cell>
          <cell r="I433">
            <v>0</v>
          </cell>
          <cell r="J433">
            <v>0.59499999999999997</v>
          </cell>
        </row>
        <row r="434">
          <cell r="B434">
            <v>209559101</v>
          </cell>
          <cell r="C434" t="str">
            <v>MA09050056</v>
          </cell>
          <cell r="D434" t="str">
            <v>VENDAJE NEUROMUSCULAR. SE SOLICITA DE 5CM X 5MT</v>
          </cell>
          <cell r="E434">
            <v>102111</v>
          </cell>
          <cell r="F434" t="str">
            <v>YC</v>
          </cell>
          <cell r="G434">
            <v>0</v>
          </cell>
          <cell r="H434">
            <v>0</v>
          </cell>
          <cell r="I434">
            <v>0</v>
          </cell>
          <cell r="J434">
            <v>12.5</v>
          </cell>
        </row>
        <row r="435">
          <cell r="B435">
            <v>209559201</v>
          </cell>
          <cell r="C435" t="str">
            <v>SC02030312</v>
          </cell>
          <cell r="D435" t="str">
            <v>MUÑEQUERA CON BARRA DE 6” U 8” DERECHA O IZQUIERA, CON CIERRE DE VELCRO. SE SOLICITA  TAMAÑO CHICO</v>
          </cell>
          <cell r="E435">
            <v>29470</v>
          </cell>
          <cell r="F435" t="str">
            <v>MRG</v>
          </cell>
          <cell r="G435">
            <v>0</v>
          </cell>
          <cell r="H435">
            <v>0</v>
          </cell>
          <cell r="I435">
            <v>0</v>
          </cell>
          <cell r="J435">
            <v>40.69</v>
          </cell>
        </row>
        <row r="436">
          <cell r="B436">
            <v>209559401</v>
          </cell>
          <cell r="C436" t="str">
            <v>MA09040011</v>
          </cell>
          <cell r="D436" t="str">
            <v>INMOVILIZADOR DE RODILLA UNIVERSAL. SE SOLICITA TAMAÑO  16" DE LONGITUD</v>
          </cell>
          <cell r="E436">
            <v>27752</v>
          </cell>
          <cell r="F436" t="str">
            <v>NS</v>
          </cell>
          <cell r="G436">
            <v>0</v>
          </cell>
          <cell r="H436">
            <v>0</v>
          </cell>
          <cell r="I436">
            <v>0</v>
          </cell>
          <cell r="J436">
            <v>44.777999999999999</v>
          </cell>
        </row>
        <row r="437">
          <cell r="B437">
            <v>209559601</v>
          </cell>
          <cell r="C437" t="str">
            <v>MA09040012</v>
          </cell>
          <cell r="D437" t="str">
            <v xml:space="preserve">INMOVILIZADOR ELÁSTICO DE HOMBRO (SE SOLICITA TAMAÑO SMALL)    </v>
          </cell>
          <cell r="E437">
            <v>29465</v>
          </cell>
          <cell r="F437" t="str">
            <v>NS</v>
          </cell>
          <cell r="G437">
            <v>0</v>
          </cell>
          <cell r="H437">
            <v>0</v>
          </cell>
          <cell r="I437">
            <v>0</v>
          </cell>
          <cell r="J437">
            <v>44.65</v>
          </cell>
        </row>
        <row r="438">
          <cell r="B438">
            <v>209559701</v>
          </cell>
          <cell r="C438" t="str">
            <v>MA09050085</v>
          </cell>
          <cell r="D438" t="str">
            <v>CALCETA TUBULAR.    SE SOLICITA  MEDIA TEJIDA DE ALGODÓN 2" X 25 YARDAS DE LONGITUD</v>
          </cell>
          <cell r="E438" t="str">
            <v>21946</v>
          </cell>
          <cell r="F438" t="str">
            <v>YC</v>
          </cell>
          <cell r="G438">
            <v>176</v>
          </cell>
          <cell r="H438">
            <v>0</v>
          </cell>
          <cell r="I438">
            <v>0</v>
          </cell>
          <cell r="J438">
            <v>12.105</v>
          </cell>
        </row>
        <row r="439">
          <cell r="B439">
            <v>209559801</v>
          </cell>
          <cell r="C439" t="str">
            <v>SC02030313</v>
          </cell>
          <cell r="D439" t="str">
            <v>MUÑEQUERA CON BARRA DE 6” U 8” DERECHA O IZQUIERA, CON CIERRE DE VELCRO  (SE SOLICITA  TAMAÑO MEDIANO)</v>
          </cell>
          <cell r="E439">
            <v>29470</v>
          </cell>
          <cell r="F439" t="str">
            <v>MRG</v>
          </cell>
          <cell r="G439">
            <v>0</v>
          </cell>
          <cell r="H439">
            <v>0</v>
          </cell>
          <cell r="I439">
            <v>0</v>
          </cell>
          <cell r="J439">
            <v>40</v>
          </cell>
        </row>
        <row r="440">
          <cell r="B440">
            <v>209559901</v>
          </cell>
          <cell r="C440" t="str">
            <v>SC02030314</v>
          </cell>
          <cell r="D440" t="str">
            <v xml:space="preserve">MUÑEQUERA CON BARRA DE 6” U 8” DERECHA O IZQUIERA, CON CIERRE DE VELCRO, SE SOLICITA  TAMAÑO GRANDE </v>
          </cell>
          <cell r="E440">
            <v>29470</v>
          </cell>
          <cell r="F440" t="str">
            <v>MRG</v>
          </cell>
          <cell r="G440">
            <v>49</v>
          </cell>
          <cell r="H440">
            <v>0</v>
          </cell>
          <cell r="I440">
            <v>0</v>
          </cell>
          <cell r="J440">
            <v>40.69</v>
          </cell>
        </row>
        <row r="441">
          <cell r="B441">
            <v>209560201</v>
          </cell>
          <cell r="C441" t="str">
            <v>MA09040013</v>
          </cell>
          <cell r="D441" t="str">
            <v>INMOVILIZADOR DE RODILLA UNIVERSAL                                                SE SOLICITATAMAÑO 20" DE LONGITUD</v>
          </cell>
          <cell r="E441">
            <v>27752</v>
          </cell>
          <cell r="F441" t="str">
            <v>NS</v>
          </cell>
          <cell r="G441">
            <v>115</v>
          </cell>
          <cell r="H441">
            <v>0</v>
          </cell>
          <cell r="I441">
            <v>0</v>
          </cell>
          <cell r="J441">
            <v>44.54</v>
          </cell>
        </row>
        <row r="442">
          <cell r="B442">
            <v>209560301</v>
          </cell>
          <cell r="C442" t="str">
            <v>MA09040014</v>
          </cell>
          <cell r="D442" t="str">
            <v>INMOVILIZADOR DE RODILLA UNIVERSAL   SE SOLICITA  Tamaños : 24". de longitud</v>
          </cell>
          <cell r="E442">
            <v>27752</v>
          </cell>
          <cell r="F442" t="str">
            <v>NS</v>
          </cell>
          <cell r="G442">
            <v>55</v>
          </cell>
          <cell r="H442">
            <v>0</v>
          </cell>
          <cell r="I442">
            <v>0</v>
          </cell>
          <cell r="J442">
            <v>40.520000000000003</v>
          </cell>
        </row>
        <row r="443">
          <cell r="B443">
            <v>209560401</v>
          </cell>
          <cell r="C443" t="str">
            <v>MA09040015</v>
          </cell>
          <cell r="D443" t="str">
            <v>INMOVILIZADOR ELÁSTICO DE HOMBRO SE SOLICITA TAMAÑO MEDIANO</v>
          </cell>
          <cell r="E443">
            <v>29465</v>
          </cell>
          <cell r="F443" t="str">
            <v>NS</v>
          </cell>
          <cell r="G443">
            <v>100</v>
          </cell>
          <cell r="H443">
            <v>0</v>
          </cell>
          <cell r="I443">
            <v>0</v>
          </cell>
          <cell r="J443">
            <v>14.54</v>
          </cell>
        </row>
        <row r="444">
          <cell r="B444">
            <v>209564401</v>
          </cell>
          <cell r="C444" t="str">
            <v>SU01010108</v>
          </cell>
          <cell r="D444" t="str">
            <v xml:space="preserve">SUTURA POLIGLACTINA 910 RECUBIERTO DE POLIGLACTINA 370 Y TRICLOSAN (SUTURA ACTIVA).CALIBRE 1 .   (SE SOLICITA AGUJA 36.4MM Y LONGITUD DE 90CM)                                                                                                                                                                                                                 </v>
          </cell>
          <cell r="E444">
            <v>100366</v>
          </cell>
          <cell r="F444" t="str">
            <v>NS</v>
          </cell>
          <cell r="G444">
            <v>1368</v>
          </cell>
          <cell r="H444">
            <v>324</v>
          </cell>
          <cell r="I444">
            <v>2376</v>
          </cell>
          <cell r="J444">
            <v>5.36</v>
          </cell>
        </row>
        <row r="445">
          <cell r="B445">
            <v>209564501</v>
          </cell>
          <cell r="C445" t="str">
            <v>SU01020123</v>
          </cell>
          <cell r="D445" t="str">
            <v>SUTURA MONOFILAMENTO POLIDIOXANONA  CALIBRE 1                                                                                                                                                                                                                                                                                                                                                                                                                                                         DESCRIPCION: Recubierta de triclosan color violeta, longitud entre 70cm y 90cm, con aguja de 36.4mm, 40mm ó 48mm de 1/2 circulo, punta ahusada. (SE SOLICITA CALIBRE 1 CON AGUJA 40MM Y LONGITUD DE 90 CM)</v>
          </cell>
          <cell r="E445">
            <v>100759</v>
          </cell>
          <cell r="F445" t="str">
            <v>NS</v>
          </cell>
          <cell r="G445">
            <v>744</v>
          </cell>
          <cell r="H445">
            <v>0</v>
          </cell>
          <cell r="I445">
            <v>0</v>
          </cell>
          <cell r="J445">
            <v>18.37</v>
          </cell>
        </row>
        <row r="446">
          <cell r="B446">
            <v>209565201</v>
          </cell>
          <cell r="C446" t="str">
            <v>MA03010129</v>
          </cell>
          <cell r="D446" t="str">
            <v>BANDEJA PARA CATETERIZACION VENOSO CENTRAL TRIPLE LUMEN PEDIATRICA.    SE SOLICITA MATERIAL DE CATETER CON POLIURETANO DIAMETRO 5FR X 15CM DE LONGITUD.</v>
          </cell>
          <cell r="E446">
            <v>102941</v>
          </cell>
          <cell r="F446" t="str">
            <v>PU</v>
          </cell>
          <cell r="G446">
            <v>0</v>
          </cell>
          <cell r="H446">
            <v>0</v>
          </cell>
          <cell r="I446">
            <v>0</v>
          </cell>
          <cell r="J446">
            <v>165</v>
          </cell>
        </row>
        <row r="447">
          <cell r="B447">
            <v>209566001</v>
          </cell>
          <cell r="C447" t="str">
            <v>MA07010005</v>
          </cell>
          <cell r="D447" t="str">
            <v xml:space="preserve">RECIPIENTE DESECHABLE PARA SISTEMA DE DRENAJE TORÁCICO DIGITAL (Se solicita recipiente de 2000, polipropileno) </v>
          </cell>
          <cell r="E447">
            <v>101418</v>
          </cell>
          <cell r="F447" t="str">
            <v>JL</v>
          </cell>
          <cell r="G447">
            <v>2</v>
          </cell>
          <cell r="H447">
            <v>0</v>
          </cell>
          <cell r="I447">
            <v>0</v>
          </cell>
          <cell r="J447">
            <v>135</v>
          </cell>
        </row>
        <row r="448">
          <cell r="B448">
            <v>209566101</v>
          </cell>
          <cell r="C448" t="str">
            <v>MA07020041</v>
          </cell>
          <cell r="D448" t="str">
            <v>TUBO PARA SISTEMA DE DRENAJE TORÁXICO DIGITAL CONEXIÓN SIMPLE SE SOLICITA 1.5 M</v>
          </cell>
          <cell r="E448">
            <v>101419</v>
          </cell>
          <cell r="F448" t="str">
            <v>YC</v>
          </cell>
          <cell r="G448">
            <v>236</v>
          </cell>
          <cell r="H448">
            <v>180</v>
          </cell>
          <cell r="I448">
            <v>0</v>
          </cell>
          <cell r="J448">
            <v>27</v>
          </cell>
        </row>
        <row r="449">
          <cell r="B449">
            <v>209566801</v>
          </cell>
          <cell r="C449" t="str">
            <v>MA04020063</v>
          </cell>
          <cell r="D449" t="str">
            <v xml:space="preserve">AGUJA PARA LA LOCALIZACION DE LESIONES MAMARIAS . SOLICITA CALIBRE 20 G A Y 10 cm                                                                                                       </v>
          </cell>
          <cell r="E449">
            <v>100211</v>
          </cell>
          <cell r="F449" t="str">
            <v>PU</v>
          </cell>
          <cell r="G449">
            <v>0</v>
          </cell>
          <cell r="H449">
            <v>0</v>
          </cell>
          <cell r="I449">
            <v>0</v>
          </cell>
          <cell r="J449">
            <v>10.95</v>
          </cell>
        </row>
        <row r="450">
          <cell r="B450">
            <v>209585001</v>
          </cell>
          <cell r="C450" t="str">
            <v>MA01010390</v>
          </cell>
          <cell r="D450" t="str">
            <v>APÓSITO CON MATRIZ DE COLAGENO CON PLATA</v>
          </cell>
          <cell r="E450">
            <v>105421</v>
          </cell>
          <cell r="F450" t="str">
            <v>PU</v>
          </cell>
          <cell r="G450">
            <v>0</v>
          </cell>
          <cell r="H450">
            <v>0</v>
          </cell>
          <cell r="I450">
            <v>0</v>
          </cell>
          <cell r="J450">
            <v>50</v>
          </cell>
        </row>
        <row r="451">
          <cell r="B451">
            <v>209590301</v>
          </cell>
          <cell r="C451" t="str">
            <v>IN01010691</v>
          </cell>
          <cell r="D451" t="str">
            <v>TIJERA PARA BISTURI ARMONICO CON CONTROL MANUAL Y ALTA FRECUENCIA.  SE SOLICITA VASTAGO DE 45CM</v>
          </cell>
          <cell r="E451">
            <v>32407</v>
          </cell>
          <cell r="F451" t="str">
            <v>JL</v>
          </cell>
          <cell r="G451">
            <v>0</v>
          </cell>
          <cell r="H451">
            <v>0</v>
          </cell>
          <cell r="I451">
            <v>0</v>
          </cell>
          <cell r="J451">
            <v>897.5</v>
          </cell>
        </row>
        <row r="452">
          <cell r="B452">
            <v>209603601</v>
          </cell>
          <cell r="C452" t="str">
            <v>SC01060024</v>
          </cell>
          <cell r="D452" t="str">
            <v xml:space="preserve">RESPIRADORES CONTRA PARTICULAS DE ALTA FILTRACION N95 CON O SIN VALVULA DE EXALACION. SE SOLICITA TAMAÑO GRANDE, CON VALVULA DE EXALACIÓN </v>
          </cell>
          <cell r="E452">
            <v>28475</v>
          </cell>
          <cell r="F452" t="str">
            <v>JL</v>
          </cell>
          <cell r="G452">
            <v>0</v>
          </cell>
          <cell r="H452">
            <v>0</v>
          </cell>
          <cell r="I452">
            <v>0</v>
          </cell>
          <cell r="J452">
            <v>5.7</v>
          </cell>
        </row>
        <row r="453">
          <cell r="B453">
            <v>209611001</v>
          </cell>
          <cell r="C453" t="str">
            <v>MA01020073</v>
          </cell>
          <cell r="D453" t="str">
            <v>EMPAQUES O COMPRESA CALIENTE. (SE SOLICITA TAMAÑO ESTÁNDAR DE 25CM X 30CM 10"X12")</v>
          </cell>
          <cell r="E453">
            <v>42944</v>
          </cell>
          <cell r="F453" t="str">
            <v>JL</v>
          </cell>
          <cell r="G453">
            <v>35</v>
          </cell>
          <cell r="H453">
            <v>6</v>
          </cell>
          <cell r="I453">
            <v>0</v>
          </cell>
          <cell r="J453">
            <v>24.49</v>
          </cell>
        </row>
        <row r="454">
          <cell r="B454">
            <v>209666301</v>
          </cell>
          <cell r="C454" t="str">
            <v>MA08020055</v>
          </cell>
          <cell r="D454" t="str">
            <v>ROPA DESECHABLE DE NEUROCIRUGÍA</v>
          </cell>
          <cell r="E454">
            <v>105158</v>
          </cell>
          <cell r="F454" t="str">
            <v>MRG</v>
          </cell>
          <cell r="G454">
            <v>0</v>
          </cell>
          <cell r="H454">
            <v>144</v>
          </cell>
          <cell r="I454">
            <v>0</v>
          </cell>
          <cell r="J454">
            <v>54.95</v>
          </cell>
        </row>
        <row r="455">
          <cell r="B455">
            <v>209726201</v>
          </cell>
          <cell r="C455" t="str">
            <v>IN01061032</v>
          </cell>
          <cell r="D455" t="str">
            <v xml:space="preserve">FIJACION CUTANEO CON ADHESIVO DE SILICONA Y DOBLE PROTECCION ANTIMICROBIANA DE CLORHEXIDINA Y PLATA CON VENTANA SE SOLICITA TAMAÑO: 6cm x 7cm
</v>
          </cell>
          <cell r="E455">
            <v>106807</v>
          </cell>
          <cell r="F455" t="str">
            <v>PU</v>
          </cell>
          <cell r="G455">
            <v>2250</v>
          </cell>
          <cell r="H455">
            <v>0</v>
          </cell>
          <cell r="I455">
            <v>0</v>
          </cell>
          <cell r="J455">
            <v>18.5</v>
          </cell>
        </row>
        <row r="456">
          <cell r="B456">
            <v>209726301</v>
          </cell>
          <cell r="C456" t="str">
            <v>IN01061033</v>
          </cell>
          <cell r="D456" t="str">
            <v xml:space="preserve">FIJACION CUTANEO CON ADHESIVO DE SILICONA Y DOBLE PROTECCION ANTIMICROBIANA DE CLORHEXIDINA Y PLATA CON VENTANA SE SOLICITA TAMAÑO: 10cm x 12cm
</v>
          </cell>
          <cell r="E456">
            <v>106807</v>
          </cell>
          <cell r="F456" t="str">
            <v>PU</v>
          </cell>
          <cell r="G456">
            <v>2450</v>
          </cell>
          <cell r="H456">
            <v>0</v>
          </cell>
          <cell r="I456">
            <v>0</v>
          </cell>
          <cell r="J456">
            <v>29.5</v>
          </cell>
        </row>
        <row r="457">
          <cell r="B457">
            <v>209770201</v>
          </cell>
          <cell r="C457" t="str">
            <v>SC01040005</v>
          </cell>
          <cell r="D457" t="str">
            <v>GORRO PARA VARON.</v>
          </cell>
          <cell r="E457">
            <v>106106</v>
          </cell>
          <cell r="F457" t="str">
            <v>JL</v>
          </cell>
          <cell r="G457">
            <v>236400</v>
          </cell>
          <cell r="H457">
            <v>19000</v>
          </cell>
          <cell r="I457">
            <v>25300</v>
          </cell>
          <cell r="J457">
            <v>4.4999999999999998E-2</v>
          </cell>
        </row>
        <row r="458">
          <cell r="B458">
            <v>209770301</v>
          </cell>
          <cell r="C458" t="str">
            <v>SC01040006</v>
          </cell>
          <cell r="D458" t="str">
            <v>GORRO PARA MUJERES.</v>
          </cell>
          <cell r="E458">
            <v>106105</v>
          </cell>
          <cell r="F458" t="str">
            <v>JL</v>
          </cell>
          <cell r="G458">
            <v>77000</v>
          </cell>
          <cell r="H458">
            <v>48000</v>
          </cell>
          <cell r="I458">
            <v>0</v>
          </cell>
          <cell r="J458">
            <v>2.5000000000000001E-2</v>
          </cell>
        </row>
        <row r="459">
          <cell r="B459">
            <v>209817201</v>
          </cell>
          <cell r="C459" t="str">
            <v>MA08020056</v>
          </cell>
          <cell r="D459" t="str">
            <v>ROPA DESECHABLE PARA LAPARATOMIA</v>
          </cell>
          <cell r="E459">
            <v>23207</v>
          </cell>
          <cell r="F459" t="str">
            <v>MRG</v>
          </cell>
          <cell r="G459">
            <v>0</v>
          </cell>
          <cell r="H459">
            <v>0</v>
          </cell>
          <cell r="I459">
            <v>0</v>
          </cell>
          <cell r="J459">
            <v>13.09</v>
          </cell>
        </row>
        <row r="460">
          <cell r="B460">
            <v>209819201</v>
          </cell>
          <cell r="C460" t="str">
            <v>AP02040043</v>
          </cell>
          <cell r="D460" t="str">
            <v>MANGA DE COMPRESION NEUMATICA SECUENCIAL Y/O INTERMITENTE PARA  PANTORRILLA PARA LA PROFILAXIS DE LA TROMBOSIS VENOSA PROFUNDA. SE SOLICITA TAMAÑO GRANDE.</v>
          </cell>
          <cell r="E460">
            <v>27097</v>
          </cell>
          <cell r="F460" t="str">
            <v>MRG</v>
          </cell>
          <cell r="G460">
            <v>320</v>
          </cell>
          <cell r="H460">
            <v>40</v>
          </cell>
          <cell r="I460">
            <v>0</v>
          </cell>
          <cell r="J460">
            <v>33.1</v>
          </cell>
        </row>
        <row r="461">
          <cell r="B461">
            <v>209819301</v>
          </cell>
          <cell r="C461" t="str">
            <v>AP02040044</v>
          </cell>
          <cell r="D461" t="str">
            <v>MANGA DE COMPRESION NEUMATICA SECUENCIAL Y/O INTERMITENTE PARA  PANTORRILLA PARA LA PROFILAXIS DE LA TROMBOSIS VENOSA PROFUNDA. SE SOLICITA TAMAÑO  MEDIANO</v>
          </cell>
          <cell r="E461">
            <v>27097</v>
          </cell>
          <cell r="F461" t="str">
            <v>MRG</v>
          </cell>
          <cell r="G461">
            <v>1750</v>
          </cell>
          <cell r="H461">
            <v>400</v>
          </cell>
          <cell r="I461">
            <v>0</v>
          </cell>
          <cell r="J461">
            <v>33.25</v>
          </cell>
        </row>
        <row r="462">
          <cell r="B462">
            <v>209821001</v>
          </cell>
          <cell r="C462" t="str">
            <v>IN01060814</v>
          </cell>
          <cell r="D462" t="str">
            <v>SISTEMA INTEGRADO DE CIERRE DE PUERTOS (DUAL) PARA PROCEDIMIENTOS LAPAROSCÓPICOS</v>
          </cell>
          <cell r="E462">
            <v>106332</v>
          </cell>
          <cell r="F462" t="str">
            <v>MRG</v>
          </cell>
          <cell r="G462">
            <v>0</v>
          </cell>
          <cell r="H462">
            <v>0</v>
          </cell>
          <cell r="I462">
            <v>0</v>
          </cell>
          <cell r="J462">
            <v>201.34</v>
          </cell>
        </row>
        <row r="463">
          <cell r="B463">
            <v>209833001</v>
          </cell>
          <cell r="C463" t="str">
            <v>MA05020040</v>
          </cell>
          <cell r="D463" t="str">
            <v>JERINGUILLA DE 1cc (μ-100) PARA INSULINA DE RETRACCION. SE SOLICITA 30G X 8MM</v>
          </cell>
          <cell r="E463">
            <v>106250</v>
          </cell>
          <cell r="F463" t="str">
            <v>NS</v>
          </cell>
          <cell r="G463">
            <v>0</v>
          </cell>
          <cell r="H463">
            <v>0</v>
          </cell>
          <cell r="I463">
            <v>0</v>
          </cell>
          <cell r="J463">
            <v>0.37</v>
          </cell>
        </row>
        <row r="464">
          <cell r="B464">
            <v>209833101</v>
          </cell>
          <cell r="C464" t="str">
            <v>MA05020041</v>
          </cell>
          <cell r="D464" t="str">
            <v>JERINGUILLA DE 0.5cc (¦Ì-100) PARA INSULINA DE RETRACCION     (SE SOLICITA 30G X 8MM)</v>
          </cell>
          <cell r="E464">
            <v>106249</v>
          </cell>
          <cell r="F464" t="str">
            <v>NS</v>
          </cell>
          <cell r="G464">
            <v>0</v>
          </cell>
          <cell r="H464">
            <v>0</v>
          </cell>
          <cell r="I464">
            <v>0</v>
          </cell>
          <cell r="J464">
            <v>0.33</v>
          </cell>
        </row>
        <row r="465">
          <cell r="B465">
            <v>209833401</v>
          </cell>
          <cell r="C465" t="str">
            <v>MA08020057</v>
          </cell>
          <cell r="D465" t="str">
            <v>SET DE ROPA DESECHABLE PARA DILATACION Y CURETAJE</v>
          </cell>
          <cell r="E465">
            <v>23052</v>
          </cell>
          <cell r="F465" t="str">
            <v>MRG</v>
          </cell>
          <cell r="G465">
            <v>3164</v>
          </cell>
          <cell r="H465">
            <v>232</v>
          </cell>
          <cell r="I465">
            <v>0</v>
          </cell>
          <cell r="J465">
            <v>20.420000000000002</v>
          </cell>
        </row>
        <row r="466">
          <cell r="B466">
            <v>209833501</v>
          </cell>
          <cell r="C466" t="str">
            <v>MA09030013</v>
          </cell>
          <cell r="D466" t="str">
            <v>FERULAS SINTETICAS EN ROLLO SE SOLICITA DE 15CM X 4.6M</v>
          </cell>
          <cell r="E466">
            <v>104463</v>
          </cell>
          <cell r="F466" t="str">
            <v>JL</v>
          </cell>
          <cell r="G466">
            <v>114</v>
          </cell>
          <cell r="H466">
            <v>8</v>
          </cell>
          <cell r="I466">
            <v>0</v>
          </cell>
          <cell r="J466">
            <v>184.94</v>
          </cell>
        </row>
        <row r="467">
          <cell r="B467">
            <v>209833601</v>
          </cell>
          <cell r="C467" t="str">
            <v>MA03050485</v>
          </cell>
          <cell r="D467" t="str">
            <v>CATETER INTRAVENOSO DE BIOSEGURIDAD   (SE SOLICITA CATETER DE POLIURETANO TAMAÑO 18G X 1 1/4")</v>
          </cell>
          <cell r="E467">
            <v>106248</v>
          </cell>
          <cell r="F467" t="str">
            <v>YC</v>
          </cell>
          <cell r="G467">
            <v>0</v>
          </cell>
          <cell r="H467">
            <v>12800</v>
          </cell>
          <cell r="I467">
            <v>16600</v>
          </cell>
          <cell r="J467">
            <v>0.87</v>
          </cell>
        </row>
        <row r="468">
          <cell r="B468">
            <v>209833701</v>
          </cell>
          <cell r="C468" t="str">
            <v>MA03050486</v>
          </cell>
          <cell r="D468" t="str">
            <v>CATETER INTRAVENOSO DE BIOSEGURIDAD.  SE SOLICITA CATETER DE POLIURETANO TAMAÑO 20G X 1"  A 1 3/4"</v>
          </cell>
          <cell r="E468">
            <v>106248</v>
          </cell>
          <cell r="F468" t="str">
            <v>YC</v>
          </cell>
          <cell r="G468">
            <v>0</v>
          </cell>
          <cell r="H468">
            <v>0</v>
          </cell>
          <cell r="I468">
            <v>0</v>
          </cell>
          <cell r="J468">
            <v>1.165</v>
          </cell>
        </row>
        <row r="469">
          <cell r="B469">
            <v>209833801</v>
          </cell>
          <cell r="C469" t="str">
            <v>MA03050487</v>
          </cell>
          <cell r="D469" t="str">
            <v>CATETER INTRAVENOSO DE BIOSEGURIDAD SE SOLICITA CATETER DE POLIURETANO TAMAÑO 22G X 1 "</v>
          </cell>
          <cell r="E469">
            <v>106248</v>
          </cell>
          <cell r="F469" t="str">
            <v>YC</v>
          </cell>
          <cell r="G469">
            <v>0</v>
          </cell>
          <cell r="H469">
            <v>0</v>
          </cell>
          <cell r="I469">
            <v>0</v>
          </cell>
          <cell r="J469">
            <v>1.0649999999999999</v>
          </cell>
        </row>
        <row r="470">
          <cell r="B470">
            <v>209833901</v>
          </cell>
          <cell r="C470" t="str">
            <v>MA03050488</v>
          </cell>
          <cell r="D470" t="str">
            <v xml:space="preserve">CATETER INTRAVENOSO DE BIOSEGURIDAD 1. Catéter con sistema de seguridad de retracción automática al extraer la guía o aguja </v>
          </cell>
          <cell r="E470">
            <v>106248</v>
          </cell>
          <cell r="F470" t="str">
            <v>YC</v>
          </cell>
          <cell r="G470">
            <v>27800</v>
          </cell>
          <cell r="H470">
            <v>50150</v>
          </cell>
          <cell r="I470">
            <v>7000</v>
          </cell>
          <cell r="J470">
            <v>0.83</v>
          </cell>
        </row>
        <row r="471">
          <cell r="B471">
            <v>209834001</v>
          </cell>
          <cell r="C471" t="str">
            <v>MA02040010</v>
          </cell>
          <cell r="D471" t="str">
            <v xml:space="preserve">CANULA NASOFARINGEA  DE 20 FR A  26 FR.  (SE SOLOCITA TAMAÑ0 26FR) </v>
          </cell>
          <cell r="E471">
            <v>22333</v>
          </cell>
          <cell r="F471" t="str">
            <v>YC</v>
          </cell>
          <cell r="G471">
            <v>2460</v>
          </cell>
          <cell r="H471">
            <v>0</v>
          </cell>
          <cell r="I471">
            <v>0</v>
          </cell>
          <cell r="J471">
            <v>3.81</v>
          </cell>
        </row>
        <row r="472">
          <cell r="B472">
            <v>209834201</v>
          </cell>
          <cell r="C472" t="str">
            <v>AP02030289</v>
          </cell>
          <cell r="D472" t="str">
            <v>FILTRO DE C02 DESECHABLE (Se Solicita Con filtros de CO2 desechables (50 unidades) con su tubería según fabricante, o Con filtros de CO2 desechables (100 unidades) sin tubería según fabricante)</v>
          </cell>
          <cell r="E472">
            <v>102303</v>
          </cell>
          <cell r="F472" t="str">
            <v>JL</v>
          </cell>
          <cell r="G472">
            <v>0</v>
          </cell>
          <cell r="H472">
            <v>0</v>
          </cell>
          <cell r="I472">
            <v>0</v>
          </cell>
          <cell r="J472">
            <v>10</v>
          </cell>
        </row>
        <row r="473">
          <cell r="B473">
            <v>209834501</v>
          </cell>
          <cell r="C473" t="str">
            <v>MA10030023</v>
          </cell>
          <cell r="D473" t="str">
            <v>SISTEMA DE DOS PIEZAS PARA COLOSTOMIA /ILEOSTOMIA PARA ADULTO ABIERTO.  (SE SOLICITO DIAMETRO EXTERNO DE 50MM)</v>
          </cell>
          <cell r="E473">
            <v>101733</v>
          </cell>
          <cell r="F473" t="str">
            <v>MRG</v>
          </cell>
          <cell r="G473">
            <v>1950</v>
          </cell>
          <cell r="H473">
            <v>0</v>
          </cell>
          <cell r="I473">
            <v>0</v>
          </cell>
          <cell r="J473">
            <v>4.55</v>
          </cell>
        </row>
        <row r="474">
          <cell r="B474">
            <v>209834601</v>
          </cell>
          <cell r="C474" t="str">
            <v>MA10030024</v>
          </cell>
          <cell r="D474" t="str">
            <v>SISTEMA DE DOS PIEZAS PARA COLOSTOMIA/ILEOSTONIA PARA ADULTO ABIERTA SE SOLICITA DIAMETRO EXTERNO 57MM A 60MM</v>
          </cell>
          <cell r="E474">
            <v>101733</v>
          </cell>
          <cell r="F474" t="str">
            <v>MRG</v>
          </cell>
          <cell r="G474">
            <v>0</v>
          </cell>
          <cell r="H474">
            <v>0</v>
          </cell>
          <cell r="I474">
            <v>6000</v>
          </cell>
          <cell r="J474">
            <v>3.8</v>
          </cell>
        </row>
        <row r="475">
          <cell r="B475">
            <v>209834701</v>
          </cell>
          <cell r="C475" t="str">
            <v>MA02040529</v>
          </cell>
          <cell r="D475" t="str">
            <v xml:space="preserve">CANULA NASOFARINGEA  DE 32 FR A 36 FR.  (SE SOLOCITA TAMAÑ0 36FR)        </v>
          </cell>
          <cell r="E475">
            <v>22334</v>
          </cell>
          <cell r="F475" t="str">
            <v>YC</v>
          </cell>
          <cell r="G475">
            <v>1950</v>
          </cell>
          <cell r="H475">
            <v>0</v>
          </cell>
          <cell r="I475">
            <v>0</v>
          </cell>
          <cell r="J475">
            <v>3.69</v>
          </cell>
        </row>
        <row r="476">
          <cell r="B476">
            <v>209834801</v>
          </cell>
          <cell r="C476" t="str">
            <v>OA01040024</v>
          </cell>
          <cell r="D476" t="str">
            <v>ENVASE PARA DESECHOS PUNZOCORTANTE SE SOLICITA TAMAÑO 7.6 LITROS</v>
          </cell>
          <cell r="E476" t="str">
            <v>24398</v>
          </cell>
          <cell r="F476" t="str">
            <v>JL</v>
          </cell>
          <cell r="G476">
            <v>788</v>
          </cell>
          <cell r="H476">
            <v>96</v>
          </cell>
          <cell r="I476">
            <v>0</v>
          </cell>
          <cell r="J476">
            <v>5.5</v>
          </cell>
        </row>
        <row r="477">
          <cell r="B477">
            <v>209834901</v>
          </cell>
          <cell r="C477" t="str">
            <v>OA01040025</v>
          </cell>
          <cell r="D477" t="str">
            <v>ENVASE PARA DESECHOS PUNZOCORTANTE SE SOLICITA TAMAÑO 22.7 LITROS</v>
          </cell>
          <cell r="E477">
            <v>24398</v>
          </cell>
          <cell r="F477" t="str">
            <v>JL</v>
          </cell>
          <cell r="G477">
            <v>0</v>
          </cell>
          <cell r="H477">
            <v>0</v>
          </cell>
          <cell r="I477">
            <v>0</v>
          </cell>
          <cell r="J477">
            <v>8.58</v>
          </cell>
        </row>
        <row r="478">
          <cell r="B478">
            <v>209835001</v>
          </cell>
          <cell r="C478" t="str">
            <v>OA01040026</v>
          </cell>
          <cell r="D478" t="str">
            <v>ENVASE PARA DESECHOS PUNZOCORTANTE SE SOLICITA TAMAÑO 1.4 LITROS</v>
          </cell>
          <cell r="E478">
            <v>24398</v>
          </cell>
          <cell r="F478" t="str">
            <v>JL</v>
          </cell>
          <cell r="G478">
            <v>0</v>
          </cell>
          <cell r="H478">
            <v>0</v>
          </cell>
          <cell r="I478">
            <v>0</v>
          </cell>
          <cell r="J478">
            <v>5.5750000000000002</v>
          </cell>
        </row>
        <row r="479">
          <cell r="B479">
            <v>209847501</v>
          </cell>
          <cell r="C479" t="str">
            <v>SC01050090</v>
          </cell>
          <cell r="D479" t="str">
            <v>GUANTES DE NITRILO CON PUÑO EXTENDIDO. SE (SOLICITA TAMAÑO EXTRA GRANDE)</v>
          </cell>
          <cell r="E479">
            <v>106386</v>
          </cell>
          <cell r="F479" t="str">
            <v>NS</v>
          </cell>
          <cell r="G479">
            <v>0</v>
          </cell>
          <cell r="H479">
            <v>0</v>
          </cell>
          <cell r="I479">
            <v>0</v>
          </cell>
          <cell r="J479">
            <v>1.65</v>
          </cell>
        </row>
        <row r="480">
          <cell r="B480">
            <v>209851201</v>
          </cell>
          <cell r="C480" t="str">
            <v>MA08040032</v>
          </cell>
          <cell r="D480" t="str">
            <v>COBERTOR CÁMARA DE VIDEO (Se solicita tamaño  17CM X 242CM)</v>
          </cell>
          <cell r="E480">
            <v>22283</v>
          </cell>
          <cell r="F480" t="str">
            <v>YC</v>
          </cell>
          <cell r="G480">
            <v>538</v>
          </cell>
          <cell r="H480">
            <v>60</v>
          </cell>
          <cell r="I480">
            <v>0</v>
          </cell>
          <cell r="J480">
            <v>2.77</v>
          </cell>
        </row>
        <row r="481">
          <cell r="B481">
            <v>209854501</v>
          </cell>
          <cell r="C481" t="str">
            <v>SC02030331</v>
          </cell>
          <cell r="D481" t="str">
            <v xml:space="preserve">LAMINA PROTECTORA DE SUPERFICIES AISLANTE DE FLUIDOS CONTAMINANTES.                           </v>
          </cell>
          <cell r="E481">
            <v>106143</v>
          </cell>
          <cell r="F481" t="str">
            <v>PU</v>
          </cell>
          <cell r="G481">
            <v>0</v>
          </cell>
          <cell r="H481">
            <v>5950</v>
          </cell>
          <cell r="I481">
            <v>250</v>
          </cell>
          <cell r="J481">
            <v>18.5</v>
          </cell>
        </row>
        <row r="482">
          <cell r="B482">
            <v>209865701</v>
          </cell>
          <cell r="C482" t="str">
            <v>MA01010423</v>
          </cell>
          <cell r="D482" t="str">
            <v>APOSITO CON MATRIZ DE COLAGENO (Se solicita 4 pulgadas x 4 pulgadas (10cm x 10cm)</v>
          </cell>
          <cell r="E482">
            <v>105422</v>
          </cell>
          <cell r="F482" t="str">
            <v>PU</v>
          </cell>
          <cell r="G482">
            <v>0</v>
          </cell>
          <cell r="H482">
            <v>0</v>
          </cell>
          <cell r="I482">
            <v>0</v>
          </cell>
          <cell r="J482">
            <v>51.66</v>
          </cell>
        </row>
        <row r="483">
          <cell r="B483">
            <v>209868301</v>
          </cell>
          <cell r="C483" t="str">
            <v>MA08040035</v>
          </cell>
          <cell r="D483" t="str">
            <v xml:space="preserve">TERMOMETRO TIMPANICO DIGITAL   ( SE SOLICITA FUNDA O CUBERTOR DESECHABLE) </v>
          </cell>
          <cell r="E483" t="str">
            <v>106512</v>
          </cell>
          <cell r="F483" t="str">
            <v>YC</v>
          </cell>
          <cell r="G483">
            <v>4705000</v>
          </cell>
          <cell r="H483">
            <v>105000</v>
          </cell>
          <cell r="I483">
            <v>32600</v>
          </cell>
          <cell r="J483">
            <v>0.05</v>
          </cell>
        </row>
        <row r="484">
          <cell r="B484">
            <v>209870701</v>
          </cell>
          <cell r="C484" t="str">
            <v>OA01010142</v>
          </cell>
          <cell r="D484" t="str">
            <v>SOLUCIÓN DE GLUCONATO DE CLORHEXIDINA AL 2% Y ALCOHOL AL 70%, PARA LA ASEPSIA PRE QUIRÚRGICA DE LA PIEL Y PARA ACCESOS VASCULARES    SE SOLICITA TUBO APLICADOR CON ESPONJA DE 35ML  ENTINTADO</v>
          </cell>
          <cell r="E484">
            <v>103283</v>
          </cell>
          <cell r="F484" t="str">
            <v>MRG</v>
          </cell>
          <cell r="G484">
            <v>0</v>
          </cell>
          <cell r="H484">
            <v>0</v>
          </cell>
          <cell r="I484">
            <v>0</v>
          </cell>
          <cell r="J484">
            <v>9</v>
          </cell>
        </row>
        <row r="485">
          <cell r="B485">
            <v>209870801</v>
          </cell>
          <cell r="C485" t="str">
            <v>MA02010315</v>
          </cell>
          <cell r="D485" t="str">
            <v xml:space="preserve">CATETER DE SUCCION NASO-FARINGEA CALIBRE 14FR LONGITUD 60CM </v>
          </cell>
          <cell r="E485">
            <v>102294</v>
          </cell>
          <cell r="F485" t="str">
            <v>YC</v>
          </cell>
          <cell r="G485">
            <v>0</v>
          </cell>
          <cell r="H485">
            <v>0</v>
          </cell>
          <cell r="I485">
            <v>0</v>
          </cell>
          <cell r="J485">
            <v>0.25</v>
          </cell>
        </row>
        <row r="486">
          <cell r="B486">
            <v>209870901</v>
          </cell>
          <cell r="C486" t="str">
            <v>MA02010316</v>
          </cell>
          <cell r="D486" t="str">
            <v xml:space="preserve">CATETER DE SUCCION NASO-FARINGEA CALIBRE 16FR LONGITUD 60CM </v>
          </cell>
          <cell r="E486">
            <v>102294</v>
          </cell>
          <cell r="F486" t="str">
            <v>YC</v>
          </cell>
          <cell r="G486">
            <v>0</v>
          </cell>
          <cell r="H486">
            <v>0</v>
          </cell>
          <cell r="I486">
            <v>0</v>
          </cell>
          <cell r="J486">
            <v>0.25</v>
          </cell>
        </row>
        <row r="487">
          <cell r="B487">
            <v>209871001</v>
          </cell>
          <cell r="C487" t="str">
            <v>MA02010317</v>
          </cell>
          <cell r="D487" t="str">
            <v xml:space="preserve">CATETER DE SUCCION NASO-FARINGEA CALIBRE 18FR LONGITUD 60CM </v>
          </cell>
          <cell r="E487">
            <v>102294</v>
          </cell>
          <cell r="F487" t="str">
            <v>YC</v>
          </cell>
          <cell r="G487">
            <v>600</v>
          </cell>
          <cell r="H487">
            <v>0</v>
          </cell>
          <cell r="I487">
            <v>0</v>
          </cell>
          <cell r="J487">
            <v>0.25</v>
          </cell>
        </row>
        <row r="488">
          <cell r="B488">
            <v>209871201</v>
          </cell>
          <cell r="C488" t="str">
            <v>IN01010844</v>
          </cell>
          <cell r="D488" t="str">
            <v xml:space="preserve">TIJERA LAPAROSCÓPICA PARA BISTURI ARMINICO CON CONTROL MANUAL Y ALTA FRECUENCIA. SE SOLICITA VASTAGO DE 17 CM </v>
          </cell>
          <cell r="E488">
            <v>32407</v>
          </cell>
          <cell r="F488" t="str">
            <v>JL</v>
          </cell>
          <cell r="G488">
            <v>0</v>
          </cell>
          <cell r="H488">
            <v>0</v>
          </cell>
          <cell r="I488">
            <v>0</v>
          </cell>
          <cell r="J488">
            <v>1090</v>
          </cell>
        </row>
        <row r="489">
          <cell r="B489">
            <v>209871301</v>
          </cell>
          <cell r="C489" t="str">
            <v>MA03010153</v>
          </cell>
          <cell r="D489" t="str">
            <v>SISTEMA DE CATERIZACION VENOSA CENTRAL DE DOBLE O TRIPLE LUMEN CON 2 ANTIBIOTICOS (MINOCICLINA Y RIFAMPICINA), NEONATAL O PEDIÁTRICO  (SE SOLICITA DOBLE LUMEN 4FR X 5M, DE POLIURETANO)</v>
          </cell>
          <cell r="E489">
            <v>106643</v>
          </cell>
          <cell r="F489" t="str">
            <v>MRG</v>
          </cell>
          <cell r="G489">
            <v>0</v>
          </cell>
          <cell r="H489">
            <v>0</v>
          </cell>
          <cell r="I489">
            <v>0</v>
          </cell>
          <cell r="J489">
            <v>205</v>
          </cell>
        </row>
        <row r="490">
          <cell r="B490">
            <v>209871401</v>
          </cell>
          <cell r="C490" t="str">
            <v>MA03010154</v>
          </cell>
          <cell r="D490" t="str">
            <v>SISTEMA DE CATERIZACION VENOSA CENTRAL DE DOBLE O TRIPLE LUMEN CON 2 ANTIBIOTICOS (MINOCICLINA Y RIFAMPICINA), NEONATAL O PEDIÁTRICO.  SE SOLICITA 5FR X 8CM, DE DOS LUMENS DE POLIURETANO</v>
          </cell>
          <cell r="E490">
            <v>106643</v>
          </cell>
          <cell r="F490" t="str">
            <v>MRG</v>
          </cell>
          <cell r="G490">
            <v>0</v>
          </cell>
          <cell r="H490">
            <v>0</v>
          </cell>
          <cell r="I490">
            <v>0</v>
          </cell>
          <cell r="J490">
            <v>205</v>
          </cell>
        </row>
        <row r="491">
          <cell r="B491">
            <v>209871501</v>
          </cell>
          <cell r="C491" t="str">
            <v>MA03010155</v>
          </cell>
          <cell r="D491" t="str">
            <v>SISTEMA DE CATERIZACION VENOSA CENTRAL DE DOBLE O TRIPLE LUMEN CON 2 ANTIBIOTICOS (MINOCICLINA Y RIFAMPICINA), NEONATAL O PEDIÁTRICO,  SE SOLICITA 5FR X 12CM, DE POLIURETANO DE DOS LUMEN.</v>
          </cell>
          <cell r="E491">
            <v>106643</v>
          </cell>
          <cell r="F491" t="str">
            <v>MRG</v>
          </cell>
          <cell r="G491">
            <v>0</v>
          </cell>
          <cell r="H491">
            <v>0</v>
          </cell>
          <cell r="I491">
            <v>0</v>
          </cell>
          <cell r="J491">
            <v>205</v>
          </cell>
        </row>
        <row r="492">
          <cell r="B492">
            <v>209871601</v>
          </cell>
          <cell r="C492" t="str">
            <v>MA03010156</v>
          </cell>
          <cell r="D492" t="str">
            <v>SISTEMA DE CATERIZACION VENOSA CENTRAL DE DOBLE O TRIPLE LUMEN CON 2 ANTIBIOTICOS (MINOCICLINA Y RIFAMPICINA), NEONATAL O PEDIÁTRICO.   SE SOLICITA DE TRES LUMENES 5FR X 12CM, DE POLIURETANO</v>
          </cell>
          <cell r="E492">
            <v>106643</v>
          </cell>
          <cell r="F492" t="str">
            <v>MRG</v>
          </cell>
          <cell r="G492">
            <v>0</v>
          </cell>
          <cell r="H492">
            <v>0</v>
          </cell>
          <cell r="I492">
            <v>0</v>
          </cell>
          <cell r="J492">
            <v>205</v>
          </cell>
        </row>
        <row r="493">
          <cell r="B493">
            <v>209871701</v>
          </cell>
          <cell r="C493" t="str">
            <v>MA03010157</v>
          </cell>
          <cell r="D493" t="str">
            <v>SISTEMA DE CATERIZACION VENOSA CENTRAL DE DOBLE O TRIPLE LUMEN CON 2 ANTIBIOTICOS (MINOCICLINA Y RIFAMPICINA), NEONATAL O PEDIÁTRICO                                                                                                                                  (SE SOLICITA 5FR X 15M, TRIPLE LUMEN DE POLIURETANO)</v>
          </cell>
          <cell r="E493">
            <v>106643</v>
          </cell>
          <cell r="F493" t="str">
            <v>MRG</v>
          </cell>
          <cell r="G493">
            <v>0</v>
          </cell>
          <cell r="H493">
            <v>0</v>
          </cell>
          <cell r="I493">
            <v>0</v>
          </cell>
          <cell r="J493">
            <v>205</v>
          </cell>
        </row>
        <row r="494">
          <cell r="B494">
            <v>209871801</v>
          </cell>
          <cell r="C494" t="str">
            <v>MA03010158</v>
          </cell>
          <cell r="D494" t="str">
            <v>SISTEMA DE CATERIZACION VENOSA CENTRAL DE DOBLE O TRIPLE LUMEN CON 2 ANTIBIOTICOS (MINOCICLINA Y RIFAMPICINA), NEONATAL
O PEDIÁTRICO.   SE SOLICITA 5FR X 8CM, DE TRES LUMENS DE POLIURETANO</v>
          </cell>
          <cell r="E494">
            <v>106643</v>
          </cell>
          <cell r="F494" t="str">
            <v>MRG</v>
          </cell>
          <cell r="G494">
            <v>0</v>
          </cell>
          <cell r="H494">
            <v>0</v>
          </cell>
          <cell r="I494">
            <v>0</v>
          </cell>
          <cell r="J494">
            <v>205</v>
          </cell>
        </row>
        <row r="495">
          <cell r="B495">
            <v>209871901</v>
          </cell>
          <cell r="C495" t="str">
            <v>MA03010159</v>
          </cell>
          <cell r="D495" t="str">
            <v>SISTEMA DE CATERIZACION VENOSA CENTRAL DE DOBLE   LUMEN CON 2 ANTIBIOTICOS 4FR X 8CM</v>
          </cell>
          <cell r="E495">
            <v>106643</v>
          </cell>
          <cell r="F495" t="str">
            <v>MRG</v>
          </cell>
          <cell r="G495">
            <v>0</v>
          </cell>
          <cell r="H495">
            <v>0</v>
          </cell>
          <cell r="I495">
            <v>0</v>
          </cell>
          <cell r="J495">
            <v>205</v>
          </cell>
        </row>
        <row r="496">
          <cell r="B496">
            <v>209872001</v>
          </cell>
          <cell r="C496" t="str">
            <v>AF01050005</v>
          </cell>
          <cell r="D496" t="str">
            <v>TUBO DE EXTENSIÓN DE VENOCLISIS. SE SOLICITA DE 25" DE LONGITUD</v>
          </cell>
          <cell r="E496">
            <v>22597</v>
          </cell>
          <cell r="F496" t="str">
            <v>YC</v>
          </cell>
          <cell r="G496">
            <v>1200</v>
          </cell>
          <cell r="H496">
            <v>0</v>
          </cell>
          <cell r="I496">
            <v>800</v>
          </cell>
          <cell r="J496">
            <v>0.6</v>
          </cell>
        </row>
        <row r="497">
          <cell r="B497">
            <v>209884401</v>
          </cell>
          <cell r="C497" t="str">
            <v>AF01060086</v>
          </cell>
          <cell r="D497" t="str">
            <v>SISTEMA CERRADO (ESPIGA) UNIDIRECCIONAL PARA EXTRACCIÓN DE SOLUCION EN BOTELLA O BOLSA, CON O SIN FILTRO DE AIRE Y CONECTOR LIBRE DE AGUJA. SE SOLICITA CON FILTRO</v>
          </cell>
          <cell r="E497">
            <v>106815</v>
          </cell>
          <cell r="F497" t="str">
            <v>MRG</v>
          </cell>
          <cell r="G497">
            <v>1100</v>
          </cell>
          <cell r="H497">
            <v>0</v>
          </cell>
          <cell r="I497">
            <v>0</v>
          </cell>
          <cell r="J497">
            <v>2.41</v>
          </cell>
        </row>
        <row r="498">
          <cell r="B498">
            <v>209910801</v>
          </cell>
          <cell r="C498" t="str">
            <v>MA12030343</v>
          </cell>
          <cell r="D498" t="str">
            <v xml:space="preserve">ESTIMULADOR NERVIO VAGO (PROTESIS) </v>
          </cell>
          <cell r="E498">
            <v>100995</v>
          </cell>
          <cell r="F498" t="str">
            <v>JL</v>
          </cell>
          <cell r="G498">
            <v>0</v>
          </cell>
          <cell r="H498">
            <v>0</v>
          </cell>
          <cell r="I498">
            <v>0</v>
          </cell>
          <cell r="J498">
            <v>25783.33</v>
          </cell>
        </row>
        <row r="499">
          <cell r="B499">
            <v>209968301</v>
          </cell>
          <cell r="C499" t="str">
            <v>MA12041005</v>
          </cell>
          <cell r="D499" t="str">
            <v>MICROESFERAS DE POLIESTIRENO CARGADAS NEGATIVAMENTE</v>
          </cell>
          <cell r="E499">
            <v>107217</v>
          </cell>
          <cell r="F499" t="str">
            <v>MRG</v>
          </cell>
          <cell r="G499">
            <v>0</v>
          </cell>
          <cell r="H499">
            <v>0</v>
          </cell>
          <cell r="I499">
            <v>0</v>
          </cell>
          <cell r="J499">
            <v>27.28</v>
          </cell>
        </row>
        <row r="500">
          <cell r="B500">
            <v>209975301</v>
          </cell>
          <cell r="C500" t="str">
            <v>MA08030015</v>
          </cell>
          <cell r="D500" t="str">
            <v xml:space="preserve">CEPILLO PLANO PARA LIMPIEZA DE 75MM X 20MM X 15MM (RIGIDO) </v>
          </cell>
          <cell r="E500">
            <v>106882</v>
          </cell>
          <cell r="F500" t="str">
            <v>MRG</v>
          </cell>
          <cell r="G500">
            <v>6500</v>
          </cell>
          <cell r="H500">
            <v>250</v>
          </cell>
          <cell r="I500">
            <v>0</v>
          </cell>
          <cell r="J500">
            <v>25</v>
          </cell>
        </row>
        <row r="501">
          <cell r="B501">
            <v>209975501</v>
          </cell>
          <cell r="C501" t="str">
            <v>MA08030017</v>
          </cell>
          <cell r="D501" t="str">
            <v>CEPILLO PARA LIMPIAR 75mm x 20mm x 15mm (FLEXIBLE)</v>
          </cell>
          <cell r="E501">
            <v>106882</v>
          </cell>
          <cell r="F501" t="str">
            <v>MRG</v>
          </cell>
          <cell r="G501">
            <v>6729</v>
          </cell>
          <cell r="H501">
            <v>400</v>
          </cell>
          <cell r="I501">
            <v>0</v>
          </cell>
          <cell r="J501">
            <v>25</v>
          </cell>
        </row>
        <row r="502">
          <cell r="B502">
            <v>209975701</v>
          </cell>
          <cell r="C502" t="str">
            <v>MA01050114</v>
          </cell>
          <cell r="D502" t="str">
            <v>ESPONJA TEREFTALATO DE POLIETILENO      (SE SOLICITA ESPONJA)</v>
          </cell>
          <cell r="E502">
            <v>106625</v>
          </cell>
          <cell r="F502" t="str">
            <v>PU</v>
          </cell>
          <cell r="G502">
            <v>0</v>
          </cell>
          <cell r="H502">
            <v>0</v>
          </cell>
          <cell r="I502">
            <v>0</v>
          </cell>
          <cell r="J502">
            <v>0.9</v>
          </cell>
        </row>
        <row r="503">
          <cell r="B503">
            <v>209991001</v>
          </cell>
          <cell r="C503" t="str">
            <v>MA01010431</v>
          </cell>
          <cell r="D503" t="str">
            <v>PELICULA DE SILICONA, CON PROTECCIÓN DE CLORHEXIDINA Y PLATA SE SOLICITA TAMAÑO: 10 cm X 12 cm.</v>
          </cell>
          <cell r="E503">
            <v>106808</v>
          </cell>
          <cell r="F503" t="str">
            <v>MRG</v>
          </cell>
          <cell r="G503">
            <v>2175</v>
          </cell>
          <cell r="H503">
            <v>0</v>
          </cell>
          <cell r="I503">
            <v>50</v>
          </cell>
          <cell r="J503">
            <v>35.950000000000003</v>
          </cell>
        </row>
        <row r="504">
          <cell r="B504">
            <v>209991101</v>
          </cell>
          <cell r="C504" t="str">
            <v>MA01010432</v>
          </cell>
          <cell r="D504" t="str">
            <v>PELICULA DE SILICONA, CON PROTECCIÓN DE CLORHEXIDINA Y PLATA SE SOLICITA TAMAÑO: 6 cm X 20 cm.</v>
          </cell>
          <cell r="E504">
            <v>106808</v>
          </cell>
          <cell r="F504" t="str">
            <v>MRG</v>
          </cell>
          <cell r="G504">
            <v>0</v>
          </cell>
          <cell r="H504">
            <v>0</v>
          </cell>
          <cell r="I504">
            <v>0</v>
          </cell>
          <cell r="J504">
            <v>29.5</v>
          </cell>
        </row>
        <row r="505">
          <cell r="B505">
            <v>209991201</v>
          </cell>
          <cell r="C505" t="str">
            <v>MA01050121</v>
          </cell>
          <cell r="D505" t="str">
            <v>APOSITO PROTECTOR, SE SOLICITA TAMAÑO 15CM X 15CM</v>
          </cell>
          <cell r="E505">
            <v>107132</v>
          </cell>
          <cell r="F505" t="str">
            <v>PU</v>
          </cell>
          <cell r="G505">
            <v>0</v>
          </cell>
          <cell r="H505">
            <v>450</v>
          </cell>
          <cell r="I505">
            <v>0</v>
          </cell>
          <cell r="J505">
            <v>23.375</v>
          </cell>
        </row>
        <row r="506">
          <cell r="B506">
            <v>209991301</v>
          </cell>
          <cell r="C506" t="str">
            <v>MA01050122</v>
          </cell>
          <cell r="D506" t="str">
            <v>APOSITO PROTECTOR, SE SOLICITA TAMAÑO 20CM X 20CM</v>
          </cell>
          <cell r="E506">
            <v>107132</v>
          </cell>
          <cell r="F506" t="str">
            <v>PU</v>
          </cell>
          <cell r="G506">
            <v>0</v>
          </cell>
          <cell r="H506">
            <v>0</v>
          </cell>
          <cell r="I506">
            <v>0</v>
          </cell>
          <cell r="J506">
            <v>37.08</v>
          </cell>
        </row>
        <row r="507">
          <cell r="B507">
            <v>209991401</v>
          </cell>
          <cell r="C507" t="str">
            <v>MA01050123</v>
          </cell>
          <cell r="D507" t="str">
            <v>APOSITO ESPUMA , SE SOLICITA Tamaños con borde, 12.5X 12.5 CM</v>
          </cell>
          <cell r="E507">
            <v>107133</v>
          </cell>
          <cell r="F507" t="str">
            <v>PU</v>
          </cell>
          <cell r="G507">
            <v>0</v>
          </cell>
          <cell r="H507">
            <v>0</v>
          </cell>
          <cell r="I507">
            <v>0</v>
          </cell>
          <cell r="J507">
            <v>33</v>
          </cell>
        </row>
        <row r="508">
          <cell r="B508">
            <v>209991501</v>
          </cell>
          <cell r="C508" t="str">
            <v>MA01050124</v>
          </cell>
          <cell r="D508" t="str">
            <v>APOSITO ESPUMA, se solicita Tamaños sin borde 10CM X 20CM</v>
          </cell>
          <cell r="E508">
            <v>107133</v>
          </cell>
          <cell r="F508" t="str">
            <v>PU</v>
          </cell>
          <cell r="G508">
            <v>0</v>
          </cell>
          <cell r="H508">
            <v>0</v>
          </cell>
          <cell r="I508">
            <v>0</v>
          </cell>
          <cell r="J508">
            <v>27</v>
          </cell>
        </row>
        <row r="509">
          <cell r="B509">
            <v>209991801</v>
          </cell>
          <cell r="C509" t="str">
            <v>MA01050127</v>
          </cell>
          <cell r="D509" t="str">
            <v>APOSITO ESPUMA , se solicita Tamaños con borde 20CMX 26CM PARA TALON.</v>
          </cell>
          <cell r="E509">
            <v>107133</v>
          </cell>
          <cell r="F509" t="str">
            <v>PU</v>
          </cell>
          <cell r="G509">
            <v>0</v>
          </cell>
          <cell r="H509">
            <v>0</v>
          </cell>
          <cell r="I509">
            <v>0</v>
          </cell>
          <cell r="J509">
            <v>58.6</v>
          </cell>
        </row>
        <row r="510">
          <cell r="B510">
            <v>209992601</v>
          </cell>
          <cell r="C510" t="str">
            <v>MA03060502</v>
          </cell>
          <cell r="D510" t="str">
            <v>ESTABILIZADOR DE CATETER SUPRA PUBICO O URETERAL</v>
          </cell>
          <cell r="E510">
            <v>107134</v>
          </cell>
          <cell r="F510" t="str">
            <v>PU</v>
          </cell>
          <cell r="G510">
            <v>0</v>
          </cell>
          <cell r="H510">
            <v>0</v>
          </cell>
          <cell r="I510">
            <v>0</v>
          </cell>
          <cell r="J510">
            <v>22</v>
          </cell>
        </row>
        <row r="511">
          <cell r="B511">
            <v>209003502</v>
          </cell>
          <cell r="C511" t="str">
            <v>AF01010019</v>
          </cell>
          <cell r="D511" t="str">
            <v>CONECTOR PARA BOMBA DE INFUSION CON FILTRO DE AIRE</v>
          </cell>
          <cell r="E511">
            <v>22114</v>
          </cell>
          <cell r="F511" t="str">
            <v>YC</v>
          </cell>
          <cell r="G511">
            <v>26600</v>
          </cell>
          <cell r="H511">
            <v>3800</v>
          </cell>
          <cell r="I511">
            <v>3600</v>
          </cell>
          <cell r="J511">
            <v>4.49</v>
          </cell>
        </row>
        <row r="512">
          <cell r="B512">
            <v>209003700</v>
          </cell>
          <cell r="C512" t="str">
            <v>MA04060008</v>
          </cell>
          <cell r="D512" t="str">
            <v>AGUJA PARA NEUMOPERITONEO  (TIPO VERESS) PARA LAPARASCOPIA (Se solicita 120mm)</v>
          </cell>
          <cell r="E512">
            <v>102340</v>
          </cell>
          <cell r="F512" t="str">
            <v>EE</v>
          </cell>
          <cell r="G512">
            <v>0</v>
          </cell>
          <cell r="H512">
            <v>0</v>
          </cell>
          <cell r="I512">
            <v>0</v>
          </cell>
          <cell r="J512">
            <v>10.164999999999999</v>
          </cell>
        </row>
        <row r="513">
          <cell r="B513">
            <v>209007502</v>
          </cell>
          <cell r="C513" t="str">
            <v>OA01010008</v>
          </cell>
          <cell r="D513" t="str">
            <v>DETERGENTE ANIONICO EN POLVO PRESENTACION: PAQ. DE 4 LIBRAS</v>
          </cell>
          <cell r="E513">
            <v>22132</v>
          </cell>
          <cell r="F513" t="str">
            <v>JL</v>
          </cell>
          <cell r="G513">
            <v>3055</v>
          </cell>
          <cell r="H513">
            <v>0</v>
          </cell>
          <cell r="I513">
            <v>171</v>
          </cell>
          <cell r="J513">
            <v>35.498460000000001</v>
          </cell>
        </row>
        <row r="514">
          <cell r="B514">
            <v>209008100</v>
          </cell>
          <cell r="C514" t="str">
            <v>MA04030001</v>
          </cell>
          <cell r="D514" t="str">
            <v>AGUJA HIPODÉRMICA,  (SE SOLICITA CALIBRE 18G X 1  1/2 PULGADAS, 38MM DE LONGITUD)</v>
          </cell>
          <cell r="E514">
            <v>21708</v>
          </cell>
          <cell r="F514" t="str">
            <v>EE</v>
          </cell>
          <cell r="G514">
            <v>0</v>
          </cell>
          <cell r="H514">
            <v>0</v>
          </cell>
          <cell r="I514">
            <v>0</v>
          </cell>
          <cell r="J514">
            <v>8.8599999999999998E-3</v>
          </cell>
        </row>
        <row r="515">
          <cell r="B515">
            <v>209008400</v>
          </cell>
          <cell r="C515" t="str">
            <v>MA04030005</v>
          </cell>
          <cell r="D515" t="str">
            <v xml:space="preserve">AGUJA HIPODÉRMICA,   (SE SOLICITA CALIBRE 21G, 1 PULGADAS, 25MM DE LONGITUD.) </v>
          </cell>
          <cell r="E515">
            <v>21708</v>
          </cell>
          <cell r="F515" t="str">
            <v>EE</v>
          </cell>
          <cell r="G515">
            <v>215000</v>
          </cell>
          <cell r="H515">
            <v>22600</v>
          </cell>
          <cell r="I515">
            <v>29600</v>
          </cell>
          <cell r="J515">
            <v>1.4999999999999999E-2</v>
          </cell>
        </row>
        <row r="516">
          <cell r="B516">
            <v>209008500</v>
          </cell>
          <cell r="C516" t="str">
            <v>MA04030006</v>
          </cell>
          <cell r="D516" t="str">
            <v>AGUJA HIPODÉRMICA,  SE SOLICITA CALIBRE 21G X 1 1/2 PULGADAS, 38MM DE LONGITUD</v>
          </cell>
          <cell r="E516">
            <v>21708</v>
          </cell>
          <cell r="F516" t="str">
            <v>EE</v>
          </cell>
          <cell r="G516">
            <v>0</v>
          </cell>
          <cell r="H516">
            <v>0</v>
          </cell>
          <cell r="I516">
            <v>0</v>
          </cell>
          <cell r="J516">
            <v>8.2199999999999999E-3</v>
          </cell>
        </row>
        <row r="517">
          <cell r="B517">
            <v>209008600</v>
          </cell>
          <cell r="C517" t="str">
            <v>MA04030007</v>
          </cell>
          <cell r="D517" t="str">
            <v>AGUJA HIPODÉRMICA, SE SOLICITA CALIBRE 22G X 1 PULGADAS, 25MM DE LONGITUD</v>
          </cell>
          <cell r="E517">
            <v>21708</v>
          </cell>
          <cell r="F517" t="str">
            <v>EE</v>
          </cell>
          <cell r="G517">
            <v>170000</v>
          </cell>
          <cell r="H517">
            <v>0</v>
          </cell>
          <cell r="I517">
            <v>0</v>
          </cell>
          <cell r="J517">
            <v>2.0049999999999998E-2</v>
          </cell>
        </row>
        <row r="518">
          <cell r="B518">
            <v>209008700</v>
          </cell>
          <cell r="C518" t="str">
            <v>MA04030008</v>
          </cell>
          <cell r="D518" t="str">
            <v>AGUJA HIPODÉRMICA    (SE SOLICITA CALIBRE 22G X 1 1/2 PULGADAS, 38MM DE LONGITUD)</v>
          </cell>
          <cell r="E518">
            <v>21708</v>
          </cell>
          <cell r="F518" t="str">
            <v>EE</v>
          </cell>
          <cell r="G518">
            <v>1277500</v>
          </cell>
          <cell r="H518">
            <v>49200</v>
          </cell>
          <cell r="I518">
            <v>0</v>
          </cell>
          <cell r="J518">
            <v>2.5000000000000001E-2</v>
          </cell>
        </row>
        <row r="519">
          <cell r="B519">
            <v>209008800</v>
          </cell>
          <cell r="C519" t="str">
            <v>MA04030009</v>
          </cell>
          <cell r="D519" t="str">
            <v>AGUJA HIPODÉRMICA, (SE SOLICITA CALIBRE 23G X 1 PULGADAS 25MM DE LONGITUD)</v>
          </cell>
          <cell r="E519">
            <v>21708</v>
          </cell>
          <cell r="F519" t="str">
            <v>EE</v>
          </cell>
          <cell r="G519">
            <v>0</v>
          </cell>
          <cell r="H519">
            <v>0</v>
          </cell>
          <cell r="I519">
            <v>0</v>
          </cell>
          <cell r="J519">
            <v>8.2199999999999999E-3</v>
          </cell>
        </row>
        <row r="520">
          <cell r="B520">
            <v>209008900</v>
          </cell>
          <cell r="C520" t="str">
            <v>MA04030010</v>
          </cell>
          <cell r="D520" t="str">
            <v>AGUJA HIPODÉRMICA,   SE SOLICITA CALIBRE 24G X 1 PULGADAS 25MM DE LONGITUD</v>
          </cell>
          <cell r="E520">
            <v>21708</v>
          </cell>
          <cell r="F520" t="str">
            <v>EE</v>
          </cell>
          <cell r="G520">
            <v>85500</v>
          </cell>
          <cell r="H520">
            <v>0</v>
          </cell>
          <cell r="I520">
            <v>0</v>
          </cell>
          <cell r="J520">
            <v>1.24E-2</v>
          </cell>
        </row>
        <row r="521">
          <cell r="B521">
            <v>209009000</v>
          </cell>
          <cell r="C521" t="str">
            <v>MA04030012</v>
          </cell>
          <cell r="D521" t="str">
            <v xml:space="preserve">AGUJA HIPODÉRMICA DESECHABLE (Se solicita calibre 25G de 1" de longitud) </v>
          </cell>
          <cell r="E521">
            <v>21708</v>
          </cell>
          <cell r="F521" t="str">
            <v>EE</v>
          </cell>
          <cell r="G521">
            <v>238900</v>
          </cell>
          <cell r="H521">
            <v>0</v>
          </cell>
          <cell r="I521">
            <v>0</v>
          </cell>
          <cell r="J521">
            <v>0.02</v>
          </cell>
        </row>
        <row r="522">
          <cell r="B522">
            <v>209009002</v>
          </cell>
          <cell r="C522" t="str">
            <v>MA04030013</v>
          </cell>
          <cell r="D522" t="str">
            <v>AGUJA HIPODÉRMICA    (SE SOLICITA CALIBRE 25G X 1 1/2 PULGADAS, 38MM DE LONGITUD)</v>
          </cell>
          <cell r="E522">
            <v>21708</v>
          </cell>
          <cell r="F522" t="str">
            <v>EE</v>
          </cell>
          <cell r="G522">
            <v>1170700</v>
          </cell>
          <cell r="H522">
            <v>25300</v>
          </cell>
          <cell r="I522">
            <v>18100</v>
          </cell>
          <cell r="J522">
            <v>0.02</v>
          </cell>
        </row>
        <row r="523">
          <cell r="B523">
            <v>209009301</v>
          </cell>
          <cell r="C523" t="str">
            <v>SC02030017</v>
          </cell>
          <cell r="D523" t="str">
            <v>PAPEL SATINADO PARA CAMILLA Y MESA DE EXAMEN. (TAMAÑO: DE entre 17" y  18" de ancho X 225 y 300 pie de largo)</v>
          </cell>
          <cell r="E523">
            <v>23143</v>
          </cell>
          <cell r="F523" t="str">
            <v>MR</v>
          </cell>
          <cell r="G523">
            <v>0</v>
          </cell>
          <cell r="H523">
            <v>0</v>
          </cell>
          <cell r="I523">
            <v>0</v>
          </cell>
          <cell r="J523">
            <v>3.42</v>
          </cell>
        </row>
        <row r="524">
          <cell r="B524">
            <v>209011222</v>
          </cell>
          <cell r="C524" t="str">
            <v>MA03010019</v>
          </cell>
          <cell r="D524" t="str">
            <v>BANDEJA PARA CATETERIZACION VENOSA CENTRAL TRIPLE LUMEN.  SE SOLICITA CATETER DE POLIURETANO</v>
          </cell>
          <cell r="E524">
            <v>102939</v>
          </cell>
          <cell r="F524" t="str">
            <v>EE</v>
          </cell>
          <cell r="G524">
            <v>0</v>
          </cell>
          <cell r="H524">
            <v>0</v>
          </cell>
          <cell r="I524">
            <v>0</v>
          </cell>
          <cell r="J524">
            <v>60.5</v>
          </cell>
        </row>
        <row r="525">
          <cell r="B525">
            <v>209011226</v>
          </cell>
          <cell r="C525" t="str">
            <v>MA03010023</v>
          </cell>
          <cell r="D525" t="str">
            <v>BANDEJA PARA CATETERIZACION VENOSO CENTRAL TRIPLE LUMEN CON 2 ANTIBIOTICOS (MINOCICLINA Y RIFAMPICINA).                                                                      (SE SOLICITA CATETER DE POLIURETANO ADULTO)</v>
          </cell>
          <cell r="E525">
            <v>102944</v>
          </cell>
          <cell r="F525" t="str">
            <v>EE</v>
          </cell>
          <cell r="G525">
            <v>0</v>
          </cell>
          <cell r="H525">
            <v>0</v>
          </cell>
          <cell r="I525">
            <v>0</v>
          </cell>
          <cell r="J525">
            <v>262.5</v>
          </cell>
        </row>
        <row r="526">
          <cell r="B526">
            <v>209013300</v>
          </cell>
          <cell r="C526" t="str">
            <v>MA07010049</v>
          </cell>
          <cell r="D526" t="str">
            <v>RECIPIENTE DESECHABLE PARA SISTEMA DE DRENAJE TORÁCICO DIGITAL (Se solicita de 800cc de capacidad)</v>
          </cell>
          <cell r="E526">
            <v>101418</v>
          </cell>
          <cell r="F526" t="str">
            <v>JL</v>
          </cell>
          <cell r="G526">
            <v>1388</v>
          </cell>
          <cell r="H526">
            <v>0</v>
          </cell>
          <cell r="I526">
            <v>6</v>
          </cell>
          <cell r="J526">
            <v>22.722760000000001</v>
          </cell>
        </row>
        <row r="527">
          <cell r="B527">
            <v>209013400</v>
          </cell>
          <cell r="C527" t="str">
            <v>MA07020044</v>
          </cell>
          <cell r="D527" t="str">
            <v>TUBO PARA SISTEMA DE DRENAJE TORÁCICO DIGITAL CONEXIÓN DOBLE (Se solicita longitud de 1.5 mts). DEBE SER COMPATIBLE CON EL EQUIPO EXISTENTE EN LA INSTITUCIÓN.</v>
          </cell>
          <cell r="E527">
            <v>101420</v>
          </cell>
          <cell r="F527" t="str">
            <v>EE</v>
          </cell>
          <cell r="G527">
            <v>0</v>
          </cell>
          <cell r="H527">
            <v>0</v>
          </cell>
          <cell r="I527">
            <v>0</v>
          </cell>
          <cell r="J527">
            <v>23.61</v>
          </cell>
        </row>
        <row r="528">
          <cell r="B528">
            <v>209016801</v>
          </cell>
          <cell r="C528" t="str">
            <v>MA12010059</v>
          </cell>
          <cell r="D528" t="str">
            <v>ESPONJA HEMOSTATICA DE GELATINA ABSORBIBLE.   SE SOLICITA TAMAÑO 7x5x1CM ( 70MMX50MMX10MM )</v>
          </cell>
          <cell r="E528">
            <v>22165</v>
          </cell>
          <cell r="F528" t="str">
            <v>JL</v>
          </cell>
          <cell r="G528">
            <v>0</v>
          </cell>
          <cell r="H528">
            <v>0</v>
          </cell>
          <cell r="I528">
            <v>0</v>
          </cell>
          <cell r="J528">
            <v>3.09</v>
          </cell>
        </row>
        <row r="529">
          <cell r="B529">
            <v>209017402</v>
          </cell>
          <cell r="C529" t="str">
            <v>MA06060006</v>
          </cell>
          <cell r="D529" t="str">
            <v>JALEA LUBRICANTE ESTÉRIL  (SE SOLICITA TUBO DE 113 GM)</v>
          </cell>
          <cell r="E529">
            <v>22189</v>
          </cell>
          <cell r="F529" t="str">
            <v>NS</v>
          </cell>
          <cell r="G529">
            <v>0</v>
          </cell>
          <cell r="H529">
            <v>0</v>
          </cell>
          <cell r="I529">
            <v>0</v>
          </cell>
          <cell r="J529">
            <v>3.15</v>
          </cell>
        </row>
        <row r="530">
          <cell r="B530">
            <v>209018401</v>
          </cell>
          <cell r="C530" t="str">
            <v>SC01070083</v>
          </cell>
          <cell r="D530" t="str">
            <v>TRAJE DE PROTECCION PERSONAL (TIPO OVEROL) TAMAÑO L</v>
          </cell>
          <cell r="E530">
            <v>104726</v>
          </cell>
          <cell r="F530" t="str">
            <v>EE</v>
          </cell>
          <cell r="G530">
            <v>225545</v>
          </cell>
          <cell r="H530">
            <v>4080</v>
          </cell>
          <cell r="I530">
            <v>0</v>
          </cell>
          <cell r="J530">
            <v>10.76</v>
          </cell>
        </row>
        <row r="531">
          <cell r="B531">
            <v>209018501</v>
          </cell>
          <cell r="C531" t="str">
            <v>SC01070084</v>
          </cell>
          <cell r="D531" t="str">
            <v>TRAJE DE PROTECCION PERSONAL (TIPO OVEROL)TAMAÑO XL</v>
          </cell>
          <cell r="E531">
            <v>104726</v>
          </cell>
          <cell r="F531" t="str">
            <v>EE</v>
          </cell>
          <cell r="G531">
            <v>254415</v>
          </cell>
          <cell r="H531">
            <v>0</v>
          </cell>
          <cell r="I531">
            <v>775</v>
          </cell>
          <cell r="J531">
            <v>10.76</v>
          </cell>
        </row>
        <row r="532">
          <cell r="B532">
            <v>209018800</v>
          </cell>
          <cell r="C532" t="str">
            <v>SU02010007</v>
          </cell>
          <cell r="D532" t="str">
            <v>APLICADOR DE GRAPAS AUTOMÁTICO PARA LAPAROSCOPIA (Se solicita con grapa de 10mm, 20 grapas, mediano / grande)</v>
          </cell>
          <cell r="E532">
            <v>25812</v>
          </cell>
          <cell r="F532" t="str">
            <v>JL</v>
          </cell>
          <cell r="G532">
            <v>650</v>
          </cell>
          <cell r="H532">
            <v>0</v>
          </cell>
          <cell r="I532">
            <v>0</v>
          </cell>
          <cell r="J532">
            <v>70</v>
          </cell>
        </row>
        <row r="533">
          <cell r="B533">
            <v>209018801</v>
          </cell>
          <cell r="C533" t="str">
            <v>SU02010006</v>
          </cell>
          <cell r="D533" t="str">
            <v>APLICADOR DE GRAPAS AUTOMÁTICO PARA LAPAROSCOPIA  (SE SOLICITA TAMAÑO DE 5MM, 20 GRAPAS, MEDIANO / GRANDE)</v>
          </cell>
          <cell r="E533">
            <v>25812</v>
          </cell>
          <cell r="F533" t="str">
            <v>JL</v>
          </cell>
          <cell r="G533">
            <v>0</v>
          </cell>
          <cell r="H533">
            <v>0</v>
          </cell>
          <cell r="I533">
            <v>0</v>
          </cell>
          <cell r="J533">
            <v>137.5</v>
          </cell>
        </row>
        <row r="534">
          <cell r="B534">
            <v>209019006</v>
          </cell>
          <cell r="C534" t="str">
            <v>MA09050053</v>
          </cell>
          <cell r="D534" t="str">
            <v>VENDA DE GASA PRESATURADAS DE CLORURO DE SODIO AL 20%   (TAMAÑO 6" (15 CM ) X 6 3/4" (17 CM ).</v>
          </cell>
          <cell r="E534">
            <v>52528</v>
          </cell>
          <cell r="F534" t="str">
            <v>EE</v>
          </cell>
          <cell r="G534">
            <v>0</v>
          </cell>
          <cell r="H534">
            <v>0</v>
          </cell>
          <cell r="I534">
            <v>0</v>
          </cell>
          <cell r="J534">
            <v>5.1236600000000001</v>
          </cell>
        </row>
        <row r="535">
          <cell r="B535">
            <v>209019200</v>
          </cell>
          <cell r="C535" t="str">
            <v>MA11010009</v>
          </cell>
          <cell r="D535" t="str">
            <v>APLICADOR DE MADERA CON ALGODÓN, ESTÉRIL  (SE SOLICITA DE 6")</v>
          </cell>
          <cell r="E535">
            <v>21728</v>
          </cell>
          <cell r="F535" t="str">
            <v>JL</v>
          </cell>
          <cell r="G535">
            <v>55000</v>
          </cell>
          <cell r="H535">
            <v>0</v>
          </cell>
          <cell r="I535">
            <v>30900</v>
          </cell>
          <cell r="J535">
            <v>0.03</v>
          </cell>
        </row>
        <row r="536">
          <cell r="B536">
            <v>209019501</v>
          </cell>
          <cell r="C536" t="str">
            <v>MA01010019</v>
          </cell>
          <cell r="D536" t="str">
            <v>APÓSITO HIDROCOLOIDE (FINO O EXTRA DELGADO)          (SE SOLICITA CUADRADO 15CM X 15CM).</v>
          </cell>
          <cell r="E536">
            <v>100564</v>
          </cell>
          <cell r="F536" t="str">
            <v>EE</v>
          </cell>
          <cell r="G536">
            <v>0</v>
          </cell>
          <cell r="H536">
            <v>0</v>
          </cell>
          <cell r="I536">
            <v>0</v>
          </cell>
          <cell r="J536">
            <v>2.7050000000000001</v>
          </cell>
        </row>
        <row r="537">
          <cell r="B537">
            <v>209019502</v>
          </cell>
          <cell r="C537" t="str">
            <v>MA01010166</v>
          </cell>
          <cell r="D537" t="str">
            <v>APÓSITO HIDROCOLOIDE (Estándar, Regular o Extra Absorbente)                (SE SOICITA CUADRADO/IMPERMEABLE 20CM X 20CM).</v>
          </cell>
          <cell r="E537">
            <v>100565</v>
          </cell>
          <cell r="F537" t="str">
            <v>EE</v>
          </cell>
          <cell r="G537">
            <v>0</v>
          </cell>
          <cell r="H537">
            <v>0</v>
          </cell>
          <cell r="I537">
            <v>0</v>
          </cell>
          <cell r="J537">
            <v>4.1992000000000003</v>
          </cell>
        </row>
        <row r="538">
          <cell r="B538">
            <v>209019503</v>
          </cell>
          <cell r="C538" t="str">
            <v>MA01010015</v>
          </cell>
          <cell r="D538" t="str">
            <v>APÓSITO HIDROCOLOIDE (FINO O EXTRA DELGADO)             (SE SOLICITA CUADRADO 10CM X 10CM)</v>
          </cell>
          <cell r="E538">
            <v>100564</v>
          </cell>
          <cell r="F538" t="str">
            <v>EE</v>
          </cell>
          <cell r="G538">
            <v>7070</v>
          </cell>
          <cell r="H538">
            <v>0</v>
          </cell>
          <cell r="I538">
            <v>0</v>
          </cell>
          <cell r="J538">
            <v>1.65</v>
          </cell>
        </row>
        <row r="539">
          <cell r="B539">
            <v>209019504</v>
          </cell>
          <cell r="C539" t="str">
            <v>MA01010165</v>
          </cell>
          <cell r="D539" t="str">
            <v>APÓSITO HIDROCOLOIDE (Estándar, Regular o Extra Absorbente).  SE SOLICITA,  CUADRADO 15CM X 15CM</v>
          </cell>
          <cell r="E539">
            <v>100565</v>
          </cell>
          <cell r="F539" t="str">
            <v>EE</v>
          </cell>
          <cell r="G539">
            <v>2045</v>
          </cell>
          <cell r="H539">
            <v>0</v>
          </cell>
          <cell r="I539">
            <v>0</v>
          </cell>
          <cell r="J539">
            <v>3.8</v>
          </cell>
        </row>
        <row r="540">
          <cell r="B540">
            <v>209019507</v>
          </cell>
          <cell r="C540" t="str">
            <v>MA01010032</v>
          </cell>
          <cell r="D540" t="str">
            <v>APOSITO TRANSPARENTE ESTERIL. SE SOLICITA  CON VENTANA DE 8-10CM X 10-12.5CM</v>
          </cell>
          <cell r="E540">
            <v>21744</v>
          </cell>
          <cell r="F540" t="str">
            <v>JL</v>
          </cell>
          <cell r="G540">
            <v>0</v>
          </cell>
          <cell r="H540">
            <v>0</v>
          </cell>
          <cell r="I540">
            <v>0</v>
          </cell>
          <cell r="J540">
            <v>0.19</v>
          </cell>
        </row>
        <row r="541">
          <cell r="B541">
            <v>209019508</v>
          </cell>
          <cell r="C541" t="str">
            <v>MA01010033</v>
          </cell>
          <cell r="D541" t="str">
            <v>APOSITO TRANSPARENTE ESTERIL. SE SOLICITA CON VENTANA TAMAÑO DE 5-6CM X 7-8CM</v>
          </cell>
          <cell r="E541">
            <v>21744</v>
          </cell>
          <cell r="F541" t="str">
            <v>JL</v>
          </cell>
          <cell r="G541">
            <v>0</v>
          </cell>
          <cell r="H541">
            <v>0</v>
          </cell>
          <cell r="I541">
            <v>0</v>
          </cell>
          <cell r="J541">
            <v>0.1</v>
          </cell>
        </row>
        <row r="542">
          <cell r="B542">
            <v>209019600</v>
          </cell>
          <cell r="C542" t="str">
            <v>MA01050002</v>
          </cell>
          <cell r="D542" t="str">
            <v>APOSITO OCULAR ADULTO ESTERIL</v>
          </cell>
          <cell r="E542">
            <v>21754</v>
          </cell>
          <cell r="F542" t="str">
            <v>EE</v>
          </cell>
          <cell r="G542">
            <v>0</v>
          </cell>
          <cell r="H542">
            <v>6450</v>
          </cell>
          <cell r="I542">
            <v>0</v>
          </cell>
          <cell r="J542">
            <v>7.0000000000000007E-2</v>
          </cell>
        </row>
        <row r="543">
          <cell r="B543">
            <v>209019900</v>
          </cell>
          <cell r="C543" t="str">
            <v>SU02010008</v>
          </cell>
          <cell r="D543" t="str">
            <v xml:space="preserve">INSTRUMENTO DE ENGRAPADO PARA CIERRE DE PIEL DESECHABLE </v>
          </cell>
          <cell r="E543">
            <v>102782</v>
          </cell>
          <cell r="F543" t="str">
            <v>NS</v>
          </cell>
          <cell r="G543">
            <v>0</v>
          </cell>
          <cell r="H543">
            <v>0</v>
          </cell>
          <cell r="I543">
            <v>0</v>
          </cell>
          <cell r="J543">
            <v>7.22</v>
          </cell>
        </row>
        <row r="544">
          <cell r="B544">
            <v>209019902</v>
          </cell>
          <cell r="C544" t="str">
            <v>SU02010009</v>
          </cell>
          <cell r="D544" t="str">
            <v xml:space="preserve">INSTRUMENTAL DE ENGRAPADO TORACO ABDOMINAL Y REGARGA, DESECHABLE (Se solicita carga de 60mm, 3.5mm de altura de grapa abierta y 1.5mm de altura de grapa cerrada. Y por cada dos (2) instrumentos con carga, debe entregar una recarga adicional) </v>
          </cell>
          <cell r="E544">
            <v>102780</v>
          </cell>
          <cell r="F544" t="str">
            <v>NS</v>
          </cell>
          <cell r="G544">
            <v>321</v>
          </cell>
          <cell r="H544">
            <v>0</v>
          </cell>
          <cell r="I544">
            <v>12</v>
          </cell>
          <cell r="J544">
            <v>124.14</v>
          </cell>
        </row>
        <row r="545">
          <cell r="B545">
            <v>209019903</v>
          </cell>
          <cell r="C545" t="str">
            <v>SU02010011</v>
          </cell>
          <cell r="D545" t="str">
            <v xml:space="preserve">INSTRUMENTO DE ENGRAPADO TORACO ABDOMINAL Y RECARGA DESECHABLE (Se solicita carga de 30mm, 3.5mm de altura de grapa abierta y 1.5mm de altura de grapa cerrada. Por cada dos (2) instrumentos con carga, debe entregar una recarga adicional) </v>
          </cell>
          <cell r="E545">
            <v>102780</v>
          </cell>
          <cell r="F545" t="str">
            <v>NS</v>
          </cell>
          <cell r="G545">
            <v>0</v>
          </cell>
          <cell r="H545">
            <v>0</v>
          </cell>
          <cell r="I545">
            <v>0</v>
          </cell>
          <cell r="J545">
            <v>123.7</v>
          </cell>
        </row>
        <row r="546">
          <cell r="B546">
            <v>209019904</v>
          </cell>
          <cell r="C546" t="str">
            <v>SU02010003</v>
          </cell>
          <cell r="D546" t="str">
            <v>INSTRUMENTO DE ENGRAPADO Y CORTE LINEAL PARA CIRUGIA ABIERTA, DESECHABLE. SE SOLICITA CARGA DE 60MM DE LARGO, ALTURA DE GRAPA ABIERTA 3.8MM Y ALTURA DE GRAPA CERRADA DE 1.5MM POR CADA INSTRUMENTO CON CARGA DEBE ENTREGAR (3) RECARGAS ADICIONALES.</v>
          </cell>
          <cell r="E546">
            <v>102781</v>
          </cell>
          <cell r="F546" t="str">
            <v>NS</v>
          </cell>
          <cell r="G546">
            <v>3160</v>
          </cell>
          <cell r="H546">
            <v>0</v>
          </cell>
          <cell r="I546">
            <v>0</v>
          </cell>
          <cell r="J546">
            <v>120.54</v>
          </cell>
        </row>
        <row r="547">
          <cell r="B547">
            <v>209019905</v>
          </cell>
          <cell r="C547" t="str">
            <v>SU02010010</v>
          </cell>
          <cell r="D547"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547">
            <v>102780</v>
          </cell>
          <cell r="F547" t="str">
            <v>NS</v>
          </cell>
          <cell r="G547">
            <v>15</v>
          </cell>
          <cell r="H547">
            <v>0</v>
          </cell>
          <cell r="I547">
            <v>0</v>
          </cell>
          <cell r="J547">
            <v>187.85</v>
          </cell>
        </row>
        <row r="548">
          <cell r="B548">
            <v>209019906</v>
          </cell>
          <cell r="C548" t="str">
            <v>SU02010002</v>
          </cell>
          <cell r="D548" t="str">
            <v>INSTRUMENTO DE ENGRAPADO MECANICO CIRCULAR,DESECHABLE.   SE SOLICITA INSTRUMENTO CURVO CON GRAPA DE 29MM CON GRAPAS DE ALTURA MINIMA DE 4.8 MM ABIERTA O INDICADOR DE ESCALA DE COMPRENSION DE 2 MM CERRADA</v>
          </cell>
          <cell r="E548">
            <v>102783</v>
          </cell>
          <cell r="F548" t="str">
            <v>NS</v>
          </cell>
          <cell r="G548">
            <v>0</v>
          </cell>
          <cell r="H548">
            <v>0</v>
          </cell>
          <cell r="I548">
            <v>0</v>
          </cell>
          <cell r="J548">
            <v>400</v>
          </cell>
        </row>
        <row r="549">
          <cell r="B549">
            <v>209019907</v>
          </cell>
          <cell r="C549" t="str">
            <v>SU02010001</v>
          </cell>
          <cell r="D549" t="str">
            <v>ENGRAPADORA  CIRCULAR CORTANTE CON YUNQUE ARTICULABLE PARA ANASTOMOSIS DIGESTIVA (Se solicita de 31mm, con grapas de altura mínima de 4.8mm abierta)</v>
          </cell>
          <cell r="E549">
            <v>101221</v>
          </cell>
          <cell r="F549" t="str">
            <v>JL</v>
          </cell>
          <cell r="G549">
            <v>0</v>
          </cell>
          <cell r="H549">
            <v>0</v>
          </cell>
          <cell r="I549">
            <v>0</v>
          </cell>
          <cell r="J549">
            <v>425.45</v>
          </cell>
        </row>
        <row r="550">
          <cell r="B550">
            <v>209019910</v>
          </cell>
          <cell r="C550" t="str">
            <v>SU02010005</v>
          </cell>
          <cell r="D550" t="str">
            <v xml:space="preserve">INSTRUMENTO DE ENGRAPADO MECÁNICO PARA FIJAR  MALLAS EN  HERNIAS, DESECHABLE, CON 10 GRAPAS O MAS, DE TITANIUM  DE 4.8mm (Por cada instrumento con su carga, debe entregar una carga adicional) </v>
          </cell>
          <cell r="E550">
            <v>22505</v>
          </cell>
          <cell r="F550" t="str">
            <v>NS</v>
          </cell>
          <cell r="G550">
            <v>0</v>
          </cell>
          <cell r="H550">
            <v>0</v>
          </cell>
          <cell r="I550">
            <v>0</v>
          </cell>
          <cell r="J550">
            <v>123.855</v>
          </cell>
        </row>
        <row r="551">
          <cell r="B551">
            <v>209020000</v>
          </cell>
          <cell r="C551" t="str">
            <v>SU02010031</v>
          </cell>
          <cell r="D551"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551">
            <v>102778</v>
          </cell>
          <cell r="F551" t="str">
            <v>NS</v>
          </cell>
          <cell r="G551">
            <v>125</v>
          </cell>
          <cell r="H551">
            <v>10</v>
          </cell>
          <cell r="I551">
            <v>0</v>
          </cell>
          <cell r="J551">
            <v>200</v>
          </cell>
        </row>
        <row r="552">
          <cell r="B552">
            <v>209020002</v>
          </cell>
          <cell r="C552" t="str">
            <v>SU02010004</v>
          </cell>
          <cell r="D552" t="str">
            <v xml:space="preserve">INSTRUMENTO DE ENGRAPADO Y CORTE LINEAL RECTA ENDOSCOPICA CON O SIN REGARGA,DESECHABLE (SE SOLICITA Estándar: vástago de 16cm o longitud total de 34cm, LONGITUD DE 60MM DE LARGO, ALTURA DE GRAPA ABIERTA 2.5 Y CERRADA 1.0MM)                                                                                                                                                                                                                                                                                                                                                                                        </v>
          </cell>
          <cell r="E552">
            <v>102778</v>
          </cell>
          <cell r="F552" t="str">
            <v>NS</v>
          </cell>
          <cell r="G552">
            <v>0</v>
          </cell>
          <cell r="H552">
            <v>0</v>
          </cell>
          <cell r="I552">
            <v>0</v>
          </cell>
          <cell r="J552">
            <v>235.05500000000001</v>
          </cell>
        </row>
        <row r="553">
          <cell r="B553">
            <v>209020600</v>
          </cell>
          <cell r="C553" t="str">
            <v>SU02020005</v>
          </cell>
          <cell r="D553" t="str">
            <v>INSTRUMENTO PARA LIGAR VASOS, DE TITANIUM, DESECHABLE (Se solicita tamaño chico)</v>
          </cell>
          <cell r="E553">
            <v>102784</v>
          </cell>
          <cell r="F553" t="str">
            <v>NS</v>
          </cell>
          <cell r="G553">
            <v>18</v>
          </cell>
          <cell r="H553">
            <v>0</v>
          </cell>
          <cell r="I553">
            <v>0</v>
          </cell>
          <cell r="J553">
            <v>57.645000000000003</v>
          </cell>
        </row>
        <row r="554">
          <cell r="B554">
            <v>209020700</v>
          </cell>
          <cell r="C554" t="str">
            <v>SU02010013</v>
          </cell>
          <cell r="D554"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554">
            <v>103159</v>
          </cell>
          <cell r="F554" t="str">
            <v>JL</v>
          </cell>
          <cell r="G554">
            <v>40</v>
          </cell>
          <cell r="H554">
            <v>0</v>
          </cell>
          <cell r="I554">
            <v>0</v>
          </cell>
          <cell r="J554">
            <v>1220.18</v>
          </cell>
        </row>
        <row r="555">
          <cell r="B555">
            <v>209020902</v>
          </cell>
          <cell r="C555" t="str">
            <v>SU02040004</v>
          </cell>
          <cell r="D555" t="str">
            <v>RECARGA DE CLIP DE POLÍMERO NO ABSORBIBLE.  (SE SOLICITA DE 7MM X 16MM. LA EMPRESA ENTREGARÁ A LA UNIDAD LA PINZA PARA APLICAR EL MISMO)</v>
          </cell>
          <cell r="E555">
            <v>107948</v>
          </cell>
          <cell r="F555" t="str">
            <v>MR</v>
          </cell>
          <cell r="G555">
            <v>0</v>
          </cell>
          <cell r="H555">
            <v>0</v>
          </cell>
          <cell r="I555">
            <v>0</v>
          </cell>
          <cell r="J555">
            <v>99.39</v>
          </cell>
        </row>
        <row r="556">
          <cell r="B556">
            <v>209021204</v>
          </cell>
          <cell r="C556" t="str">
            <v>MA08020008</v>
          </cell>
          <cell r="D556" t="str">
            <v xml:space="preserve">BANDEJA PRE OPERATORIA PARA LAVADO DE PIEL. SE SOLICITA CON TENAZA Y DOS APLICADORES DE 3 PULGADAS CON PUNTA DE ALGODÓN
</v>
          </cell>
          <cell r="E556">
            <v>21823</v>
          </cell>
          <cell r="F556" t="str">
            <v>EE</v>
          </cell>
          <cell r="G556">
            <v>0</v>
          </cell>
          <cell r="H556">
            <v>0</v>
          </cell>
          <cell r="I556">
            <v>0</v>
          </cell>
          <cell r="J556">
            <v>4.3849999999999998</v>
          </cell>
        </row>
        <row r="557">
          <cell r="B557">
            <v>209021205</v>
          </cell>
          <cell r="C557" t="str">
            <v>MA04010016</v>
          </cell>
          <cell r="D557" t="str">
            <v>BANDEJA DE ANESTESIA RAQUIDEA DESEHABLE CON MEDICAMENTO SE SOLICITA (CON INTRODUCTOR, AGUJA PUNTA DE LAPIZ/SPROTE 25G LARGO 136MM CON AGUJA 22G x 1 1/2", Epinefrina 1:1000, ampolla de 1ml y efedrina sulfato 50mg/ml, ampolla de 1ml, y CON BUPIVACAINA PESADA).</v>
          </cell>
          <cell r="E557">
            <v>102235</v>
          </cell>
          <cell r="F557" t="str">
            <v>EE</v>
          </cell>
          <cell r="G557">
            <v>0</v>
          </cell>
          <cell r="H557">
            <v>0</v>
          </cell>
          <cell r="I557">
            <v>0</v>
          </cell>
          <cell r="J557">
            <v>34</v>
          </cell>
        </row>
        <row r="558">
          <cell r="B558">
            <v>209021504</v>
          </cell>
          <cell r="C558" t="str">
            <v>MN01030039</v>
          </cell>
          <cell r="D558" t="str">
            <v>BOLSA MIXTA TERMOSELLABLE PARA ESTERILIZAR, 12" X 16" A 18"(304.8 mm  X  406.4 mm a 457.2 mm)</v>
          </cell>
          <cell r="E558">
            <v>21839</v>
          </cell>
          <cell r="F558" t="str">
            <v>YC</v>
          </cell>
          <cell r="G558">
            <v>194000</v>
          </cell>
          <cell r="H558">
            <v>0</v>
          </cell>
          <cell r="I558">
            <v>1500</v>
          </cell>
          <cell r="J558">
            <v>0.1</v>
          </cell>
        </row>
        <row r="559">
          <cell r="B559">
            <v>209021506</v>
          </cell>
          <cell r="C559" t="str">
            <v>MN01030048</v>
          </cell>
          <cell r="D559" t="str">
            <v>BOLSA MIXTA TERMOSELLABLE PARA ESTERILIZACION 18"  X  24" (450  X  600MM)</v>
          </cell>
          <cell r="E559">
            <v>21841</v>
          </cell>
          <cell r="F559" t="str">
            <v>YC</v>
          </cell>
          <cell r="G559">
            <v>0</v>
          </cell>
          <cell r="H559">
            <v>0</v>
          </cell>
          <cell r="I559">
            <v>600</v>
          </cell>
          <cell r="J559">
            <v>0.25</v>
          </cell>
        </row>
        <row r="560">
          <cell r="B560">
            <v>209021507</v>
          </cell>
          <cell r="C560" t="str">
            <v>MN01030051</v>
          </cell>
          <cell r="D560" t="str">
            <v>ROLLO SIN FUELLE TERMOSELLABLE PARA ESTERILIZACIÓN, DE 3" DE ANCHO X 660 PIES (7.5CM Ó 75MM X 200 Mts)</v>
          </cell>
          <cell r="E560">
            <v>22388</v>
          </cell>
          <cell r="F560" t="str">
            <v>MR</v>
          </cell>
          <cell r="G560">
            <v>253</v>
          </cell>
          <cell r="H560">
            <v>10</v>
          </cell>
          <cell r="I560">
            <v>2</v>
          </cell>
          <cell r="J560">
            <v>12.3</v>
          </cell>
        </row>
        <row r="561">
          <cell r="B561">
            <v>209021508</v>
          </cell>
          <cell r="C561" t="str">
            <v>MN01030040</v>
          </cell>
          <cell r="D561" t="str">
            <v>ROLLO SIN FUELLE TERMOSELLABLE PARA ESTERILIZACION 4" DE ANCHO x 660' (10cm Ó 100mm x 200mts)</v>
          </cell>
          <cell r="E561">
            <v>22391</v>
          </cell>
          <cell r="F561" t="str">
            <v>MR</v>
          </cell>
          <cell r="G561">
            <v>0</v>
          </cell>
          <cell r="H561">
            <v>0</v>
          </cell>
          <cell r="I561">
            <v>0</v>
          </cell>
          <cell r="J561">
            <v>14.535</v>
          </cell>
        </row>
        <row r="562">
          <cell r="B562">
            <v>209021510</v>
          </cell>
          <cell r="C562" t="str">
            <v>MN01030049</v>
          </cell>
          <cell r="D562" t="str">
            <v>BOLSA MIXTA TERMOSELLABLE PARA ESTERILIZAR, 3"  X  10" a  10  1/2" (75  X  255 a 265MM)</v>
          </cell>
          <cell r="E562">
            <v>23009</v>
          </cell>
          <cell r="F562" t="str">
            <v>YC</v>
          </cell>
          <cell r="G562">
            <v>22400</v>
          </cell>
          <cell r="H562">
            <v>0</v>
          </cell>
          <cell r="I562">
            <v>2000</v>
          </cell>
          <cell r="J562">
            <v>0.03</v>
          </cell>
        </row>
        <row r="563">
          <cell r="B563">
            <v>209021515</v>
          </cell>
          <cell r="C563" t="str">
            <v>MN01030045</v>
          </cell>
          <cell r="D563" t="str">
            <v xml:space="preserve">BOLSA MIXTA TERMOSELLABLE PARA ESTERILIZAR 5 1/4" A 5 1/2´´ X 10 1/2" A 11´´ (130MM A 140MM X 260MM A 280MM) </v>
          </cell>
          <cell r="E563">
            <v>21834</v>
          </cell>
          <cell r="F563" t="str">
            <v>YC</v>
          </cell>
          <cell r="G563">
            <v>45000</v>
          </cell>
          <cell r="H563">
            <v>0</v>
          </cell>
          <cell r="I563">
            <v>0</v>
          </cell>
          <cell r="J563">
            <v>0.05</v>
          </cell>
        </row>
        <row r="564">
          <cell r="B564">
            <v>209021516</v>
          </cell>
          <cell r="C564" t="str">
            <v>MN01030053</v>
          </cell>
          <cell r="D564" t="str">
            <v>BOLSA MIXTA TERMOSELLABLE PARA ESTERILIZAR, 8"  X  12"  (200  X  300MM)</v>
          </cell>
          <cell r="E564">
            <v>52698</v>
          </cell>
          <cell r="F564" t="str">
            <v>YC</v>
          </cell>
          <cell r="G564">
            <v>0</v>
          </cell>
          <cell r="H564">
            <v>0</v>
          </cell>
          <cell r="I564">
            <v>0</v>
          </cell>
          <cell r="J564">
            <v>7.0000000000000007E-2</v>
          </cell>
        </row>
        <row r="565">
          <cell r="B565">
            <v>209021600</v>
          </cell>
          <cell r="C565" t="str">
            <v>MN01040087</v>
          </cell>
          <cell r="D565" t="str">
            <v>BOLSA HIDROSOLUBLE SE SOLICITA TAMAÑO 28" X 39"</v>
          </cell>
          <cell r="E565">
            <v>100427</v>
          </cell>
          <cell r="F565" t="str">
            <v>YC</v>
          </cell>
          <cell r="G565">
            <v>0</v>
          </cell>
          <cell r="H565">
            <v>0</v>
          </cell>
          <cell r="I565">
            <v>0</v>
          </cell>
          <cell r="J565">
            <v>0.78</v>
          </cell>
        </row>
        <row r="566">
          <cell r="B566">
            <v>209021701</v>
          </cell>
          <cell r="C566" t="str">
            <v>MA10030001</v>
          </cell>
          <cell r="D566" t="str">
            <v>BOLSA DE 1 PIEZA PARA COLOSTOMIA / ILEOSTOMIA RECORTABLE, ABIERTA, PARA ADULTO .  (SE SOLICITA CON FILTRO DE CARBON INCORPORADO Y DIAMETRO DE 10mm o 12mm hasta 55mm)</v>
          </cell>
          <cell r="E566">
            <v>107218</v>
          </cell>
          <cell r="F566" t="str">
            <v>YC</v>
          </cell>
          <cell r="G566">
            <v>259560</v>
          </cell>
          <cell r="H566">
            <v>1410</v>
          </cell>
          <cell r="I566">
            <v>3600</v>
          </cell>
          <cell r="J566">
            <v>2.63</v>
          </cell>
        </row>
        <row r="567">
          <cell r="B567">
            <v>209021702</v>
          </cell>
          <cell r="C567" t="str">
            <v>MA10030003</v>
          </cell>
          <cell r="D567" t="str">
            <v>BOLSA DE 1 PIEZA PARA COLOSTOMIA / ILEOSTOMIA RECORTABLE, ABIERTA, PARA ADULTO . (SE SOLICITA CON FILTRO DE CARBON INCORPORADO Y DIAMETRO DE 10mm o 12mm hasta 70mm)</v>
          </cell>
          <cell r="E567">
            <v>107218</v>
          </cell>
          <cell r="F567" t="str">
            <v>YC</v>
          </cell>
          <cell r="G567">
            <v>199800</v>
          </cell>
          <cell r="H567">
            <v>0</v>
          </cell>
          <cell r="I567">
            <v>3570</v>
          </cell>
          <cell r="J567">
            <v>3.03</v>
          </cell>
        </row>
        <row r="568">
          <cell r="B568">
            <v>209021807</v>
          </cell>
          <cell r="C568" t="str">
            <v>MA10030004</v>
          </cell>
          <cell r="D568" t="str">
            <v>BOLSA DE 1 PIEZA PARA COLOSTOMIA / ILEOSTOMIA PEDIATRICA, ABIERTA (RECORTABLE).  (SE SOLICITA DE 10MM A  35MM)</v>
          </cell>
          <cell r="E568">
            <v>101731</v>
          </cell>
          <cell r="F568" t="str">
            <v>YC</v>
          </cell>
          <cell r="G568">
            <v>0</v>
          </cell>
          <cell r="H568">
            <v>750</v>
          </cell>
          <cell r="I568">
            <v>0</v>
          </cell>
          <cell r="J568">
            <v>3.71</v>
          </cell>
        </row>
        <row r="569">
          <cell r="B569">
            <v>209021908</v>
          </cell>
          <cell r="C569" t="str">
            <v>MA03030015</v>
          </cell>
          <cell r="D569" t="str">
            <v>SISTEMA DE DOS PIEZAS PARA UROSTOMÌA DE ADULTO CON DIÀMETRO EXTERNO DE 50MM. OPACA (POR CADA DOS BOLSAS SE DEBERA ENTREGAR UN ARO)</v>
          </cell>
          <cell r="E569">
            <v>100582</v>
          </cell>
          <cell r="F569" t="str">
            <v>MR</v>
          </cell>
          <cell r="G569">
            <v>5800</v>
          </cell>
          <cell r="H569">
            <v>0</v>
          </cell>
          <cell r="I569">
            <v>0</v>
          </cell>
          <cell r="J569">
            <v>6.63</v>
          </cell>
        </row>
        <row r="570">
          <cell r="B570">
            <v>209022100</v>
          </cell>
          <cell r="C570" t="str">
            <v>MA10020001</v>
          </cell>
          <cell r="D570" t="str">
            <v xml:space="preserve">BOLSA COLECTORA DE ORINA PARA ADULTO.
</v>
          </cell>
          <cell r="E570">
            <v>22018</v>
          </cell>
          <cell r="F570" t="str">
            <v>YC</v>
          </cell>
          <cell r="G570">
            <v>0</v>
          </cell>
          <cell r="H570">
            <v>3500</v>
          </cell>
          <cell r="I570">
            <v>0</v>
          </cell>
          <cell r="J570">
            <v>1.4</v>
          </cell>
        </row>
        <row r="571">
          <cell r="B571">
            <v>209022300</v>
          </cell>
          <cell r="C571" t="str">
            <v>MA10020002</v>
          </cell>
          <cell r="D571" t="str">
            <v xml:space="preserve">BOLSA COLECTORA DE ORINA DE 30 A 35 ONZA DE CAPACIDAD     (900CC A 1050CC) DE PIERNA . </v>
          </cell>
          <cell r="E571">
            <v>22026</v>
          </cell>
          <cell r="F571" t="str">
            <v>YC</v>
          </cell>
          <cell r="G571">
            <v>41086</v>
          </cell>
          <cell r="H571">
            <v>76</v>
          </cell>
          <cell r="I571">
            <v>150</v>
          </cell>
          <cell r="J571">
            <v>0.55000000000000004</v>
          </cell>
        </row>
        <row r="572">
          <cell r="B572">
            <v>209022305</v>
          </cell>
          <cell r="C572" t="str">
            <v>MA10040026</v>
          </cell>
          <cell r="D572" t="str">
            <v>BOLSA BIODEGRADABLE COLECTORA DE VOMITO.</v>
          </cell>
          <cell r="E572">
            <v>103029</v>
          </cell>
          <cell r="F572" t="str">
            <v>YC</v>
          </cell>
          <cell r="G572">
            <v>6624</v>
          </cell>
          <cell r="H572">
            <v>0</v>
          </cell>
          <cell r="I572">
            <v>0</v>
          </cell>
          <cell r="J572">
            <v>1.5</v>
          </cell>
        </row>
        <row r="573">
          <cell r="B573">
            <v>209024800</v>
          </cell>
          <cell r="C573" t="str">
            <v>SC01020001</v>
          </cell>
          <cell r="D573" t="str">
            <v>CUBIERTA DE ZAPATO (Se solicita sin cinta)</v>
          </cell>
          <cell r="E573">
            <v>22030</v>
          </cell>
          <cell r="F573" t="str">
            <v>JL</v>
          </cell>
          <cell r="G573">
            <v>0</v>
          </cell>
          <cell r="H573">
            <v>0</v>
          </cell>
          <cell r="I573">
            <v>0</v>
          </cell>
          <cell r="J573">
            <v>5.5E-2</v>
          </cell>
        </row>
        <row r="574">
          <cell r="B574">
            <v>209025901</v>
          </cell>
          <cell r="C574" t="str">
            <v>SC02030136</v>
          </cell>
          <cell r="D574" t="str">
            <v>BRAZALETE DE IDENTIFICACIÓN PEDIATRICA. SE SOLICITA: 8 PULGADAS DE LONGITUD</v>
          </cell>
          <cell r="E574">
            <v>22822</v>
          </cell>
          <cell r="F574" t="str">
            <v>YC</v>
          </cell>
          <cell r="G574">
            <v>422000</v>
          </cell>
          <cell r="H574">
            <v>4500</v>
          </cell>
          <cell r="I574">
            <v>900</v>
          </cell>
          <cell r="J574">
            <v>3.6499999999999998E-2</v>
          </cell>
        </row>
        <row r="575">
          <cell r="B575">
            <v>209026003</v>
          </cell>
          <cell r="C575" t="str">
            <v>SC02030006</v>
          </cell>
          <cell r="D575" t="str">
            <v>BRAZALETE DE IDENTIFICACIÓN PARA ADULTOS.                (SE SOLICITA: 12 PULGADAS DE LONGITUD)</v>
          </cell>
          <cell r="E575">
            <v>22821</v>
          </cell>
          <cell r="F575" t="str">
            <v>YC</v>
          </cell>
          <cell r="G575">
            <v>1465940</v>
          </cell>
          <cell r="H575">
            <v>0</v>
          </cell>
          <cell r="I575">
            <v>0</v>
          </cell>
          <cell r="J575">
            <v>3.6999999999999998E-2</v>
          </cell>
        </row>
        <row r="576">
          <cell r="B576">
            <v>209026600</v>
          </cell>
          <cell r="C576" t="str">
            <v>MA09050004</v>
          </cell>
          <cell r="D576" t="str">
            <v>CALCETA TUBULAR. SE SOLICITA TAMAÑO :  3 " X 25 YARDAS DE ALGODON</v>
          </cell>
          <cell r="E576">
            <v>21946</v>
          </cell>
          <cell r="F576" t="str">
            <v>YC</v>
          </cell>
          <cell r="G576">
            <v>0</v>
          </cell>
          <cell r="H576">
            <v>56</v>
          </cell>
          <cell r="I576">
            <v>0</v>
          </cell>
          <cell r="J576">
            <v>8.33</v>
          </cell>
        </row>
        <row r="577">
          <cell r="B577">
            <v>209026601</v>
          </cell>
          <cell r="C577" t="str">
            <v>SC02030091</v>
          </cell>
          <cell r="D577" t="str">
            <v>MEDIA ANTIDESLIZANTE. SE SOLICITA MEDIANA (LONGITUD: 35cms, ANCHO 8.5cm)</v>
          </cell>
          <cell r="E577">
            <v>102958</v>
          </cell>
          <cell r="F577" t="str">
            <v>MR</v>
          </cell>
          <cell r="G577">
            <v>30800</v>
          </cell>
          <cell r="H577">
            <v>340</v>
          </cell>
          <cell r="I577">
            <v>80</v>
          </cell>
          <cell r="J577">
            <v>0.97599999999999998</v>
          </cell>
        </row>
        <row r="578">
          <cell r="B578">
            <v>209026602</v>
          </cell>
          <cell r="C578" t="str">
            <v>SC02030090</v>
          </cell>
          <cell r="D578" t="str">
            <v>MEDIA ANTIDESLIZANTE (SE SOLICITA GRANDE Longitud: 40cms, ancho 9cm).</v>
          </cell>
          <cell r="E578">
            <v>102958</v>
          </cell>
          <cell r="F578" t="str">
            <v>MR</v>
          </cell>
          <cell r="G578">
            <v>176347</v>
          </cell>
          <cell r="H578">
            <v>400</v>
          </cell>
          <cell r="I578">
            <v>80</v>
          </cell>
          <cell r="J578">
            <v>0.99399999999999999</v>
          </cell>
        </row>
        <row r="579">
          <cell r="B579">
            <v>209026700</v>
          </cell>
          <cell r="C579" t="str">
            <v>MA09050003</v>
          </cell>
          <cell r="D579" t="str">
            <v>CALCETA TUBULAR. SE SOLICITA TAMAÑO: 4 " X 25 YARDAS.  DE ALGODON</v>
          </cell>
          <cell r="E579">
            <v>21946</v>
          </cell>
          <cell r="F579" t="str">
            <v>YC</v>
          </cell>
          <cell r="G579">
            <v>0</v>
          </cell>
          <cell r="H579">
            <v>0</v>
          </cell>
          <cell r="I579">
            <v>30</v>
          </cell>
          <cell r="J579">
            <v>25</v>
          </cell>
        </row>
        <row r="580">
          <cell r="B580">
            <v>209027200</v>
          </cell>
          <cell r="C580" t="str">
            <v>MA03020003</v>
          </cell>
          <cell r="D580" t="str">
            <v xml:space="preserve">CANULA INTRAVENOSA SIN JERINGUILLA SE SOLICITA DE 18G  X  1  1/4"  A  1  1/2" DE  POLIURETANO
</v>
          </cell>
          <cell r="E580">
            <v>21917</v>
          </cell>
          <cell r="F580" t="str">
            <v>YC</v>
          </cell>
          <cell r="G580">
            <v>0</v>
          </cell>
          <cell r="H580">
            <v>0</v>
          </cell>
          <cell r="I580">
            <v>0</v>
          </cell>
          <cell r="J580">
            <v>0.17499999999999999</v>
          </cell>
        </row>
        <row r="581">
          <cell r="B581">
            <v>209027401</v>
          </cell>
          <cell r="C581" t="str">
            <v>MA03020005</v>
          </cell>
          <cell r="D581" t="str">
            <v xml:space="preserve">CANULA INTRAVENOSA SIN JERINGUILLA SE SOLICITA DE POLIURETANO  CALIBRE # 22 G X  DE 1" A  1  1/4" .
</v>
          </cell>
          <cell r="E581">
            <v>21917</v>
          </cell>
          <cell r="F581" t="str">
            <v>YC</v>
          </cell>
          <cell r="G581">
            <v>0</v>
          </cell>
          <cell r="H581">
            <v>0</v>
          </cell>
          <cell r="I581">
            <v>0</v>
          </cell>
          <cell r="J581">
            <v>0.27</v>
          </cell>
        </row>
        <row r="582">
          <cell r="B582">
            <v>209027402</v>
          </cell>
          <cell r="C582" t="str">
            <v>MA03020006</v>
          </cell>
          <cell r="D582" t="str">
            <v>CÁNULA INTRAVENOSA SIN JERINGUILLA  (SE SOLICITA DE POLIURETANO, CALIBRE # 24)</v>
          </cell>
          <cell r="E582">
            <v>21917</v>
          </cell>
          <cell r="F582" t="str">
            <v>YC</v>
          </cell>
          <cell r="G582">
            <v>0</v>
          </cell>
          <cell r="H582">
            <v>0</v>
          </cell>
          <cell r="I582">
            <v>0</v>
          </cell>
          <cell r="J582">
            <v>0.18004999999999999</v>
          </cell>
        </row>
        <row r="583">
          <cell r="B583">
            <v>209027618</v>
          </cell>
          <cell r="C583" t="str">
            <v>MA03050007</v>
          </cell>
          <cell r="D583" t="str">
            <v>CATETER DE HISTEROSONOGRAFIA, 5Fr O 7FR. SE SOLICITA TAMAÑO  5FR Y BALON DE 3CC</v>
          </cell>
          <cell r="E583">
            <v>26412</v>
          </cell>
          <cell r="F583" t="str">
            <v>YC</v>
          </cell>
          <cell r="G583">
            <v>220</v>
          </cell>
          <cell r="H583">
            <v>35</v>
          </cell>
          <cell r="I583">
            <v>0</v>
          </cell>
          <cell r="J583">
            <v>18.12</v>
          </cell>
        </row>
        <row r="584">
          <cell r="B584">
            <v>209028600</v>
          </cell>
          <cell r="C584" t="str">
            <v>MA06050011</v>
          </cell>
          <cell r="D584" t="str">
            <v>SONDA FOLEY DE LATEX RECUBIERTA CON SILICON, 2 VIAS CON BALON DE 3CC/ML   SE SOLICITA CALIBRE 10FR</v>
          </cell>
          <cell r="E584">
            <v>52389</v>
          </cell>
          <cell r="F584" t="str">
            <v>JL</v>
          </cell>
          <cell r="G584">
            <v>160</v>
          </cell>
          <cell r="H584">
            <v>0</v>
          </cell>
          <cell r="I584">
            <v>30</v>
          </cell>
          <cell r="J584">
            <v>0.64</v>
          </cell>
        </row>
        <row r="585">
          <cell r="B585">
            <v>209028700</v>
          </cell>
          <cell r="C585" t="str">
            <v>MA06050014</v>
          </cell>
          <cell r="D585" t="str">
            <v>SONDA FOLEY DE LATEX RECUBIERTA CON SILICON , 2 VÍAS CON BALÓN DE 5 CC/ML. SE  SOLICITA  CALIBRE 12FR</v>
          </cell>
          <cell r="E585">
            <v>23448</v>
          </cell>
          <cell r="F585" t="str">
            <v>JL</v>
          </cell>
          <cell r="G585">
            <v>0</v>
          </cell>
          <cell r="H585">
            <v>0</v>
          </cell>
          <cell r="I585">
            <v>0</v>
          </cell>
          <cell r="J585">
            <v>0.52900000000000003</v>
          </cell>
        </row>
        <row r="586">
          <cell r="B586">
            <v>209028701</v>
          </cell>
          <cell r="C586" t="str">
            <v>MA06050027</v>
          </cell>
          <cell r="D586" t="str">
            <v>SONDA FOLEY DE LATEX RECUBIERTA CON SILICON , 2 VÍAS CON BALÓN DE 5 CC/ML.   SE SOLICITA  CALIBRE 18FR</v>
          </cell>
          <cell r="E586">
            <v>23448</v>
          </cell>
          <cell r="F586" t="str">
            <v>JL</v>
          </cell>
          <cell r="G586">
            <v>0</v>
          </cell>
          <cell r="H586">
            <v>0</v>
          </cell>
          <cell r="I586">
            <v>0</v>
          </cell>
          <cell r="J586">
            <v>0.51</v>
          </cell>
        </row>
        <row r="587">
          <cell r="B587">
            <v>209028702</v>
          </cell>
          <cell r="C587" t="str">
            <v>MA06050028</v>
          </cell>
          <cell r="D587" t="str">
            <v>SONDA FOLEY DE LATEX RECUBIERTA CON SILICON , 2 VÍAS CON BALÓN DE 5 CC/ML.  (SE SOLICITA CALIBRE 20FR)</v>
          </cell>
          <cell r="E587">
            <v>23448</v>
          </cell>
          <cell r="F587" t="str">
            <v>JL</v>
          </cell>
          <cell r="G587">
            <v>3860</v>
          </cell>
          <cell r="H587">
            <v>150</v>
          </cell>
          <cell r="I587">
            <v>390</v>
          </cell>
          <cell r="J587">
            <v>0.49</v>
          </cell>
        </row>
        <row r="588">
          <cell r="B588">
            <v>209028703</v>
          </cell>
          <cell r="C588" t="str">
            <v>MA06050036</v>
          </cell>
          <cell r="D588" t="str">
            <v xml:space="preserve">SONDA FOLEY DE LATEX RECUBIERTA CON SILICON , 2 VÍAS CON BALÓN DE 5 CC/ML.     SE SOLICITA CALIBRE  22FR </v>
          </cell>
          <cell r="E588">
            <v>23448</v>
          </cell>
          <cell r="F588" t="str">
            <v>JL</v>
          </cell>
          <cell r="G588">
            <v>0</v>
          </cell>
          <cell r="H588">
            <v>120</v>
          </cell>
          <cell r="I588">
            <v>0</v>
          </cell>
          <cell r="J588">
            <v>0.49</v>
          </cell>
        </row>
        <row r="589">
          <cell r="B589">
            <v>209028800</v>
          </cell>
          <cell r="C589" t="str">
            <v>MA06050016</v>
          </cell>
          <cell r="D589" t="str">
            <v>SONDA FOLEY DE LATEX RECUBIERTA CON SILICON , 2 VÍAS CON BALÓN DE 5 CC/ML.     SE SOLICITA CALIBRE 14FR</v>
          </cell>
          <cell r="E589">
            <v>23448</v>
          </cell>
          <cell r="F589" t="str">
            <v>JL</v>
          </cell>
          <cell r="G589">
            <v>0</v>
          </cell>
          <cell r="H589">
            <v>0</v>
          </cell>
          <cell r="I589">
            <v>0</v>
          </cell>
          <cell r="J589">
            <v>0.44</v>
          </cell>
        </row>
        <row r="590">
          <cell r="B590">
            <v>209028801</v>
          </cell>
          <cell r="C590" t="str">
            <v>MA06050017</v>
          </cell>
          <cell r="D590" t="str">
            <v>SONDA FOLEY DE LATEX RECUBIERTA CON SILICON , 2 VÍAS CON BALÓN DE 5 CC/ML.  SE  SOLICITA  CALIBRE 16FR</v>
          </cell>
          <cell r="E590">
            <v>23448</v>
          </cell>
          <cell r="F590" t="str">
            <v>JL</v>
          </cell>
          <cell r="G590">
            <v>0</v>
          </cell>
          <cell r="H590">
            <v>0</v>
          </cell>
          <cell r="I590">
            <v>0</v>
          </cell>
          <cell r="J590">
            <v>0.56000000000000005</v>
          </cell>
        </row>
        <row r="591">
          <cell r="B591">
            <v>209029810</v>
          </cell>
          <cell r="C591" t="str">
            <v>MA06050031</v>
          </cell>
          <cell r="D591" t="str">
            <v>SONDA FOLEY DE LATEX RECUBIERTA CON SILICÒN, 3 VÌAS CON BALÒN DE 30 CC.  SE SOLICITA CALIBRE 24FR</v>
          </cell>
          <cell r="E591">
            <v>53290</v>
          </cell>
          <cell r="F591" t="str">
            <v>JL</v>
          </cell>
          <cell r="G591">
            <v>0</v>
          </cell>
          <cell r="H591">
            <v>0</v>
          </cell>
          <cell r="I591">
            <v>90</v>
          </cell>
          <cell r="J591">
            <v>0.89</v>
          </cell>
        </row>
        <row r="592">
          <cell r="B592">
            <v>209029912</v>
          </cell>
          <cell r="C592" t="str">
            <v>IN02020008</v>
          </cell>
          <cell r="D592" t="str">
            <v>TROCAR PARA CIRUGIA LAPAROSCOPICA DE 2MM A 15MM DE DIAMETRO, PUNTA CORTANTE DESECHABLESE.  (SE  SOLICITA TROCAR COMPLETO DE 5MM DE DIAMETRO Y DOS CAMISAS ADICIONALES)</v>
          </cell>
          <cell r="E592">
            <v>102338</v>
          </cell>
          <cell r="F592" t="str">
            <v>EE</v>
          </cell>
          <cell r="G592">
            <v>180</v>
          </cell>
          <cell r="H592">
            <v>0</v>
          </cell>
          <cell r="I592">
            <v>0</v>
          </cell>
          <cell r="J592">
            <v>37.5</v>
          </cell>
        </row>
        <row r="593">
          <cell r="B593">
            <v>209029914</v>
          </cell>
          <cell r="C593" t="str">
            <v>IN02020007</v>
          </cell>
          <cell r="D593" t="str">
            <v xml:space="preserve">TROCAR PARA CIRUGIA LAPAROSCOPICA, DE 2 A 15 MM DE DIAMETRO, PUNTA CORTANTE, DESECHABLE.,                                                                                                          (SE SOLICITA TROCAR COMPLETO DE 12MM DE DIAMETRO Y DOS CAMISAS ADICIONALES) </v>
          </cell>
          <cell r="E593">
            <v>102338</v>
          </cell>
          <cell r="F593" t="str">
            <v>EE</v>
          </cell>
          <cell r="G593">
            <v>0</v>
          </cell>
          <cell r="H593">
            <v>0</v>
          </cell>
          <cell r="I593">
            <v>0</v>
          </cell>
          <cell r="J593">
            <v>30.17</v>
          </cell>
        </row>
        <row r="594">
          <cell r="B594">
            <v>209030001</v>
          </cell>
          <cell r="C594" t="str">
            <v>MA08020016</v>
          </cell>
          <cell r="D594" t="str">
            <v>JUEGO PARA ACCESO VENOSO PERIFÉRICO (CANALIZACIÓN)</v>
          </cell>
          <cell r="E594">
            <v>102847</v>
          </cell>
          <cell r="F594" t="str">
            <v>NS</v>
          </cell>
          <cell r="G594">
            <v>0</v>
          </cell>
          <cell r="H594">
            <v>0</v>
          </cell>
          <cell r="I594">
            <v>0</v>
          </cell>
          <cell r="J594">
            <v>0.79</v>
          </cell>
        </row>
        <row r="595">
          <cell r="B595">
            <v>209030702</v>
          </cell>
          <cell r="C595" t="str">
            <v>MA12010028</v>
          </cell>
          <cell r="D595" t="str">
            <v>CERA DE HUESO. SE SOLICITA EN BASTÓN</v>
          </cell>
          <cell r="E595">
            <v>21879</v>
          </cell>
          <cell r="F595" t="str">
            <v>YC</v>
          </cell>
          <cell r="G595">
            <v>0</v>
          </cell>
          <cell r="H595">
            <v>0</v>
          </cell>
          <cell r="I595">
            <v>0</v>
          </cell>
          <cell r="J595">
            <v>2.4900000000000002</v>
          </cell>
        </row>
        <row r="596">
          <cell r="B596">
            <v>209030904</v>
          </cell>
          <cell r="C596" t="str">
            <v>SC02030008</v>
          </cell>
          <cell r="D596" t="str">
            <v>CINTA DE HILADILLO ESTERIL DE ALGODÓN TRENZADO</v>
          </cell>
          <cell r="E596">
            <v>22104</v>
          </cell>
          <cell r="F596" t="str">
            <v>YC</v>
          </cell>
          <cell r="G596">
            <v>0</v>
          </cell>
          <cell r="H596">
            <v>0</v>
          </cell>
          <cell r="I596">
            <v>0</v>
          </cell>
          <cell r="J596">
            <v>2.9049999999999998</v>
          </cell>
        </row>
        <row r="597">
          <cell r="B597">
            <v>209031000</v>
          </cell>
          <cell r="C597" t="str">
            <v>MN01020030</v>
          </cell>
          <cell r="D597" t="str">
            <v>CINTA INDICADORA PARA ESTERILIZACION A VAPOR.  SE SOLICITA TAMAÑO  DE  1/2" X 60 O MAS YARDAS.</v>
          </cell>
          <cell r="E597">
            <v>100523</v>
          </cell>
          <cell r="F597" t="str">
            <v>YC</v>
          </cell>
          <cell r="G597">
            <v>577</v>
          </cell>
          <cell r="H597">
            <v>47</v>
          </cell>
          <cell r="I597">
            <v>0</v>
          </cell>
          <cell r="J597">
            <v>5.2787499999999996</v>
          </cell>
        </row>
        <row r="598">
          <cell r="B598">
            <v>209031001</v>
          </cell>
          <cell r="C598" t="str">
            <v>MN01020023</v>
          </cell>
          <cell r="D598" t="str">
            <v>CINTA INDICADORA PARA ESTERILIZACION A VAPOR. SE SOLICITATAMAÑO 3/4" X 60 Ó MAS YARDAS.</v>
          </cell>
          <cell r="E598">
            <v>100523</v>
          </cell>
          <cell r="F598" t="str">
            <v>YC</v>
          </cell>
          <cell r="G598">
            <v>0</v>
          </cell>
          <cell r="H598">
            <v>0</v>
          </cell>
          <cell r="I598">
            <v>0</v>
          </cell>
          <cell r="J598">
            <v>4.625</v>
          </cell>
        </row>
        <row r="599">
          <cell r="B599">
            <v>209031002</v>
          </cell>
          <cell r="C599" t="str">
            <v>MN01020031</v>
          </cell>
          <cell r="D599" t="str">
            <v>CINTA INDICADORA PARA ESTERILIZACION A VAPOR                SE SOLICITA TAMAÑO  1" X 60 O MAS YARDAS.</v>
          </cell>
          <cell r="E599">
            <v>100523</v>
          </cell>
          <cell r="F599" t="str">
            <v>YC</v>
          </cell>
          <cell r="G599">
            <v>0</v>
          </cell>
          <cell r="H599">
            <v>0</v>
          </cell>
          <cell r="I599">
            <v>0</v>
          </cell>
          <cell r="J599">
            <v>2.7970000000000002</v>
          </cell>
        </row>
        <row r="600">
          <cell r="B600">
            <v>209031100</v>
          </cell>
          <cell r="C600" t="str">
            <v>MA08040010</v>
          </cell>
          <cell r="D600" t="str">
            <v>COBERTOR PARA SILLETA (PALETA)</v>
          </cell>
          <cell r="E600">
            <v>22282</v>
          </cell>
          <cell r="F600" t="str">
            <v>YC</v>
          </cell>
          <cell r="G600">
            <v>9550</v>
          </cell>
          <cell r="H600">
            <v>0</v>
          </cell>
          <cell r="I600">
            <v>0</v>
          </cell>
          <cell r="J600">
            <v>0.4</v>
          </cell>
        </row>
        <row r="601">
          <cell r="B601">
            <v>209032201</v>
          </cell>
          <cell r="C601" t="str">
            <v>MA01050048</v>
          </cell>
          <cell r="D601" t="str">
            <v>PROTECTOR PLÁSTICO PARA EL OJO</v>
          </cell>
          <cell r="E601">
            <v>23872</v>
          </cell>
          <cell r="F601" t="str">
            <v>MR</v>
          </cell>
          <cell r="G601">
            <v>0</v>
          </cell>
          <cell r="H601">
            <v>264</v>
          </cell>
          <cell r="I601">
            <v>768</v>
          </cell>
          <cell r="J601">
            <v>8.6750000000000007</v>
          </cell>
        </row>
        <row r="602">
          <cell r="B602">
            <v>209032301</v>
          </cell>
          <cell r="C602" t="str">
            <v>AP03020067</v>
          </cell>
          <cell r="D602" t="str">
            <v>LAPIZ DE CAUTERIO, DESECHABLE CON CONTROL MANUAL DUAL.</v>
          </cell>
          <cell r="E602">
            <v>22384</v>
          </cell>
          <cell r="F602" t="str">
            <v>NS</v>
          </cell>
          <cell r="G602">
            <v>0</v>
          </cell>
          <cell r="H602">
            <v>0</v>
          </cell>
          <cell r="I602">
            <v>0</v>
          </cell>
          <cell r="J602">
            <v>4.35825</v>
          </cell>
        </row>
        <row r="603">
          <cell r="B603">
            <v>209032601</v>
          </cell>
          <cell r="C603" t="str">
            <v>AP03040008</v>
          </cell>
          <cell r="D603" t="str">
            <v>GEL PARA ELECTRODOS. SE SOLICITA TUBO DE 140 GRAMOS</v>
          </cell>
          <cell r="E603">
            <v>22554</v>
          </cell>
          <cell r="F603" t="str">
            <v>JL</v>
          </cell>
          <cell r="G603">
            <v>0</v>
          </cell>
          <cell r="H603">
            <v>0</v>
          </cell>
          <cell r="I603">
            <v>0</v>
          </cell>
          <cell r="J603">
            <v>76.900000000000006</v>
          </cell>
        </row>
        <row r="604">
          <cell r="B604">
            <v>209032700</v>
          </cell>
          <cell r="C604" t="str">
            <v>SC02030310</v>
          </cell>
          <cell r="D604" t="str">
            <v>PROTECTOR DE COLCHÓN, DESECHABLE, ABSORBENTE, DE ALGODON O DE POLIETILENO POR UN LADO, (SE SOLICITA TAMAÑO 58.4 cm x 91.4 cm  (23"x36")  ALGODÓN.</v>
          </cell>
          <cell r="E604">
            <v>23464</v>
          </cell>
          <cell r="F604" t="str">
            <v>MR</v>
          </cell>
          <cell r="G604">
            <v>0</v>
          </cell>
          <cell r="H604">
            <v>0</v>
          </cell>
          <cell r="I604">
            <v>0</v>
          </cell>
          <cell r="J604">
            <v>2.88</v>
          </cell>
        </row>
        <row r="605">
          <cell r="B605">
            <v>209033101</v>
          </cell>
          <cell r="C605" t="str">
            <v>MA01010037</v>
          </cell>
          <cell r="D605" t="str">
            <v>VENDA AUTOADHERIBLE DE PLASTICO RECTANGULAR O LARGAS.        (CURITAS RECTANGULAR)</v>
          </cell>
          <cell r="E605">
            <v>22397</v>
          </cell>
          <cell r="F605" t="str">
            <v>EE</v>
          </cell>
          <cell r="G605">
            <v>449600</v>
          </cell>
          <cell r="H605">
            <v>0</v>
          </cell>
          <cell r="I605">
            <v>4300</v>
          </cell>
          <cell r="J605">
            <v>9.4800000000000006E-3</v>
          </cell>
        </row>
        <row r="606">
          <cell r="B606">
            <v>209033200</v>
          </cell>
          <cell r="C606" t="str">
            <v>MA01010038</v>
          </cell>
          <cell r="D606" t="str">
            <v>VENDA ADHESIVA DE PLÁSTICO REDONDA</v>
          </cell>
          <cell r="E606">
            <v>22398</v>
          </cell>
          <cell r="F606" t="str">
            <v>EE</v>
          </cell>
          <cell r="G606">
            <v>138800</v>
          </cell>
          <cell r="H606">
            <v>0</v>
          </cell>
          <cell r="I606">
            <v>0</v>
          </cell>
          <cell r="J606">
            <v>8.5000000000000006E-3</v>
          </cell>
        </row>
        <row r="607">
          <cell r="B607">
            <v>209033201</v>
          </cell>
          <cell r="C607" t="str">
            <v>SC02030011</v>
          </cell>
          <cell r="D607" t="str">
            <v>GRAPA PARA LIGAR CORDON UMBILICAL</v>
          </cell>
          <cell r="E607">
            <v>22567</v>
          </cell>
          <cell r="F607" t="str">
            <v>JL</v>
          </cell>
          <cell r="G607">
            <v>0</v>
          </cell>
          <cell r="H607">
            <v>0</v>
          </cell>
          <cell r="I607">
            <v>200</v>
          </cell>
          <cell r="J607">
            <v>0.35</v>
          </cell>
        </row>
        <row r="608">
          <cell r="B608">
            <v>209033306</v>
          </cell>
          <cell r="C608" t="str">
            <v>SC01010027</v>
          </cell>
          <cell r="D608" t="str">
            <v>BATA DESECHABLE, PARA USO GENERAL NO ESTERIL .AAMI     NIVEL 3.  SE SOLICITA TAMAÑO MEDIANO</v>
          </cell>
          <cell r="E608">
            <v>102753</v>
          </cell>
          <cell r="F608" t="str">
            <v>EE</v>
          </cell>
          <cell r="G608">
            <v>0</v>
          </cell>
          <cell r="H608">
            <v>0</v>
          </cell>
          <cell r="I608">
            <v>0</v>
          </cell>
          <cell r="J608">
            <v>1.1200000000000001</v>
          </cell>
        </row>
        <row r="609">
          <cell r="B609">
            <v>209033311</v>
          </cell>
          <cell r="C609" t="str">
            <v>SC01010056</v>
          </cell>
          <cell r="D609" t="str">
            <v>BATA QUIRURGICA ESTERIL .AAMI NIVEL 3. SE SOLICITA TAMAÑO MEDIANO</v>
          </cell>
          <cell r="E609">
            <v>102756</v>
          </cell>
          <cell r="F609" t="str">
            <v>EE</v>
          </cell>
          <cell r="G609">
            <v>0</v>
          </cell>
          <cell r="H609">
            <v>0</v>
          </cell>
          <cell r="I609">
            <v>0</v>
          </cell>
          <cell r="J609">
            <v>1.1200000000000001</v>
          </cell>
        </row>
        <row r="610">
          <cell r="B610">
            <v>209033312</v>
          </cell>
          <cell r="C610" t="str">
            <v>SC01010058</v>
          </cell>
          <cell r="D610" t="str">
            <v>BATA QUIRURGICA ESTERIL .AAMI NIVEL 3. SE SOLICITA TAMAÑO GRANDE</v>
          </cell>
          <cell r="E610">
            <v>102756</v>
          </cell>
          <cell r="F610" t="str">
            <v>EE</v>
          </cell>
          <cell r="G610">
            <v>0</v>
          </cell>
          <cell r="H610">
            <v>0</v>
          </cell>
          <cell r="I610">
            <v>0</v>
          </cell>
          <cell r="J610">
            <v>22.84</v>
          </cell>
        </row>
        <row r="611">
          <cell r="B611">
            <v>209033314</v>
          </cell>
          <cell r="C611" t="str">
            <v>SC01010061</v>
          </cell>
          <cell r="D611" t="str">
            <v>BATA QUIRURGICA ESTERIL .AAMI NIVEL 4. SE SOLICITA TAMAÑO MEDIANO</v>
          </cell>
          <cell r="E611">
            <v>102757</v>
          </cell>
          <cell r="F611" t="str">
            <v>EE</v>
          </cell>
          <cell r="G611">
            <v>0</v>
          </cell>
          <cell r="H611">
            <v>0</v>
          </cell>
          <cell r="I611">
            <v>0</v>
          </cell>
          <cell r="J611">
            <v>1.8</v>
          </cell>
        </row>
        <row r="612">
          <cell r="B612">
            <v>209033315</v>
          </cell>
          <cell r="C612" t="str">
            <v>SC01010063</v>
          </cell>
          <cell r="D612" t="str">
            <v>BATA QUIRURGICA ESTERIL .AAMI NIVEL 4.    (SE SOLICITA TAMAÑO GRANDE).</v>
          </cell>
          <cell r="E612">
            <v>102757</v>
          </cell>
          <cell r="F612" t="str">
            <v>EE</v>
          </cell>
          <cell r="G612">
            <v>0</v>
          </cell>
          <cell r="H612">
            <v>0</v>
          </cell>
          <cell r="I612">
            <v>0</v>
          </cell>
          <cell r="J612">
            <v>2.2749999999999999</v>
          </cell>
        </row>
        <row r="613">
          <cell r="B613">
            <v>209033316</v>
          </cell>
          <cell r="C613" t="str">
            <v>SC01010064</v>
          </cell>
          <cell r="D613" t="str">
            <v>BATA QUIRURGICA ESTERIL .AAMI NIVEL 4.  SE SOLICITA TAMAÑO EXTRA GRANDE</v>
          </cell>
          <cell r="E613">
            <v>102757</v>
          </cell>
          <cell r="F613" t="str">
            <v>EE</v>
          </cell>
          <cell r="G613">
            <v>0</v>
          </cell>
          <cell r="H613">
            <v>0</v>
          </cell>
          <cell r="I613">
            <v>0</v>
          </cell>
          <cell r="J613">
            <v>1.67</v>
          </cell>
        </row>
        <row r="614">
          <cell r="B614">
            <v>209033400</v>
          </cell>
          <cell r="C614" t="str">
            <v>IN01030059</v>
          </cell>
          <cell r="D614" t="str">
            <v xml:space="preserve">DEPRESOR DE LENGUA, ESTÉRIL  </v>
          </cell>
          <cell r="E614">
            <v>22140</v>
          </cell>
          <cell r="F614" t="str">
            <v>JL</v>
          </cell>
          <cell r="G614">
            <v>0</v>
          </cell>
          <cell r="H614">
            <v>0</v>
          </cell>
          <cell r="I614">
            <v>0</v>
          </cell>
          <cell r="J614">
            <v>4.4999999999999998E-2</v>
          </cell>
        </row>
        <row r="615">
          <cell r="B615">
            <v>209033600</v>
          </cell>
          <cell r="C615" t="str">
            <v>IN01010003</v>
          </cell>
          <cell r="D615" t="str">
            <v>DISECTOR CURVO    (MARYLAND)      PARA CIRUGIA LAPAROSCÓPICA.</v>
          </cell>
          <cell r="E615">
            <v>101761</v>
          </cell>
          <cell r="F615" t="str">
            <v>JL</v>
          </cell>
          <cell r="G615">
            <v>0</v>
          </cell>
          <cell r="H615">
            <v>0</v>
          </cell>
          <cell r="I615">
            <v>36</v>
          </cell>
          <cell r="J615">
            <v>59.33</v>
          </cell>
        </row>
        <row r="616">
          <cell r="B616">
            <v>209034201</v>
          </cell>
          <cell r="C616" t="str">
            <v>AF01060031</v>
          </cell>
          <cell r="D616" t="str">
            <v>CONECTOR LIBRE DE AGUJA (ESPIGA UNIVERSAL) PARA SOLUCIONES PARENTERALES, UNIDIRECCIONAL O BIDIRECCIONAL.                                                                                     SE SOLICITA: CON VÁLVULA ANTIRREFLUJO UNIDIRECCIONAL</v>
          </cell>
          <cell r="E616">
            <v>102874</v>
          </cell>
          <cell r="F616" t="str">
            <v>YC</v>
          </cell>
          <cell r="G616">
            <v>17300</v>
          </cell>
          <cell r="H616">
            <v>1000</v>
          </cell>
          <cell r="I616">
            <v>350</v>
          </cell>
          <cell r="J616">
            <v>2.21</v>
          </cell>
        </row>
        <row r="617">
          <cell r="B617">
            <v>209034510</v>
          </cell>
          <cell r="C617" t="str">
            <v>AP03050098</v>
          </cell>
          <cell r="D617" t="str">
            <v xml:space="preserve">ELECTRODO DE MICROPORE PARA MONITOREO DE ADULTO                                                                                                    </v>
          </cell>
          <cell r="E617">
            <v>22316</v>
          </cell>
          <cell r="F617" t="str">
            <v>JL</v>
          </cell>
          <cell r="G617">
            <v>0</v>
          </cell>
          <cell r="H617">
            <v>0</v>
          </cell>
          <cell r="I617">
            <v>0</v>
          </cell>
          <cell r="J617">
            <v>0.14000000000000001</v>
          </cell>
        </row>
        <row r="618">
          <cell r="B618">
            <v>209034512</v>
          </cell>
          <cell r="C618" t="str">
            <v>AP03010002</v>
          </cell>
          <cell r="D618" t="str">
            <v>ELECTRODO PARA  EKG MODELO PESTAÑA. SE SOLICITA: TAMAÑO NIÑO (PEDIATRICO)</v>
          </cell>
          <cell r="E618">
            <v>27815</v>
          </cell>
          <cell r="F618" t="str">
            <v>JL</v>
          </cell>
          <cell r="G618">
            <v>0</v>
          </cell>
          <cell r="H618">
            <v>0</v>
          </cell>
          <cell r="I618">
            <v>0</v>
          </cell>
          <cell r="J618">
            <v>0.1</v>
          </cell>
        </row>
        <row r="619">
          <cell r="B619">
            <v>209034700</v>
          </cell>
          <cell r="C619" t="str">
            <v>MA01010009</v>
          </cell>
          <cell r="D619" t="str">
            <v xml:space="preserve">APOSITO ABDOMINAL 8" X 10" y 10" x 12" DE LONGITUD.  SE SOLICITA TAMAÑO: 8" X 10" DE LONGITUD. </v>
          </cell>
          <cell r="E619">
            <v>21747</v>
          </cell>
          <cell r="F619" t="str">
            <v>MR</v>
          </cell>
          <cell r="G619">
            <v>0</v>
          </cell>
          <cell r="H619">
            <v>0</v>
          </cell>
          <cell r="I619">
            <v>0</v>
          </cell>
          <cell r="J619">
            <v>0.48</v>
          </cell>
        </row>
        <row r="620">
          <cell r="B620">
            <v>209034901</v>
          </cell>
          <cell r="C620" t="str">
            <v>SC02010029</v>
          </cell>
          <cell r="D620" t="str">
            <v xml:space="preserve">ESPONJA DESECHABLE CON JABON NEUTRO. SE SOLICITA: TAMAÑO 20CM X 10CM X 1.0CM    
</v>
          </cell>
          <cell r="E620">
            <v>22164</v>
          </cell>
          <cell r="F620" t="str">
            <v>JL</v>
          </cell>
          <cell r="G620">
            <v>0</v>
          </cell>
          <cell r="H620">
            <v>0</v>
          </cell>
          <cell r="I620">
            <v>0</v>
          </cell>
          <cell r="J620">
            <v>0.4</v>
          </cell>
        </row>
        <row r="621">
          <cell r="B621">
            <v>209035001</v>
          </cell>
          <cell r="C621" t="str">
            <v>SC02020029</v>
          </cell>
          <cell r="D621" t="str">
            <v>TOALLA SANITARIA MATERNAL; TOALLA SANITARIA TIPO PERINEAL,     (SE SOLICITA EXTRA GRANDE DE 11 A 12 PULGADAS. NO ESTERIL)</v>
          </cell>
          <cell r="E621">
            <v>22269</v>
          </cell>
          <cell r="F621" t="str">
            <v>JL</v>
          </cell>
          <cell r="G621">
            <v>0</v>
          </cell>
          <cell r="H621">
            <v>0</v>
          </cell>
          <cell r="I621">
            <v>0</v>
          </cell>
          <cell r="J621">
            <v>0.11</v>
          </cell>
        </row>
        <row r="622">
          <cell r="B622">
            <v>209035201</v>
          </cell>
          <cell r="C622" t="str">
            <v>MA09010010</v>
          </cell>
          <cell r="D622" t="str">
            <v>CINTA ADHESIVA DE TELA DE ALGODON (ESPARADRAPO).  SE SOLICITA TAMAÑO DE 2" X 10 Yds</v>
          </cell>
          <cell r="E622">
            <v>22069</v>
          </cell>
          <cell r="F622" t="str">
            <v>YC</v>
          </cell>
          <cell r="G622">
            <v>2880</v>
          </cell>
          <cell r="H622">
            <v>0</v>
          </cell>
          <cell r="I622">
            <v>684</v>
          </cell>
          <cell r="J622">
            <v>2.8889999999999998</v>
          </cell>
        </row>
        <row r="623">
          <cell r="B623">
            <v>209035202</v>
          </cell>
          <cell r="C623" t="str">
            <v>MA09010011</v>
          </cell>
          <cell r="D623" t="str">
            <v>CINTA ADHESIVA DE TELA DE ALGODON (ESPARADRAPO)  (SE SOLICITA TAMAÑO DE 3" X 10 Yds).</v>
          </cell>
          <cell r="E623">
            <v>22069</v>
          </cell>
          <cell r="F623" t="str">
            <v>YC</v>
          </cell>
          <cell r="G623">
            <v>0</v>
          </cell>
          <cell r="H623">
            <v>0</v>
          </cell>
          <cell r="I623">
            <v>0</v>
          </cell>
          <cell r="J623">
            <v>6.77</v>
          </cell>
        </row>
        <row r="624">
          <cell r="B624">
            <v>209035203</v>
          </cell>
          <cell r="C624" t="str">
            <v>MA09010004</v>
          </cell>
          <cell r="D624" t="str">
            <v>CINTA  ADHESIVA DE PLASTICO TRANSPARENTE. SE SOLICITA DE 1" X 10 YARDAS                                                                                                                                                                                                                                 CINTA ADHESIVA DE PLASTICO TRANSPARENTE, HIPOALERGENICO, RESISTENTE A LA HUMEDAD (IMPERMEABLE),
TAMAÑO DE 1/2´´ A 3´´POR 10 YARDA O MAS DE LONGITUD.
LA INSTITUCION SOLICITARA EL TAMAÑO QUE REQUIERA.</v>
          </cell>
          <cell r="E624">
            <v>21878</v>
          </cell>
          <cell r="F624" t="str">
            <v>YC</v>
          </cell>
          <cell r="G624">
            <v>0</v>
          </cell>
          <cell r="H624">
            <v>0</v>
          </cell>
          <cell r="I624">
            <v>0</v>
          </cell>
          <cell r="J624">
            <v>0.63</v>
          </cell>
        </row>
        <row r="625">
          <cell r="B625">
            <v>209035300</v>
          </cell>
          <cell r="C625" t="str">
            <v>MA09010012</v>
          </cell>
          <cell r="D625" t="str">
            <v>CINTA ADHESIVA DE TELA DE ALGODON (ESPARADRAPO) DE CORTE SURTIDO</v>
          </cell>
          <cell r="E625">
            <v>24271</v>
          </cell>
          <cell r="F625" t="str">
            <v>YC</v>
          </cell>
          <cell r="G625">
            <v>0</v>
          </cell>
          <cell r="H625">
            <v>0</v>
          </cell>
          <cell r="I625">
            <v>0</v>
          </cell>
          <cell r="J625">
            <v>16.38</v>
          </cell>
        </row>
        <row r="626">
          <cell r="B626">
            <v>209035400</v>
          </cell>
          <cell r="C626" t="str">
            <v>MA09010005</v>
          </cell>
          <cell r="D626" t="str">
            <v xml:space="preserve">CINTA ADHESIVA DE PAPEL MICROPOROSO. (SE SOLICITA DE 2" DE ANCHO X 10 YARDAS DE LONGITUD).                                                                                                                                                                                                                                  
</v>
          </cell>
          <cell r="E626">
            <v>21874</v>
          </cell>
          <cell r="F626" t="str">
            <v>YC</v>
          </cell>
          <cell r="G626">
            <v>0</v>
          </cell>
          <cell r="H626">
            <v>0</v>
          </cell>
          <cell r="I626">
            <v>0</v>
          </cell>
          <cell r="J626">
            <v>1</v>
          </cell>
        </row>
        <row r="627">
          <cell r="B627">
            <v>209035401</v>
          </cell>
          <cell r="C627" t="str">
            <v>MA09010006</v>
          </cell>
          <cell r="D627" t="str">
            <v xml:space="preserve">CINTA ADHESIVA DE PAPEL MICROPOROSO. (SE SOLICITA DE 3" X 10 Yads)                                                                                                                                                                                                                                                                      </v>
          </cell>
          <cell r="E627">
            <v>21874</v>
          </cell>
          <cell r="F627" t="str">
            <v>YC</v>
          </cell>
          <cell r="G627">
            <v>14490</v>
          </cell>
          <cell r="H627">
            <v>0</v>
          </cell>
          <cell r="I627">
            <v>0</v>
          </cell>
          <cell r="J627">
            <v>0.81</v>
          </cell>
        </row>
        <row r="628">
          <cell r="B628">
            <v>209036301</v>
          </cell>
          <cell r="C628" t="str">
            <v>AF01020021</v>
          </cell>
          <cell r="D628" t="str">
            <v>CONECTOR O EQUIPO PARA INFUSIÓN DE SOLUCIÓN PARENTERAL, CON DOS FILTRO .</v>
          </cell>
          <cell r="E628">
            <v>22692</v>
          </cell>
          <cell r="F628" t="str">
            <v>YC</v>
          </cell>
          <cell r="G628">
            <v>223273</v>
          </cell>
          <cell r="H628">
            <v>0</v>
          </cell>
          <cell r="I628">
            <v>0</v>
          </cell>
          <cell r="J628">
            <v>0.17</v>
          </cell>
        </row>
        <row r="629">
          <cell r="B629">
            <v>209036501</v>
          </cell>
          <cell r="C629" t="str">
            <v>MA01020009</v>
          </cell>
          <cell r="D629" t="str">
            <v>GASA SIMPLE  TAMAÑO 3" X 3",12 DOBLECES NO ESTERIL.</v>
          </cell>
          <cell r="E629">
            <v>23116</v>
          </cell>
          <cell r="F629" t="str">
            <v>JL</v>
          </cell>
          <cell r="G629">
            <v>0</v>
          </cell>
          <cell r="H629">
            <v>0</v>
          </cell>
          <cell r="I629">
            <v>0</v>
          </cell>
          <cell r="J629">
            <v>0.06</v>
          </cell>
        </row>
        <row r="630">
          <cell r="B630">
            <v>209036503</v>
          </cell>
          <cell r="C630" t="str">
            <v>MA01020010</v>
          </cell>
          <cell r="D630" t="str">
            <v>GASA SIMPLE 4" X 4" CON 16 DOBLECES, NO ESTERIL.</v>
          </cell>
          <cell r="E630">
            <v>22551</v>
          </cell>
          <cell r="F630" t="str">
            <v>JL</v>
          </cell>
          <cell r="G630">
            <v>0</v>
          </cell>
          <cell r="H630">
            <v>0</v>
          </cell>
          <cell r="I630">
            <v>0</v>
          </cell>
          <cell r="J630">
            <v>4.4999999999999998E-2</v>
          </cell>
        </row>
        <row r="631">
          <cell r="B631">
            <v>209036505</v>
          </cell>
          <cell r="C631" t="str">
            <v>MA01020007</v>
          </cell>
          <cell r="D631" t="str">
            <v xml:space="preserve">GASA SIMPLE 8" X 4" CON 12 DOBLECES, NO ESTÉRIL.   </v>
          </cell>
          <cell r="E631">
            <v>22553</v>
          </cell>
          <cell r="F631" t="str">
            <v>JL</v>
          </cell>
          <cell r="G631">
            <v>318000</v>
          </cell>
          <cell r="H631">
            <v>0</v>
          </cell>
          <cell r="I631">
            <v>238000</v>
          </cell>
          <cell r="J631">
            <v>7.0000000000000007E-2</v>
          </cell>
        </row>
        <row r="632">
          <cell r="B632">
            <v>209037800</v>
          </cell>
          <cell r="C632" t="str">
            <v>SC01050002</v>
          </cell>
          <cell r="D632" t="str">
            <v>GUANTES DE EXPLORACIÓN DE LÁTEX, NO ESTÉRIL (SE SOLICITA TAMAÑO CHICO).</v>
          </cell>
          <cell r="E632">
            <v>100714</v>
          </cell>
          <cell r="F632" t="str">
            <v>NS</v>
          </cell>
          <cell r="G632">
            <v>0</v>
          </cell>
          <cell r="H632">
            <v>50000</v>
          </cell>
          <cell r="I632">
            <v>1800</v>
          </cell>
          <cell r="J632">
            <v>4.1000000000000002E-2</v>
          </cell>
        </row>
        <row r="633">
          <cell r="B633">
            <v>209037801</v>
          </cell>
          <cell r="C633" t="str">
            <v>SC01050001</v>
          </cell>
          <cell r="D633" t="str">
            <v xml:space="preserve">GUANTES DE EXPLORACIÓN DE LÁTEX, NO ESTÉRIL (SE SOLICITA TAMAÑO MEDIANO). </v>
          </cell>
          <cell r="E633">
            <v>100714</v>
          </cell>
          <cell r="F633" t="str">
            <v>NS</v>
          </cell>
          <cell r="G633">
            <v>0</v>
          </cell>
          <cell r="H633">
            <v>0</v>
          </cell>
          <cell r="I633">
            <v>0</v>
          </cell>
          <cell r="J633">
            <v>8.5000000000000006E-2</v>
          </cell>
        </row>
        <row r="634">
          <cell r="B634">
            <v>209037802</v>
          </cell>
          <cell r="C634" t="str">
            <v>SC01050008</v>
          </cell>
          <cell r="D634" t="str">
            <v xml:space="preserve">GUANTES DE EXPLORACIÓN DE LÁTEX, NO ESTÉRIL (Se solicita tamaño grande) </v>
          </cell>
          <cell r="E634">
            <v>100714</v>
          </cell>
          <cell r="F634" t="str">
            <v>NS</v>
          </cell>
          <cell r="G634">
            <v>0</v>
          </cell>
          <cell r="H634">
            <v>0</v>
          </cell>
          <cell r="I634">
            <v>0</v>
          </cell>
          <cell r="J634">
            <v>0.09</v>
          </cell>
        </row>
        <row r="635">
          <cell r="B635">
            <v>209037900</v>
          </cell>
          <cell r="C635" t="str">
            <v>SC01050004</v>
          </cell>
          <cell r="D635" t="str">
            <v xml:space="preserve">GUANTE QUIRURGICO DE LATEX ESTERIL.  SE SOLICITA TAMAÑO 6  1/2"  </v>
          </cell>
          <cell r="E635">
            <v>100716</v>
          </cell>
          <cell r="F635" t="str">
            <v>NS</v>
          </cell>
          <cell r="G635">
            <v>0</v>
          </cell>
          <cell r="H635">
            <v>0</v>
          </cell>
          <cell r="I635">
            <v>0</v>
          </cell>
          <cell r="J635">
            <v>0.16300000000000001</v>
          </cell>
        </row>
        <row r="636">
          <cell r="B636">
            <v>209037901</v>
          </cell>
          <cell r="C636" t="str">
            <v>SC01050005</v>
          </cell>
          <cell r="D636" t="str">
            <v>GUANTES QUIRURGICO DE LATEX ESTERI (SE SOLICITA TAMAÑO 7 ").</v>
          </cell>
          <cell r="E636">
            <v>100716</v>
          </cell>
          <cell r="F636" t="str">
            <v>NS</v>
          </cell>
          <cell r="G636">
            <v>0</v>
          </cell>
          <cell r="H636">
            <v>0</v>
          </cell>
          <cell r="I636">
            <v>0</v>
          </cell>
          <cell r="J636">
            <v>0.27</v>
          </cell>
        </row>
        <row r="637">
          <cell r="B637">
            <v>209037902</v>
          </cell>
          <cell r="C637" t="str">
            <v>SC01050006</v>
          </cell>
          <cell r="D637" t="str">
            <v>GUANTES QUIRURGICO DE LATEX ESTERIL   (SE SOLICITA TAMAÑO 7 1/2")</v>
          </cell>
          <cell r="E637">
            <v>100716</v>
          </cell>
          <cell r="F637" t="str">
            <v>NS</v>
          </cell>
          <cell r="G637">
            <v>0</v>
          </cell>
          <cell r="H637">
            <v>0</v>
          </cell>
          <cell r="I637">
            <v>0</v>
          </cell>
          <cell r="J637">
            <v>0.23</v>
          </cell>
        </row>
        <row r="638">
          <cell r="B638">
            <v>209037903</v>
          </cell>
          <cell r="C638" t="str">
            <v>SC01050007</v>
          </cell>
          <cell r="D638" t="str">
            <v>GUANTES QUIRURGICO DE LATEX ESTERIL  (SE SOLICITA TAMAÑO 8").</v>
          </cell>
          <cell r="E638">
            <v>100716</v>
          </cell>
          <cell r="F638" t="str">
            <v>NS</v>
          </cell>
          <cell r="G638">
            <v>0</v>
          </cell>
          <cell r="H638">
            <v>0</v>
          </cell>
          <cell r="I638">
            <v>0</v>
          </cell>
          <cell r="J638">
            <v>1.0249999999999999</v>
          </cell>
        </row>
        <row r="639">
          <cell r="B639">
            <v>209038100</v>
          </cell>
          <cell r="C639" t="str">
            <v>MA09050010</v>
          </cell>
          <cell r="D639" t="str">
            <v xml:space="preserve">ALGODON COMPRIMIDO 100% (SE SOLICITA  3" x 4 YARDAS)
</v>
          </cell>
          <cell r="E639">
            <v>21757</v>
          </cell>
          <cell r="F639" t="str">
            <v>JL</v>
          </cell>
          <cell r="G639">
            <v>0</v>
          </cell>
          <cell r="H639">
            <v>0</v>
          </cell>
          <cell r="I639">
            <v>0</v>
          </cell>
          <cell r="J639">
            <v>0.73</v>
          </cell>
        </row>
        <row r="640">
          <cell r="B640">
            <v>209038101</v>
          </cell>
          <cell r="C640" t="str">
            <v>MA09050008</v>
          </cell>
          <cell r="D640" t="str">
            <v xml:space="preserve">VENDAJE DE 100% DE ALGODÓN COMPRIMIDO, NO ESTÉRIL (Se solicita tamaño 4"x 4 yardas) </v>
          </cell>
          <cell r="E640">
            <v>21757</v>
          </cell>
          <cell r="F640" t="str">
            <v>JL</v>
          </cell>
          <cell r="G640">
            <v>0</v>
          </cell>
          <cell r="H640">
            <v>0</v>
          </cell>
          <cell r="I640">
            <v>0</v>
          </cell>
          <cell r="J640">
            <v>0.56999999999999995</v>
          </cell>
        </row>
        <row r="641">
          <cell r="B641">
            <v>209038102</v>
          </cell>
          <cell r="C641" t="str">
            <v>MA09050009</v>
          </cell>
          <cell r="D641" t="str">
            <v>ALGODON COMPRIMIDO 100% - 6" x 4 YARDAS  (SE SOLICITA TAMAÑO 6 x 4")</v>
          </cell>
          <cell r="E641">
            <v>21757</v>
          </cell>
          <cell r="F641" t="str">
            <v>JL</v>
          </cell>
          <cell r="G641">
            <v>0</v>
          </cell>
          <cell r="H641">
            <v>0</v>
          </cell>
          <cell r="I641">
            <v>0</v>
          </cell>
          <cell r="J641">
            <v>0.49</v>
          </cell>
        </row>
        <row r="642">
          <cell r="B642">
            <v>209038200</v>
          </cell>
          <cell r="C642" t="str">
            <v>IN01010051</v>
          </cell>
          <cell r="D642" t="str">
            <v>HOJA, BISTURÍ, ACERO INOXIDABLE Nº10</v>
          </cell>
          <cell r="E642">
            <v>22450</v>
          </cell>
          <cell r="F642" t="str">
            <v>YC</v>
          </cell>
          <cell r="G642">
            <v>0</v>
          </cell>
          <cell r="H642">
            <v>0</v>
          </cell>
          <cell r="I642">
            <v>0</v>
          </cell>
          <cell r="J642">
            <v>0.28499999999999998</v>
          </cell>
        </row>
        <row r="643">
          <cell r="B643">
            <v>209038201</v>
          </cell>
          <cell r="C643" t="str">
            <v>IN01010052</v>
          </cell>
          <cell r="D643" t="str">
            <v>HOJA DE BISTURÍ  DE ACERO INOXIDABLE (SE SOLICITA TAMAÑO N° 11)</v>
          </cell>
          <cell r="E643">
            <v>22450</v>
          </cell>
          <cell r="F643" t="str">
            <v>YC</v>
          </cell>
          <cell r="G643">
            <v>5300</v>
          </cell>
          <cell r="H643">
            <v>0</v>
          </cell>
          <cell r="I643">
            <v>0</v>
          </cell>
          <cell r="J643">
            <v>0.16</v>
          </cell>
        </row>
        <row r="644">
          <cell r="B644">
            <v>209038203</v>
          </cell>
          <cell r="C644" t="str">
            <v>IN01010054</v>
          </cell>
          <cell r="D644" t="str">
            <v>HOJA DE BISTURÍ  DE ACERO INOXIDABLE (SE SOLICITA TAMAÑO N° 15)</v>
          </cell>
          <cell r="E644">
            <v>22450</v>
          </cell>
          <cell r="F644" t="str">
            <v>YC</v>
          </cell>
          <cell r="G644">
            <v>4800</v>
          </cell>
          <cell r="H644">
            <v>0</v>
          </cell>
          <cell r="I644">
            <v>0</v>
          </cell>
          <cell r="J644">
            <v>0.17</v>
          </cell>
        </row>
        <row r="645">
          <cell r="B645">
            <v>209038204</v>
          </cell>
          <cell r="C645" t="str">
            <v>IN01010055</v>
          </cell>
          <cell r="D645" t="str">
            <v xml:space="preserve">HOJA DE BISTURÍ  DE ACERO INOXIDABLE (SE SOLICITA TANAÑO N° 23) </v>
          </cell>
          <cell r="E645">
            <v>22450</v>
          </cell>
          <cell r="F645" t="str">
            <v>YC</v>
          </cell>
          <cell r="G645">
            <v>89000</v>
          </cell>
          <cell r="H645">
            <v>0</v>
          </cell>
          <cell r="I645">
            <v>0</v>
          </cell>
          <cell r="J645">
            <v>1.075</v>
          </cell>
        </row>
        <row r="646">
          <cell r="B646">
            <v>209038206</v>
          </cell>
          <cell r="C646" t="str">
            <v>IN01010272</v>
          </cell>
          <cell r="D646" t="str">
            <v xml:space="preserve">CUCHILLETE ESPATULADO ESTILO CRESCENT </v>
          </cell>
          <cell r="E646">
            <v>21960</v>
          </cell>
          <cell r="F646" t="str">
            <v>JL</v>
          </cell>
          <cell r="G646">
            <v>0</v>
          </cell>
          <cell r="H646">
            <v>0</v>
          </cell>
          <cell r="I646">
            <v>30</v>
          </cell>
          <cell r="J646">
            <v>15</v>
          </cell>
        </row>
        <row r="647">
          <cell r="B647">
            <v>209038207</v>
          </cell>
          <cell r="C647" t="str">
            <v>IN01010001</v>
          </cell>
          <cell r="D647" t="str">
            <v>CUCHILLA PARA FACOEMULSIFICACIÓN (Se solicita de 2.65mm)</v>
          </cell>
          <cell r="E647">
            <v>21881</v>
          </cell>
          <cell r="F647" t="str">
            <v>JL</v>
          </cell>
          <cell r="G647">
            <v>0</v>
          </cell>
          <cell r="H647">
            <v>0</v>
          </cell>
          <cell r="I647">
            <v>0</v>
          </cell>
          <cell r="J647">
            <v>15.225</v>
          </cell>
        </row>
        <row r="648">
          <cell r="B648">
            <v>209038208</v>
          </cell>
          <cell r="C648" t="str">
            <v>IN01010002</v>
          </cell>
          <cell r="D648" t="str">
            <v>CUCHILLA PARA FACOEMULSIFICACIÓN.  (SE SOLICITA TAMAÑO  3.2MM)</v>
          </cell>
          <cell r="E648">
            <v>21881</v>
          </cell>
          <cell r="F648" t="str">
            <v>JL</v>
          </cell>
          <cell r="G648">
            <v>0</v>
          </cell>
          <cell r="H648">
            <v>0</v>
          </cell>
          <cell r="I648">
            <v>0</v>
          </cell>
          <cell r="J648">
            <v>10.5</v>
          </cell>
        </row>
        <row r="649">
          <cell r="B649">
            <v>209039500</v>
          </cell>
          <cell r="C649" t="str">
            <v>MA05020005</v>
          </cell>
          <cell r="D649" t="str">
            <v>JERINGUILLA 2 ONZ. ( 60ML)</v>
          </cell>
          <cell r="E649">
            <v>22413</v>
          </cell>
          <cell r="F649" t="str">
            <v>NS</v>
          </cell>
          <cell r="G649">
            <v>0</v>
          </cell>
          <cell r="H649">
            <v>0</v>
          </cell>
          <cell r="I649">
            <v>0</v>
          </cell>
          <cell r="J649">
            <v>0.8</v>
          </cell>
        </row>
        <row r="650">
          <cell r="B650">
            <v>209039800</v>
          </cell>
          <cell r="C650" t="str">
            <v>MA05010002</v>
          </cell>
          <cell r="D650" t="str">
            <v>JERINGUILLA DE 2-3 ML DE CAPACIDAD CON AGUJA DE 21 G X 1½ PULGADAS.</v>
          </cell>
          <cell r="E650">
            <v>22417</v>
          </cell>
          <cell r="F650" t="str">
            <v>NS</v>
          </cell>
          <cell r="G650">
            <v>0</v>
          </cell>
          <cell r="H650">
            <v>0</v>
          </cell>
          <cell r="I650">
            <v>0</v>
          </cell>
          <cell r="J650">
            <v>0.1</v>
          </cell>
        </row>
        <row r="651">
          <cell r="B651">
            <v>209039900</v>
          </cell>
          <cell r="C651" t="str">
            <v>MA05010003</v>
          </cell>
          <cell r="D651" t="str">
            <v>JERINGUILLA DE 5 -6 ML,     (SE SOLICITA CON AGUJA 21 G X 1½ PULGADAS)</v>
          </cell>
          <cell r="E651">
            <v>22421</v>
          </cell>
          <cell r="F651" t="str">
            <v>NS</v>
          </cell>
          <cell r="G651">
            <v>0</v>
          </cell>
          <cell r="H651">
            <v>0</v>
          </cell>
          <cell r="I651">
            <v>0</v>
          </cell>
          <cell r="J651">
            <v>3.5000000000000003E-2</v>
          </cell>
        </row>
        <row r="652">
          <cell r="B652">
            <v>209040100</v>
          </cell>
          <cell r="C652" t="str">
            <v>MA04020003</v>
          </cell>
          <cell r="D652" t="str">
            <v>AGUJA METALICA CON PISTOLA AUTOMATICA PARA TOMA DE BIOPSIA.  (SE SOLICITA EL TAMAÑO 18G  X 10 A 25CM.)</v>
          </cell>
          <cell r="E652">
            <v>22372</v>
          </cell>
          <cell r="F652" t="str">
            <v>EE</v>
          </cell>
          <cell r="G652">
            <v>0</v>
          </cell>
          <cell r="H652">
            <v>0</v>
          </cell>
          <cell r="I652">
            <v>0</v>
          </cell>
          <cell r="J652">
            <v>31.9</v>
          </cell>
        </row>
        <row r="653">
          <cell r="B653">
            <v>209040200</v>
          </cell>
          <cell r="C653" t="str">
            <v>MA05010004</v>
          </cell>
          <cell r="D653" t="str">
            <v>JERINGUILLA DE 10 -12 ML, CON AGUJA DE 21 G X 1½ PULGADAS.</v>
          </cell>
          <cell r="E653">
            <v>22205</v>
          </cell>
          <cell r="F653" t="str">
            <v>NS</v>
          </cell>
          <cell r="G653">
            <v>0</v>
          </cell>
          <cell r="H653">
            <v>0</v>
          </cell>
          <cell r="I653">
            <v>0</v>
          </cell>
          <cell r="J653">
            <v>3.2259999999999997E-2</v>
          </cell>
        </row>
        <row r="654">
          <cell r="B654">
            <v>209040500</v>
          </cell>
          <cell r="C654" t="str">
            <v>MA02010002</v>
          </cell>
          <cell r="D654" t="str">
            <v>CANULA PARA IRRIGACION, CAUTERIO Y SUCCION ENDOSCOPICA DE GANCHO DE 5MM.</v>
          </cell>
          <cell r="E654">
            <v>24640</v>
          </cell>
          <cell r="F654" t="str">
            <v>YC</v>
          </cell>
          <cell r="G654">
            <v>0</v>
          </cell>
          <cell r="H654">
            <v>0</v>
          </cell>
          <cell r="I654">
            <v>0</v>
          </cell>
          <cell r="J654">
            <v>100</v>
          </cell>
        </row>
        <row r="655">
          <cell r="B655">
            <v>209040600</v>
          </cell>
          <cell r="C655" t="str">
            <v>MA07010013</v>
          </cell>
          <cell r="D655" t="str">
            <v>SISTEMA CERRADO PARA DRENAJE DE FLUIDOS CONTINUOS REDONDO.  SE SOLICITA DE 10mm CON RESERVORIO DE 100CC</v>
          </cell>
          <cell r="E655">
            <v>25492</v>
          </cell>
          <cell r="F655" t="str">
            <v>MR</v>
          </cell>
          <cell r="G655">
            <v>0</v>
          </cell>
          <cell r="H655">
            <v>0</v>
          </cell>
          <cell r="I655">
            <v>0</v>
          </cell>
          <cell r="J655">
            <v>16.809999999999999</v>
          </cell>
        </row>
        <row r="656">
          <cell r="B656">
            <v>209040601</v>
          </cell>
          <cell r="C656" t="str">
            <v>MA07010014</v>
          </cell>
          <cell r="D656" t="str">
            <v>SISTEMA CERRADO PARA DRENAJE DE FLUIDOS CONTINUOS REDONDO. (SE SOLICITARA DE 7mm CON RESERVORIO DE 100CC)</v>
          </cell>
          <cell r="E656">
            <v>25492</v>
          </cell>
          <cell r="F656" t="str">
            <v>MR</v>
          </cell>
          <cell r="G656">
            <v>0</v>
          </cell>
          <cell r="H656">
            <v>0</v>
          </cell>
          <cell r="I656">
            <v>0</v>
          </cell>
          <cell r="J656">
            <v>17.170000000000002</v>
          </cell>
        </row>
        <row r="657">
          <cell r="B657">
            <v>209040900</v>
          </cell>
          <cell r="C657" t="str">
            <v>MA05010006</v>
          </cell>
          <cell r="D657" t="str">
            <v>JERINGUILLA 20-25 ML,       (SE SOLICITA PUNTA DE ROSCA SIN AGUJA)</v>
          </cell>
          <cell r="E657">
            <v>22191</v>
          </cell>
          <cell r="F657" t="str">
            <v>NS</v>
          </cell>
          <cell r="G657">
            <v>565000</v>
          </cell>
          <cell r="H657">
            <v>30400</v>
          </cell>
          <cell r="I657">
            <v>25800</v>
          </cell>
          <cell r="J657">
            <v>4.428E-2</v>
          </cell>
        </row>
        <row r="658">
          <cell r="B658">
            <v>209041200</v>
          </cell>
          <cell r="C658" t="str">
            <v>MA05010011</v>
          </cell>
          <cell r="D658" t="str">
            <v>JERINGUILLA 50-60ML. SE SOLICITA  50ml, PUNTA ROSCA S/AGUJA</v>
          </cell>
          <cell r="E658">
            <v>22194</v>
          </cell>
          <cell r="F658" t="str">
            <v>NS</v>
          </cell>
          <cell r="G658">
            <v>236000</v>
          </cell>
          <cell r="H658">
            <v>4000</v>
          </cell>
          <cell r="I658">
            <v>4000</v>
          </cell>
          <cell r="J658">
            <v>0.20499999999999999</v>
          </cell>
        </row>
        <row r="659">
          <cell r="B659">
            <v>209041900</v>
          </cell>
          <cell r="C659" t="str">
            <v>MA05020009</v>
          </cell>
          <cell r="D659" t="str">
            <v>JERINGUILLA DE TUBERCULINA CON AGUJA 25 G X 5/8".</v>
          </cell>
          <cell r="E659">
            <v>22482</v>
          </cell>
          <cell r="F659" t="str">
            <v>NS</v>
          </cell>
          <cell r="G659">
            <v>0</v>
          </cell>
          <cell r="H659">
            <v>0</v>
          </cell>
          <cell r="I659">
            <v>0</v>
          </cell>
          <cell r="J659">
            <v>3.45</v>
          </cell>
        </row>
        <row r="660">
          <cell r="B660">
            <v>209041901</v>
          </cell>
          <cell r="C660" t="str">
            <v>MA05020010</v>
          </cell>
          <cell r="D660" t="str">
            <v>JERINGUILLA DE TUBERCULINA     (SE SOLICITA CON AGUJA 26 G X 3/8")</v>
          </cell>
          <cell r="E660">
            <v>22490</v>
          </cell>
          <cell r="F660" t="str">
            <v>NS</v>
          </cell>
          <cell r="G660">
            <v>3003700</v>
          </cell>
          <cell r="H660">
            <v>24000</v>
          </cell>
          <cell r="I660">
            <v>0</v>
          </cell>
          <cell r="J660">
            <v>3.0700000000000002E-2</v>
          </cell>
        </row>
        <row r="661">
          <cell r="B661">
            <v>209042805</v>
          </cell>
          <cell r="C661" t="str">
            <v>SC01070023</v>
          </cell>
          <cell r="D661" t="str">
            <v>ROPA DESECHABLE PARA CIRUGIA ARTROSCOPICA</v>
          </cell>
          <cell r="E661">
            <v>103826</v>
          </cell>
          <cell r="F661" t="str">
            <v>MR</v>
          </cell>
          <cell r="G661">
            <v>0</v>
          </cell>
          <cell r="H661">
            <v>0</v>
          </cell>
          <cell r="I661">
            <v>0</v>
          </cell>
          <cell r="J661">
            <v>30.68</v>
          </cell>
        </row>
        <row r="662">
          <cell r="B662">
            <v>209043101</v>
          </cell>
          <cell r="C662" t="str">
            <v>MN04010017</v>
          </cell>
          <cell r="D662" t="str">
            <v>MASCARA DE TIENDA PARA OXIGENO DE ADULTO CON TUBO CORRUGADO  (MÁSCARA DE TIENDA, PARA ADULTO, DESECHABLE, DE VINIL TRANSPARENTE, MUY SUAVE, MOLDEADO PARA LA BARBILLA, TUBO CORRUGADO DE 6PIES ( 72 PULGADAS ), BANDA DE ELÁSTICO PARA LA CABEZA.)</v>
          </cell>
          <cell r="E662">
            <v>107795</v>
          </cell>
          <cell r="F662" t="str">
            <v>MR</v>
          </cell>
          <cell r="G662">
            <v>0</v>
          </cell>
          <cell r="H662">
            <v>0</v>
          </cell>
          <cell r="I662">
            <v>50</v>
          </cell>
          <cell r="J662">
            <v>2</v>
          </cell>
        </row>
        <row r="663">
          <cell r="B663">
            <v>209043200</v>
          </cell>
          <cell r="C663" t="str">
            <v>SC01060006</v>
          </cell>
          <cell r="D663" t="str">
            <v>RESPIRADORES CONTRA PARTICULAS DE ALTA FILTRACION N95 CON O SIN VALVULA DE EXALACION.        (SE SOLICITA TAMAÑO GRANDE , SIN VALVULA DE EXALACION).</v>
          </cell>
          <cell r="E663">
            <v>28475</v>
          </cell>
          <cell r="F663" t="str">
            <v>JL</v>
          </cell>
          <cell r="G663">
            <v>0</v>
          </cell>
          <cell r="H663">
            <v>0</v>
          </cell>
          <cell r="I663">
            <v>0</v>
          </cell>
          <cell r="J663">
            <v>0.9234</v>
          </cell>
        </row>
        <row r="664">
          <cell r="B664">
            <v>209044100</v>
          </cell>
          <cell r="C664" t="str">
            <v>AF01060058</v>
          </cell>
          <cell r="D664" t="str">
            <v>LLAVE DE TRES VIAS CON DOS (2) CONECTORES,ESTÉRIL.</v>
          </cell>
          <cell r="E664">
            <v>107098</v>
          </cell>
          <cell r="F664" t="str">
            <v>NS</v>
          </cell>
          <cell r="G664">
            <v>33200</v>
          </cell>
          <cell r="H664">
            <v>1000</v>
          </cell>
          <cell r="I664">
            <v>1400</v>
          </cell>
          <cell r="J664">
            <v>0.375</v>
          </cell>
        </row>
        <row r="665">
          <cell r="B665">
            <v>209044300</v>
          </cell>
          <cell r="C665" t="str">
            <v>MA12020059</v>
          </cell>
          <cell r="D665"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665">
            <v>22843</v>
          </cell>
          <cell r="F665" t="str">
            <v>NS</v>
          </cell>
          <cell r="G665">
            <v>180</v>
          </cell>
          <cell r="H665">
            <v>0</v>
          </cell>
          <cell r="I665">
            <v>0</v>
          </cell>
          <cell r="J665">
            <v>48</v>
          </cell>
        </row>
        <row r="666">
          <cell r="B666">
            <v>209044400</v>
          </cell>
          <cell r="C666" t="str">
            <v>MA12020057</v>
          </cell>
          <cell r="D666" t="str">
            <v>MALLA PARA REFORZAR PLANOS ANATOMICOS. SE SOLICITA TAMAÑO DE 15 CM X 15CM</v>
          </cell>
          <cell r="E666">
            <v>22843</v>
          </cell>
          <cell r="F666" t="str">
            <v>NS</v>
          </cell>
          <cell r="G666">
            <v>0</v>
          </cell>
          <cell r="H666">
            <v>0</v>
          </cell>
          <cell r="I666">
            <v>0</v>
          </cell>
          <cell r="J666">
            <v>39.5</v>
          </cell>
        </row>
        <row r="667">
          <cell r="B667">
            <v>209044401</v>
          </cell>
          <cell r="C667" t="str">
            <v>MA12020058</v>
          </cell>
          <cell r="D667" t="str">
            <v>MALLA PARA REFORZAR PLANOS ANATOMICOS, 3" A 10" (7.5 A 25.4CM.) X 5" A 14" ( 12.5CM  A 35CM),  (SOLICITAMOS  22.9CM X 35CM.)</v>
          </cell>
          <cell r="E667">
            <v>22843</v>
          </cell>
          <cell r="F667" t="str">
            <v>NS</v>
          </cell>
          <cell r="G667">
            <v>0</v>
          </cell>
          <cell r="H667">
            <v>0</v>
          </cell>
          <cell r="I667">
            <v>0</v>
          </cell>
          <cell r="J667">
            <v>131.5</v>
          </cell>
        </row>
        <row r="668">
          <cell r="B668">
            <v>209045000</v>
          </cell>
          <cell r="C668" t="str">
            <v>SC01060010</v>
          </cell>
          <cell r="D668" t="str">
            <v>MASCARILLA RECTANGULAR CON VISOR, SE SOLICITA CON VISOR PARA ADULTO</v>
          </cell>
          <cell r="E668">
            <v>22853</v>
          </cell>
          <cell r="F668" t="str">
            <v>MR</v>
          </cell>
          <cell r="G668">
            <v>87500</v>
          </cell>
          <cell r="H668">
            <v>3500</v>
          </cell>
          <cell r="I668">
            <v>4000</v>
          </cell>
          <cell r="J668">
            <v>0.15870000000000001</v>
          </cell>
        </row>
        <row r="669">
          <cell r="B669">
            <v>209045100</v>
          </cell>
          <cell r="C669" t="str">
            <v>MN04010052</v>
          </cell>
          <cell r="D669" t="str">
            <v xml:space="preserve">MASCARILLA PARA OXIGENO DE MEDIA CONCENTRACION. SE SOLICITA TAMAÑO ADULTO ALARGADA SIN RESVORIO                                                                                                                                                                                                                                    </v>
          </cell>
          <cell r="E669">
            <v>102671</v>
          </cell>
          <cell r="F669" t="str">
            <v>MR</v>
          </cell>
          <cell r="G669">
            <v>0</v>
          </cell>
          <cell r="H669">
            <v>0</v>
          </cell>
          <cell r="I669">
            <v>0</v>
          </cell>
          <cell r="J669">
            <v>1.66</v>
          </cell>
        </row>
        <row r="670">
          <cell r="B670">
            <v>209045200</v>
          </cell>
          <cell r="C670" t="str">
            <v>SC01060026</v>
          </cell>
          <cell r="D670" t="str">
            <v>MASCARILLA RECTANGULAR DESECHABLE CUATRO TIRAS , CON O SIN VISOR. SE SOLICITA  SIN VISOR TAMAÑO ADULTO</v>
          </cell>
          <cell r="E670">
            <v>22853</v>
          </cell>
          <cell r="F670" t="str">
            <v>MR</v>
          </cell>
          <cell r="G670">
            <v>0</v>
          </cell>
          <cell r="H670">
            <v>0</v>
          </cell>
          <cell r="I670">
            <v>0</v>
          </cell>
          <cell r="J670">
            <v>0.09</v>
          </cell>
        </row>
        <row r="671">
          <cell r="B671">
            <v>209045301</v>
          </cell>
          <cell r="C671" t="str">
            <v>AF01020027</v>
          </cell>
          <cell r="D671" t="str">
            <v xml:space="preserve">CONECTOR PARA ADMINISTRACION DE SOLUCION INTRAVENOSA CON BURETA (MICROGOTERO) (SE SOLICITA SITIO DE INYECCION CON MENBRANA  Y SITIO EN"Y"  LIBRE DE AGUJA) (SOLICITAMOS LIBRE DE AGUJA.)
</v>
          </cell>
          <cell r="E671">
            <v>22694</v>
          </cell>
          <cell r="F671" t="str">
            <v>YC</v>
          </cell>
          <cell r="G671">
            <v>0</v>
          </cell>
          <cell r="H671">
            <v>0</v>
          </cell>
          <cell r="I671">
            <v>30</v>
          </cell>
          <cell r="J671">
            <v>1.06</v>
          </cell>
        </row>
        <row r="672">
          <cell r="B672">
            <v>209045304</v>
          </cell>
          <cell r="C672" t="str">
            <v>MN04010073</v>
          </cell>
          <cell r="D672" t="str">
            <v>MICRONEBULIZADOR CON MASCARA. SE SOLICITA TAMAÑO PEDIÁTRICO</v>
          </cell>
          <cell r="E672">
            <v>102674</v>
          </cell>
          <cell r="F672" t="str">
            <v>MR</v>
          </cell>
          <cell r="G672">
            <v>0</v>
          </cell>
          <cell r="H672">
            <v>0</v>
          </cell>
          <cell r="I672">
            <v>0</v>
          </cell>
          <cell r="J672">
            <v>0.40365000000000001</v>
          </cell>
        </row>
        <row r="673">
          <cell r="B673">
            <v>209045306</v>
          </cell>
          <cell r="C673" t="str">
            <v>MN04010072</v>
          </cell>
          <cell r="D673" t="str">
            <v>MICRONEBULIZADOR CON MASCARA. SE SOLICITA TAMAÑO ADULTO</v>
          </cell>
          <cell r="E673">
            <v>102674</v>
          </cell>
          <cell r="F673" t="str">
            <v>MR</v>
          </cell>
          <cell r="G673">
            <v>0</v>
          </cell>
          <cell r="H673">
            <v>0</v>
          </cell>
          <cell r="I673">
            <v>0</v>
          </cell>
          <cell r="J673">
            <v>0.41444999999999999</v>
          </cell>
        </row>
        <row r="674">
          <cell r="B674">
            <v>209045502</v>
          </cell>
          <cell r="C674" t="str">
            <v>MA01040001</v>
          </cell>
          <cell r="D674" t="str">
            <v xml:space="preserve">ALGODÓN EN MOTAS (Se solicita mota de 0.7gr) </v>
          </cell>
          <cell r="E674">
            <v>103046</v>
          </cell>
          <cell r="F674" t="str">
            <v>JL</v>
          </cell>
          <cell r="G674">
            <v>0</v>
          </cell>
          <cell r="H674">
            <v>275000</v>
          </cell>
          <cell r="I674">
            <v>309000</v>
          </cell>
          <cell r="J674">
            <v>5.0000000000000001E-3</v>
          </cell>
        </row>
        <row r="675">
          <cell r="B675">
            <v>209046111</v>
          </cell>
          <cell r="C675" t="str">
            <v>SC02020007</v>
          </cell>
          <cell r="D675" t="str">
            <v xml:space="preserve">PAÑAL DESECHABLE PARA RECIEN NACIDO HASTA 5 LIBRAS (2.27Kg)                                                                                                                                                                                                                                                         
</v>
          </cell>
          <cell r="E675">
            <v>102298</v>
          </cell>
          <cell r="F675" t="str">
            <v>MR</v>
          </cell>
          <cell r="G675">
            <v>0</v>
          </cell>
          <cell r="H675">
            <v>0</v>
          </cell>
          <cell r="I675">
            <v>0</v>
          </cell>
          <cell r="J675">
            <v>0.215</v>
          </cell>
        </row>
        <row r="676">
          <cell r="B676">
            <v>209046112</v>
          </cell>
          <cell r="C676" t="str">
            <v>SC02020026</v>
          </cell>
          <cell r="D676" t="str">
            <v>PAÑAL DESECHABLE PARA ADULTO. SE SOLICITA TAMAÑO DE CINTURA 45" A  58" ( 114.3 CM A 147.32 CM)DE TELA NO TEJIDA)</v>
          </cell>
          <cell r="E676">
            <v>102300</v>
          </cell>
          <cell r="F676" t="str">
            <v>MR</v>
          </cell>
          <cell r="G676">
            <v>0</v>
          </cell>
          <cell r="H676">
            <v>0</v>
          </cell>
          <cell r="I676">
            <v>0</v>
          </cell>
          <cell r="J676">
            <v>0.40500000000000003</v>
          </cell>
        </row>
        <row r="677">
          <cell r="B677">
            <v>209046113</v>
          </cell>
          <cell r="C677" t="str">
            <v>SC02020008</v>
          </cell>
          <cell r="D677" t="str">
            <v>PAÑAL DESECHABLE PARA NIÑO. SE SOLICITA PESO DE 6 A 14 LBS</v>
          </cell>
          <cell r="E677">
            <v>102299</v>
          </cell>
          <cell r="F677" t="str">
            <v>MR</v>
          </cell>
          <cell r="G677">
            <v>0</v>
          </cell>
          <cell r="H677">
            <v>0</v>
          </cell>
          <cell r="I677">
            <v>0</v>
          </cell>
          <cell r="J677">
            <v>0.22</v>
          </cell>
        </row>
        <row r="678">
          <cell r="B678">
            <v>209046114</v>
          </cell>
          <cell r="C678" t="str">
            <v>SC02020009</v>
          </cell>
          <cell r="D678" t="str">
            <v xml:space="preserve">PAÑAL DESECHABLE PARA NIÑO. SE SOLICITA PESO DE 12 A 24 LBS.                                                                                                                                                                                                                                                      </v>
          </cell>
          <cell r="E678">
            <v>102299</v>
          </cell>
          <cell r="F678" t="str">
            <v>MR</v>
          </cell>
          <cell r="G678">
            <v>0</v>
          </cell>
          <cell r="H678">
            <v>0</v>
          </cell>
          <cell r="I678">
            <v>0</v>
          </cell>
          <cell r="J678">
            <v>0.30499999999999999</v>
          </cell>
        </row>
        <row r="679">
          <cell r="B679">
            <v>209046700</v>
          </cell>
          <cell r="C679" t="str">
            <v>MN01030015</v>
          </cell>
          <cell r="D679" t="str">
            <v>PAPEL PARA ESTERILIZAR GRADO MÉDICO. (MINIMO DE 60 GRAMOS POR METRO CUADRADO), SE SOLICITA DE 8" X 8" (20 CMS X 20 CMS).</v>
          </cell>
          <cell r="E679">
            <v>101983</v>
          </cell>
          <cell r="F679" t="str">
            <v>MR</v>
          </cell>
          <cell r="G679">
            <v>0</v>
          </cell>
          <cell r="H679">
            <v>0</v>
          </cell>
          <cell r="I679">
            <v>0</v>
          </cell>
          <cell r="J679">
            <v>2.9700000000000001E-2</v>
          </cell>
        </row>
        <row r="680">
          <cell r="B680">
            <v>209046701</v>
          </cell>
          <cell r="C680" t="str">
            <v>MN01030016</v>
          </cell>
          <cell r="D680" t="str">
            <v>PAPEL PARA ESTERILIZAR GRADO MÉDICO (MINIMO DE 60 GRAMOS POR METRO CUADRADO) SE SOLICITA DE 12" X  12" (30 CMS X 30 CMS)</v>
          </cell>
          <cell r="E680">
            <v>101983</v>
          </cell>
          <cell r="F680" t="str">
            <v>MR</v>
          </cell>
          <cell r="G680">
            <v>0</v>
          </cell>
          <cell r="H680">
            <v>0</v>
          </cell>
          <cell r="I680">
            <v>0</v>
          </cell>
          <cell r="J680">
            <v>5.5E-2</v>
          </cell>
        </row>
        <row r="681">
          <cell r="B681">
            <v>209046704</v>
          </cell>
          <cell r="C681" t="str">
            <v>MN01030017</v>
          </cell>
          <cell r="D681" t="str">
            <v>PAPEL PARA ESTERILIZAR GRADO MÉDICO (MINIMO 60 GRAMOS POR METRO CUADRADO), SE SOLICITA DE 16" X  16" (40 CMS X 40 CMS)</v>
          </cell>
          <cell r="E681">
            <v>101983</v>
          </cell>
          <cell r="F681" t="str">
            <v>MR</v>
          </cell>
          <cell r="G681">
            <v>0</v>
          </cell>
          <cell r="H681">
            <v>0</v>
          </cell>
          <cell r="I681">
            <v>0</v>
          </cell>
          <cell r="J681">
            <v>3.6799999999999999E-2</v>
          </cell>
        </row>
        <row r="682">
          <cell r="B682">
            <v>209046705</v>
          </cell>
          <cell r="C682" t="str">
            <v>MN01030018</v>
          </cell>
          <cell r="D682" t="str">
            <v>PAPEL PARA ESTERILIZAR GRADO MÉDICO (MINIMO 60 GRAMOS POR METRO CUADRADO),  SE SOLICITA 18" X 18" (46 CMS. X 46 CMS.)</v>
          </cell>
          <cell r="E682">
            <v>101983</v>
          </cell>
          <cell r="F682" t="str">
            <v>MR</v>
          </cell>
          <cell r="G682">
            <v>0</v>
          </cell>
          <cell r="H682">
            <v>0</v>
          </cell>
          <cell r="I682">
            <v>0</v>
          </cell>
          <cell r="J682">
            <v>0.08</v>
          </cell>
        </row>
        <row r="683">
          <cell r="B683">
            <v>209046707</v>
          </cell>
          <cell r="C683" t="str">
            <v>MN01030019</v>
          </cell>
          <cell r="D683" t="str">
            <v>PAPEL PARA ESTERILIZAR GRADO MÉDICO (MINIMO DE 60 GRAMOS POR METRO CUADRADO), SE SOLICITA DE 24" X 24" 60 CMS. X 60 CMS.</v>
          </cell>
          <cell r="E683">
            <v>101983</v>
          </cell>
          <cell r="F683" t="str">
            <v>MR</v>
          </cell>
          <cell r="G683">
            <v>163000</v>
          </cell>
          <cell r="H683">
            <v>10000</v>
          </cell>
          <cell r="I683">
            <v>4000</v>
          </cell>
          <cell r="J683">
            <v>0.105</v>
          </cell>
        </row>
        <row r="684">
          <cell r="B684">
            <v>209046709</v>
          </cell>
          <cell r="C684" t="str">
            <v>MN01030020</v>
          </cell>
          <cell r="D684" t="str">
            <v>PAPEL PARA ESTERILIZAR GRADO MÉDICO (MÍNIMO 60 GRAMOS POR METRO CUADRADO),  SOLICITAMOS 30" X 30" (75 CMS. 75 CMS.</v>
          </cell>
          <cell r="E684">
            <v>101983</v>
          </cell>
          <cell r="F684" t="str">
            <v>MR</v>
          </cell>
          <cell r="G684">
            <v>0</v>
          </cell>
          <cell r="H684">
            <v>0</v>
          </cell>
          <cell r="I684">
            <v>0</v>
          </cell>
          <cell r="J684">
            <v>0.22</v>
          </cell>
        </row>
        <row r="685">
          <cell r="B685">
            <v>209047500</v>
          </cell>
          <cell r="C685" t="str">
            <v>IN01020001</v>
          </cell>
          <cell r="D685" t="str">
            <v>PINZA DE AGARRE LAPAROSCOPICA CON DIENTE, 5MM DESECHABLE</v>
          </cell>
          <cell r="E685">
            <v>26363</v>
          </cell>
          <cell r="F685" t="str">
            <v>MR</v>
          </cell>
          <cell r="G685">
            <v>0</v>
          </cell>
          <cell r="H685">
            <v>0</v>
          </cell>
          <cell r="I685">
            <v>0</v>
          </cell>
          <cell r="J685">
            <v>60.54</v>
          </cell>
        </row>
        <row r="686">
          <cell r="B686">
            <v>209047501</v>
          </cell>
          <cell r="C686" t="str">
            <v>SU02020001</v>
          </cell>
          <cell r="D686" t="str">
            <v>INSTRUMENTO PARA LIGAR VASOS DE TITANIUM, DESECHABLE  (SE SOLICITA TAMAÑO GRANDE)</v>
          </cell>
          <cell r="E686">
            <v>102784</v>
          </cell>
          <cell r="F686" t="str">
            <v>NS</v>
          </cell>
          <cell r="G686">
            <v>0</v>
          </cell>
          <cell r="H686">
            <v>42</v>
          </cell>
          <cell r="I686">
            <v>0</v>
          </cell>
          <cell r="J686">
            <v>94.54</v>
          </cell>
        </row>
        <row r="687">
          <cell r="B687">
            <v>209047502</v>
          </cell>
          <cell r="C687" t="str">
            <v>SU02020003</v>
          </cell>
          <cell r="D687" t="str">
            <v>INSTRUMENTO PARA LIGAR VASOS DE TITANIUM, DESECHABLE  (SE SOLICITA TAMAÑO MEDIANO)</v>
          </cell>
          <cell r="E687">
            <v>102784</v>
          </cell>
          <cell r="F687" t="str">
            <v>NS</v>
          </cell>
          <cell r="G687">
            <v>0</v>
          </cell>
          <cell r="H687">
            <v>0</v>
          </cell>
          <cell r="I687">
            <v>0</v>
          </cell>
          <cell r="J687">
            <v>60.89</v>
          </cell>
        </row>
        <row r="688">
          <cell r="B688">
            <v>209047600</v>
          </cell>
          <cell r="C688" t="str">
            <v>SC02030019</v>
          </cell>
          <cell r="D688" t="str">
            <v>PLACA PARA IMPRESIÓN PLANTAR</v>
          </cell>
          <cell r="E688">
            <v>23895</v>
          </cell>
          <cell r="F688" t="str">
            <v>MR</v>
          </cell>
          <cell r="G688">
            <v>9275</v>
          </cell>
          <cell r="H688">
            <v>25</v>
          </cell>
          <cell r="I688">
            <v>300</v>
          </cell>
          <cell r="J688">
            <v>1.1499999999999999</v>
          </cell>
        </row>
        <row r="689">
          <cell r="B689">
            <v>209048600</v>
          </cell>
          <cell r="C689" t="str">
            <v>MA07010017</v>
          </cell>
          <cell r="D689" t="str">
            <v>SISTEMA CERRADO PARA DRENAJE DE FLUIDOS CONTINUOS. SE SOLICITA DE 19FR. DE SILICONA RESERVORIO 400CC A 450CC</v>
          </cell>
          <cell r="E689">
            <v>48254</v>
          </cell>
          <cell r="F689" t="str">
            <v>MR</v>
          </cell>
          <cell r="G689">
            <v>190</v>
          </cell>
          <cell r="H689">
            <v>50</v>
          </cell>
          <cell r="I689">
            <v>0</v>
          </cell>
          <cell r="J689">
            <v>33.69</v>
          </cell>
        </row>
        <row r="690">
          <cell r="B690">
            <v>209048901</v>
          </cell>
          <cell r="C690" t="str">
            <v>MA07010002</v>
          </cell>
          <cell r="D690" t="str">
            <v xml:space="preserve"> SISTEMA PARA ASPIRACION DE MUESTRA DE MUCOSIDADES (TRAMPA)</v>
          </cell>
          <cell r="E690">
            <v>24099</v>
          </cell>
          <cell r="F690" t="str">
            <v>MR</v>
          </cell>
          <cell r="G690">
            <v>800</v>
          </cell>
          <cell r="H690">
            <v>100</v>
          </cell>
          <cell r="I690">
            <v>200</v>
          </cell>
          <cell r="J690">
            <v>1.65</v>
          </cell>
        </row>
        <row r="691">
          <cell r="B691">
            <v>209049500</v>
          </cell>
          <cell r="C691" t="str">
            <v>SC02030022</v>
          </cell>
          <cell r="D691" t="str">
            <v>JUEGO DE BOLSA DESECHABLE PARA CADÁVER</v>
          </cell>
          <cell r="E691">
            <v>23318</v>
          </cell>
          <cell r="F691" t="str">
            <v>NS</v>
          </cell>
          <cell r="G691">
            <v>8578</v>
          </cell>
          <cell r="H691">
            <v>250</v>
          </cell>
          <cell r="I691">
            <v>250</v>
          </cell>
          <cell r="J691">
            <v>6.93</v>
          </cell>
        </row>
        <row r="692">
          <cell r="B692">
            <v>209049600</v>
          </cell>
          <cell r="C692" t="str">
            <v>AF01020026</v>
          </cell>
          <cell r="D692" t="str">
            <v>CONECTOR LIBRE DE AGUJAS PARA ACCESOS VASCULARES VENOSOS</v>
          </cell>
          <cell r="E692">
            <v>102867</v>
          </cell>
          <cell r="F692" t="str">
            <v>YC</v>
          </cell>
          <cell r="G692">
            <v>0</v>
          </cell>
          <cell r="H692">
            <v>0</v>
          </cell>
          <cell r="I692">
            <v>0</v>
          </cell>
          <cell r="J692">
            <v>1.74</v>
          </cell>
        </row>
        <row r="693">
          <cell r="B693">
            <v>209049700</v>
          </cell>
          <cell r="C693" t="str">
            <v>SU02050001</v>
          </cell>
          <cell r="D693" t="str">
            <v>SET DESECHABLE PARA REMOVER PUNTOS DE SUTURAS. SE SOLICITA PINZA DE METAL</v>
          </cell>
          <cell r="E693">
            <v>23885</v>
          </cell>
          <cell r="F693" t="str">
            <v>MR</v>
          </cell>
          <cell r="G693">
            <v>0</v>
          </cell>
          <cell r="H693">
            <v>0</v>
          </cell>
          <cell r="I693">
            <v>0</v>
          </cell>
          <cell r="J693">
            <v>1.77</v>
          </cell>
        </row>
        <row r="694">
          <cell r="B694">
            <v>209049704</v>
          </cell>
          <cell r="C694" t="str">
            <v>MA03030005</v>
          </cell>
          <cell r="D694" t="str">
            <v>SISTEMA DE CATÉTER URETERAL DOBLE J, PARA ADULTO. (SE SOLICITA DIAMETRO DE 6FR)</v>
          </cell>
          <cell r="E694">
            <v>102153</v>
          </cell>
          <cell r="F694" t="str">
            <v>MR</v>
          </cell>
          <cell r="G694">
            <v>0</v>
          </cell>
          <cell r="H694">
            <v>0</v>
          </cell>
          <cell r="I694">
            <v>0</v>
          </cell>
          <cell r="J694">
            <v>132.5</v>
          </cell>
        </row>
        <row r="695">
          <cell r="B695">
            <v>209049800</v>
          </cell>
          <cell r="C695" t="str">
            <v>MA08020010</v>
          </cell>
          <cell r="D695"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695">
            <v>23313</v>
          </cell>
          <cell r="F695" t="str">
            <v>EE</v>
          </cell>
          <cell r="G695">
            <v>0</v>
          </cell>
          <cell r="H695">
            <v>0</v>
          </cell>
          <cell r="I695">
            <v>0</v>
          </cell>
          <cell r="J695">
            <v>1.2849999999999999</v>
          </cell>
        </row>
        <row r="696">
          <cell r="B696">
            <v>209049802</v>
          </cell>
          <cell r="C696" t="str">
            <v>MA10040022</v>
          </cell>
          <cell r="D696" t="str">
            <v>RECIPIENTE PARA SUCCION  SE SOLICITA Con válvulas de cierre</v>
          </cell>
          <cell r="E696">
            <v>104049</v>
          </cell>
          <cell r="F696" t="str">
            <v>JL</v>
          </cell>
          <cell r="G696">
            <v>900</v>
          </cell>
          <cell r="H696">
            <v>150</v>
          </cell>
          <cell r="I696">
            <v>200</v>
          </cell>
          <cell r="J696">
            <v>2.7349999999999999</v>
          </cell>
        </row>
        <row r="697">
          <cell r="B697">
            <v>209049803</v>
          </cell>
          <cell r="C697" t="str">
            <v>MA10040023</v>
          </cell>
          <cell r="D69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697">
            <v>104049</v>
          </cell>
          <cell r="F697" t="str">
            <v>JL</v>
          </cell>
          <cell r="G697">
            <v>0</v>
          </cell>
          <cell r="H697">
            <v>0</v>
          </cell>
          <cell r="I697">
            <v>0</v>
          </cell>
          <cell r="J697">
            <v>2.77</v>
          </cell>
        </row>
        <row r="698">
          <cell r="B698">
            <v>209050104</v>
          </cell>
          <cell r="C698" t="str">
            <v>MA02010003</v>
          </cell>
          <cell r="D698" t="str">
            <v>SISTEMA DE SUCCION E IRRIGACION LAPAROSCOPICA CON ESPATULA</v>
          </cell>
          <cell r="E698">
            <v>25409</v>
          </cell>
          <cell r="F698" t="str">
            <v>MR</v>
          </cell>
          <cell r="G698">
            <v>2212</v>
          </cell>
          <cell r="H698">
            <v>0</v>
          </cell>
          <cell r="I698">
            <v>0</v>
          </cell>
          <cell r="J698">
            <v>54.966999999999999</v>
          </cell>
        </row>
        <row r="699">
          <cell r="B699">
            <v>209051000</v>
          </cell>
          <cell r="C699" t="str">
            <v>MA06050005</v>
          </cell>
          <cell r="D699" t="str">
            <v>SONDA LISA DE CAUCHO BLANDO ROJO PARA CATETERISMO URETRAL. SE SOLICITA TAMAÑO 8 FR</v>
          </cell>
          <cell r="E699">
            <v>22244</v>
          </cell>
          <cell r="F699" t="str">
            <v>EE</v>
          </cell>
          <cell r="G699">
            <v>0</v>
          </cell>
          <cell r="H699">
            <v>0</v>
          </cell>
          <cell r="I699">
            <v>0</v>
          </cell>
          <cell r="J699">
            <v>0.39679999999999999</v>
          </cell>
        </row>
        <row r="700">
          <cell r="B700">
            <v>209051001</v>
          </cell>
          <cell r="C700" t="str">
            <v>MA06050010</v>
          </cell>
          <cell r="D700" t="str">
            <v>SONDA LISA DE CAUCHO BLANDO ROJO PARA CATETERISMO URETRAL. (SE SOLICITA TAMAÑO 10 FR)</v>
          </cell>
          <cell r="E700">
            <v>22244</v>
          </cell>
          <cell r="F700" t="str">
            <v>EE</v>
          </cell>
          <cell r="G700">
            <v>0</v>
          </cell>
          <cell r="H700">
            <v>0</v>
          </cell>
          <cell r="I700">
            <v>0</v>
          </cell>
          <cell r="J700">
            <v>0.39679999999999999</v>
          </cell>
        </row>
        <row r="701">
          <cell r="B701">
            <v>209051002</v>
          </cell>
          <cell r="C701" t="str">
            <v>MA06050001</v>
          </cell>
          <cell r="D701" t="str">
            <v>SONDA LISA DE CAUCHO BLANDO ROJO PARA CATETERISMO URETRAL. (SE SOLICITA TAMAÑO 12 FR)</v>
          </cell>
          <cell r="E701">
            <v>22244</v>
          </cell>
          <cell r="F701" t="str">
            <v>EE</v>
          </cell>
          <cell r="G701">
            <v>0</v>
          </cell>
          <cell r="H701">
            <v>0</v>
          </cell>
          <cell r="I701">
            <v>0</v>
          </cell>
          <cell r="J701">
            <v>0.435</v>
          </cell>
        </row>
        <row r="702">
          <cell r="B702">
            <v>209051003</v>
          </cell>
          <cell r="C702" t="str">
            <v>MA06050006</v>
          </cell>
          <cell r="D702" t="str">
            <v>SONDA LISA DE CAUCHO BLANDO ROJO PARA CATETERISMO URETRAL. (SE SOLICITA TAMAÑO 14 FR)</v>
          </cell>
          <cell r="E702">
            <v>22244</v>
          </cell>
          <cell r="F702" t="str">
            <v>EE</v>
          </cell>
          <cell r="G702">
            <v>0</v>
          </cell>
          <cell r="H702">
            <v>0</v>
          </cell>
          <cell r="I702">
            <v>0</v>
          </cell>
          <cell r="J702">
            <v>0.38719999999999999</v>
          </cell>
        </row>
        <row r="703">
          <cell r="B703">
            <v>209051004</v>
          </cell>
          <cell r="C703" t="str">
            <v>MA06050002</v>
          </cell>
          <cell r="D703" t="str">
            <v>SONDA LISA DE CAUCHO BLANDO ROJO PARA CATETERISMO URETRAL. SE SOLICITA  TAMAÑO 16FR</v>
          </cell>
          <cell r="E703">
            <v>22244</v>
          </cell>
          <cell r="F703" t="str">
            <v>EE</v>
          </cell>
          <cell r="G703">
            <v>380</v>
          </cell>
          <cell r="H703">
            <v>500</v>
          </cell>
          <cell r="I703">
            <v>0</v>
          </cell>
          <cell r="J703">
            <v>0.63500000000000001</v>
          </cell>
        </row>
        <row r="704">
          <cell r="B704">
            <v>209051005</v>
          </cell>
          <cell r="C704" t="str">
            <v>MA06050003</v>
          </cell>
          <cell r="D704" t="str">
            <v>SONDA LISA DE CAUCHO BLANDO ROJO PARA CATETERISMO URETRAL. (SE SOLICITA TAMAÑO 18 FR)</v>
          </cell>
          <cell r="E704">
            <v>22244</v>
          </cell>
          <cell r="F704" t="str">
            <v>EE</v>
          </cell>
          <cell r="G704">
            <v>0</v>
          </cell>
          <cell r="H704">
            <v>0</v>
          </cell>
          <cell r="I704">
            <v>0</v>
          </cell>
          <cell r="J704">
            <v>0.42</v>
          </cell>
        </row>
        <row r="705">
          <cell r="B705">
            <v>209051201</v>
          </cell>
          <cell r="C705" t="str">
            <v>MA06020007</v>
          </cell>
          <cell r="D705" t="str">
            <v xml:space="preserve">CATETER DE SUCCION NASO-FARINGEA . SE SOLICITA, CALIBRE 8FR DE 35CM DE LONGITD, CON GRADUACION Y PRESENTACION LONGITUDINAL.
</v>
          </cell>
          <cell r="E705">
            <v>102294</v>
          </cell>
          <cell r="F705" t="str">
            <v>YC</v>
          </cell>
          <cell r="G705">
            <v>0</v>
          </cell>
          <cell r="H705">
            <v>0</v>
          </cell>
          <cell r="I705">
            <v>0</v>
          </cell>
          <cell r="J705">
            <v>0.99</v>
          </cell>
        </row>
        <row r="706">
          <cell r="B706">
            <v>209051300</v>
          </cell>
          <cell r="C706" t="str">
            <v>MA06020001</v>
          </cell>
          <cell r="D706" t="str">
            <v xml:space="preserve">CATETER DE SUCCION NASO-FARINGEA . SE SOLICITA, CALIBRE 10FR DE 45CM DE LONGITD, CON GRADUACION Y PRESENTACION LONGITUDINAL.
</v>
          </cell>
          <cell r="E706">
            <v>102294</v>
          </cell>
          <cell r="F706" t="str">
            <v>YC</v>
          </cell>
          <cell r="G706">
            <v>0</v>
          </cell>
          <cell r="H706">
            <v>0</v>
          </cell>
          <cell r="I706">
            <v>0</v>
          </cell>
          <cell r="J706">
            <v>0.71499999999999997</v>
          </cell>
        </row>
        <row r="707">
          <cell r="B707">
            <v>209051301</v>
          </cell>
          <cell r="C707" t="str">
            <v>MA06020002</v>
          </cell>
          <cell r="D707" t="str">
            <v>CATETER DE SUCCION NASO-FARINGEA. (SE SOICITA, CALIIBRE 12FR DE 45CM DE LONGITD, CON GRADUACION Y PRESENTACION LONGITUDINAL.)</v>
          </cell>
          <cell r="E707">
            <v>102294</v>
          </cell>
          <cell r="F707" t="str">
            <v>YC</v>
          </cell>
          <cell r="G707">
            <v>0</v>
          </cell>
          <cell r="H707">
            <v>0</v>
          </cell>
          <cell r="I707">
            <v>0</v>
          </cell>
          <cell r="J707">
            <v>0.44500000000000001</v>
          </cell>
        </row>
        <row r="708">
          <cell r="B708">
            <v>209051302</v>
          </cell>
          <cell r="C708" t="str">
            <v>MA06020003</v>
          </cell>
          <cell r="D708" t="str">
            <v xml:space="preserve">CATETER DE SUCCION NASO-FARINGEA . SE SOLICITA, CALIBRE 14FR DE 45CM DE LONGITUD, CON GRADUACION Y PRESENTACION LONGITUDINAL.
</v>
          </cell>
          <cell r="E708">
            <v>102294</v>
          </cell>
          <cell r="F708" t="str">
            <v>YC</v>
          </cell>
          <cell r="G708">
            <v>0</v>
          </cell>
          <cell r="H708">
            <v>0</v>
          </cell>
          <cell r="I708">
            <v>0</v>
          </cell>
          <cell r="J708">
            <v>0.58499999999999996</v>
          </cell>
        </row>
        <row r="709">
          <cell r="B709">
            <v>209051303</v>
          </cell>
          <cell r="C709" t="str">
            <v>MA06020004</v>
          </cell>
          <cell r="D709" t="str">
            <v>CATETER DE SUCCION NASO-FARINGEA. (SE SOLICITA, CALIBRE 16FR DE 45CM DE LONGITD, CON GRADUACION Y PRESENTACION LONGITUDINAL.)</v>
          </cell>
          <cell r="E709">
            <v>102294</v>
          </cell>
          <cell r="F709" t="str">
            <v>YC</v>
          </cell>
          <cell r="G709">
            <v>0</v>
          </cell>
          <cell r="H709">
            <v>0</v>
          </cell>
          <cell r="I709">
            <v>0</v>
          </cell>
          <cell r="J709">
            <v>0.59</v>
          </cell>
        </row>
        <row r="710">
          <cell r="B710">
            <v>209051304</v>
          </cell>
          <cell r="C710" t="str">
            <v>MA06020005</v>
          </cell>
          <cell r="D710" t="str">
            <v xml:space="preserve">CATETER DE SUCCION NASO-FARINGEA SE SOLICITA CALIBRE 18Fr,45cm DE LONGITUD CON GRADUACION Y PRESENTACION LONGITUDINAL
</v>
          </cell>
          <cell r="E710">
            <v>102294</v>
          </cell>
          <cell r="F710" t="str">
            <v>YC</v>
          </cell>
          <cell r="G710">
            <v>0</v>
          </cell>
          <cell r="H710">
            <v>0</v>
          </cell>
          <cell r="I710">
            <v>0</v>
          </cell>
          <cell r="J710">
            <v>0.74</v>
          </cell>
        </row>
        <row r="711">
          <cell r="B711">
            <v>209051901</v>
          </cell>
          <cell r="C711" t="str">
            <v>MA12020051</v>
          </cell>
          <cell r="D711" t="str">
            <v xml:space="preserve">MALLA HEMOSTATICA  (SE SOLICITA TIPO MALLA 2" X 14", 5CM X 35CM)                                                                                                                                                                                                                                                                                                                            </v>
          </cell>
          <cell r="E711">
            <v>104570</v>
          </cell>
          <cell r="F711" t="str">
            <v>NS</v>
          </cell>
          <cell r="G711">
            <v>0</v>
          </cell>
          <cell r="H711">
            <v>0</v>
          </cell>
          <cell r="I711">
            <v>0</v>
          </cell>
          <cell r="J711">
            <v>22.25</v>
          </cell>
        </row>
        <row r="712">
          <cell r="B712">
            <v>209051902</v>
          </cell>
          <cell r="C712" t="str">
            <v>MA12020032</v>
          </cell>
          <cell r="D712" t="str">
            <v>MALLA HEMOSTATICA       SE SOLICITA  TIPO MALLA 4" X 8", 10CM X 20CM</v>
          </cell>
          <cell r="E712">
            <v>104570</v>
          </cell>
          <cell r="F712" t="str">
            <v>NS</v>
          </cell>
          <cell r="G712">
            <v>1377</v>
          </cell>
          <cell r="H712">
            <v>24</v>
          </cell>
          <cell r="I712">
            <v>24</v>
          </cell>
          <cell r="J712">
            <v>31.94</v>
          </cell>
        </row>
        <row r="713">
          <cell r="B713">
            <v>209051903</v>
          </cell>
          <cell r="C713" t="str">
            <v>MA12020052</v>
          </cell>
          <cell r="D713" t="str">
            <v>MALLA HEMOSTATICA (SE SOLICITA TIPO TELA DE 7.5 CM X 10.2CM DE LARGO).</v>
          </cell>
          <cell r="E713">
            <v>104570</v>
          </cell>
          <cell r="F713" t="str">
            <v>NS</v>
          </cell>
          <cell r="G713">
            <v>0</v>
          </cell>
          <cell r="H713">
            <v>0</v>
          </cell>
          <cell r="I713">
            <v>0</v>
          </cell>
          <cell r="J713">
            <v>72.165000000000006</v>
          </cell>
        </row>
        <row r="714">
          <cell r="B714">
            <v>209051906</v>
          </cell>
          <cell r="C714" t="str">
            <v>MA12020061</v>
          </cell>
          <cell r="D714" t="str">
            <v xml:space="preserve">MALLA QUIRURGICA TRIDIMENSIONAL PARA REFORZAR PLANOS ANATOMICOS  SE SOLICITA  4.5CM X 7.5CM                                                                                                                                                                                                                      </v>
          </cell>
          <cell r="E714">
            <v>23432</v>
          </cell>
          <cell r="F714" t="str">
            <v>NS</v>
          </cell>
          <cell r="G714">
            <v>0</v>
          </cell>
          <cell r="H714">
            <v>0</v>
          </cell>
          <cell r="I714">
            <v>0</v>
          </cell>
          <cell r="J714">
            <v>194.12101000000001</v>
          </cell>
        </row>
        <row r="715">
          <cell r="B715">
            <v>209051907</v>
          </cell>
          <cell r="C715" t="str">
            <v>MA12020060</v>
          </cell>
          <cell r="D715" t="str">
            <v xml:space="preserve">MALLA QUIRURGICA TRIDIMENSIONAL PARA REFORZAR PLANOS ANATOMICOS  (SE SOLICITA 4.5CMS X 10CM  (BASE DE 10CMS TAMAÑO GRANDE)                                                                                                                                                                                                                      </v>
          </cell>
          <cell r="E715">
            <v>23432</v>
          </cell>
          <cell r="F715" t="str">
            <v>NS</v>
          </cell>
          <cell r="G715">
            <v>0</v>
          </cell>
          <cell r="H715">
            <v>0</v>
          </cell>
          <cell r="I715">
            <v>0</v>
          </cell>
          <cell r="J715">
            <v>206.11</v>
          </cell>
        </row>
        <row r="716">
          <cell r="B716">
            <v>209052001</v>
          </cell>
          <cell r="C716" t="str">
            <v>MA09050026</v>
          </cell>
          <cell r="D716" t="str">
            <v>MALLA EXPANDIBLE TUBULAR            (SE SOLICITA TAMAÑO 1)</v>
          </cell>
          <cell r="E716">
            <v>22830</v>
          </cell>
          <cell r="F716" t="str">
            <v>NS</v>
          </cell>
          <cell r="G716">
            <v>0</v>
          </cell>
          <cell r="H716">
            <v>44</v>
          </cell>
          <cell r="I716">
            <v>0</v>
          </cell>
          <cell r="J716">
            <v>3.6225299999999998</v>
          </cell>
        </row>
        <row r="717">
          <cell r="B717">
            <v>209052002</v>
          </cell>
          <cell r="C717" t="str">
            <v>MA09050027</v>
          </cell>
          <cell r="D717" t="str">
            <v xml:space="preserve"> MALLA EXPANDIBLE TUBULAR. SE SOLICITA  TAMAÑO 2 CON CODIFICACIÓN DE COLORES. </v>
          </cell>
          <cell r="E717">
            <v>22830</v>
          </cell>
          <cell r="F717" t="str">
            <v>NS</v>
          </cell>
          <cell r="G717">
            <v>0</v>
          </cell>
          <cell r="H717">
            <v>0</v>
          </cell>
          <cell r="I717">
            <v>0</v>
          </cell>
          <cell r="J717">
            <v>3.13</v>
          </cell>
        </row>
        <row r="718">
          <cell r="B718">
            <v>209052004</v>
          </cell>
          <cell r="C718" t="str">
            <v>MA09050029</v>
          </cell>
          <cell r="D718" t="str">
            <v xml:space="preserve"> MALLA EXPANDIBLE TUBULAR.  SE SOLICITA TAMAÑO 4, SIN CODIFICADOR DE COLORES.</v>
          </cell>
          <cell r="E718">
            <v>22830</v>
          </cell>
          <cell r="F718" t="str">
            <v>NS</v>
          </cell>
          <cell r="G718">
            <v>0</v>
          </cell>
          <cell r="H718">
            <v>0</v>
          </cell>
          <cell r="I718">
            <v>0</v>
          </cell>
          <cell r="J718">
            <v>5.37</v>
          </cell>
        </row>
        <row r="719">
          <cell r="B719">
            <v>209052005</v>
          </cell>
          <cell r="C719" t="str">
            <v>MA09050030</v>
          </cell>
          <cell r="D719" t="str">
            <v>MALLA EXPANDIBLE TUBULAR.           (SE SOLICITA TAMAÑO 5)</v>
          </cell>
          <cell r="E719">
            <v>22830</v>
          </cell>
          <cell r="F719" t="str">
            <v>NS</v>
          </cell>
          <cell r="G719">
            <v>540</v>
          </cell>
          <cell r="H719">
            <v>0</v>
          </cell>
          <cell r="I719">
            <v>0</v>
          </cell>
          <cell r="J719">
            <v>6.89</v>
          </cell>
        </row>
        <row r="720">
          <cell r="B720">
            <v>209052006</v>
          </cell>
          <cell r="C720" t="str">
            <v>MA09050031</v>
          </cell>
          <cell r="D720" t="str">
            <v xml:space="preserve"> MALLA EXPANDIBLE TUBULAR.  SE SOLICITA TAMAÑO 6</v>
          </cell>
          <cell r="E720">
            <v>22830</v>
          </cell>
          <cell r="F720" t="str">
            <v>NS</v>
          </cell>
          <cell r="G720">
            <v>0</v>
          </cell>
          <cell r="H720">
            <v>0</v>
          </cell>
          <cell r="I720">
            <v>0</v>
          </cell>
          <cell r="J720">
            <v>6.9850000000000003</v>
          </cell>
        </row>
        <row r="721">
          <cell r="B721">
            <v>209052007</v>
          </cell>
          <cell r="C721" t="str">
            <v>MA09050032</v>
          </cell>
          <cell r="D721" t="str">
            <v>MALLA EXPANDIBLE TUBULAR.  SE SOLICITA TAMAÑO 7</v>
          </cell>
          <cell r="E721">
            <v>22830</v>
          </cell>
          <cell r="F721" t="str">
            <v>NS</v>
          </cell>
          <cell r="G721">
            <v>0</v>
          </cell>
          <cell r="H721">
            <v>0</v>
          </cell>
          <cell r="I721">
            <v>0</v>
          </cell>
          <cell r="J721">
            <v>8.6844099999999997</v>
          </cell>
        </row>
        <row r="722">
          <cell r="B722">
            <v>209052008</v>
          </cell>
          <cell r="C722" t="str">
            <v>MA09050033</v>
          </cell>
          <cell r="D722" t="str">
            <v>MALLA EXPANDIBLE TUBULAR.   (SE SOLICITA TAMAÑO 8 SIN CODIFICADOR DE COLORES)</v>
          </cell>
          <cell r="E722">
            <v>22830</v>
          </cell>
          <cell r="F722" t="str">
            <v>NS</v>
          </cell>
          <cell r="G722">
            <v>5738</v>
          </cell>
          <cell r="H722">
            <v>0</v>
          </cell>
          <cell r="I722">
            <v>0</v>
          </cell>
          <cell r="J722">
            <v>9.2801200000000001</v>
          </cell>
        </row>
        <row r="723">
          <cell r="B723">
            <v>209052009</v>
          </cell>
          <cell r="C723" t="str">
            <v>MA09050034</v>
          </cell>
          <cell r="D723" t="str">
            <v>MALLA EXPANDIBLE TUBULAR. SE SOLICITA TAMAÑO 9 SIN CODIFICADOR DE COLORES.</v>
          </cell>
          <cell r="E723">
            <v>22830</v>
          </cell>
          <cell r="F723" t="str">
            <v>NS</v>
          </cell>
          <cell r="G723">
            <v>90</v>
          </cell>
          <cell r="H723">
            <v>62</v>
          </cell>
          <cell r="I723">
            <v>32</v>
          </cell>
          <cell r="J723">
            <v>16.225000000000001</v>
          </cell>
        </row>
        <row r="724">
          <cell r="B724">
            <v>209052102</v>
          </cell>
          <cell r="C724" t="str">
            <v>MA09020012</v>
          </cell>
          <cell r="D724" t="str">
            <v>FÉRULA CERVICAL PARA CUELLO DE DOS PIEZAS, TIPO PHILADELPHIA CIRCUNFERENCIA: PEQUEÑO DE 10" A 13". ALTURA: DE 2¼ A 3¼</v>
          </cell>
          <cell r="E724">
            <v>29391</v>
          </cell>
          <cell r="F724" t="str">
            <v>JL</v>
          </cell>
          <cell r="G724">
            <v>0</v>
          </cell>
          <cell r="H724">
            <v>0</v>
          </cell>
          <cell r="I724">
            <v>0</v>
          </cell>
          <cell r="J724">
            <v>10.824170000000001</v>
          </cell>
        </row>
        <row r="725">
          <cell r="B725">
            <v>209052103</v>
          </cell>
          <cell r="C725" t="str">
            <v>MA09020011</v>
          </cell>
          <cell r="D725" t="str">
            <v>FÉRULA CERVICAL PARA CUELLO DE DOS PIEZAS, TIPO PHILADELPHIA, CIRCUNFERENCIA: MEDIANO DE 13" A 16". ALTURA: DE 2¼ A 4¼</v>
          </cell>
          <cell r="E725">
            <v>29391</v>
          </cell>
          <cell r="F725" t="str">
            <v>JL</v>
          </cell>
          <cell r="G725">
            <v>0</v>
          </cell>
          <cell r="H725">
            <v>0</v>
          </cell>
          <cell r="I725">
            <v>0</v>
          </cell>
          <cell r="J725">
            <v>20</v>
          </cell>
        </row>
        <row r="726">
          <cell r="B726">
            <v>209052104</v>
          </cell>
          <cell r="C726" t="str">
            <v>MA09020013</v>
          </cell>
          <cell r="D726" t="str">
            <v xml:space="preserve">FÉRULA CERVICAL PARA CUELLO DE DOS PIEZAS, TIPO PHILADELPHIA (Se solicita circunferencia grande de  16" a 19", altura de 1½" a 5¼")                                                                                                   </v>
          </cell>
          <cell r="E726">
            <v>29391</v>
          </cell>
          <cell r="F726" t="str">
            <v>JL</v>
          </cell>
          <cell r="G726">
            <v>109</v>
          </cell>
          <cell r="H726">
            <v>10</v>
          </cell>
          <cell r="I726">
            <v>0</v>
          </cell>
          <cell r="J726">
            <v>14.11</v>
          </cell>
        </row>
        <row r="727">
          <cell r="B727">
            <v>209052502</v>
          </cell>
          <cell r="C727" t="str">
            <v>AF01060013</v>
          </cell>
          <cell r="D727" t="str">
            <v>TAPON HEPARINIZADO PARA CANULA INTRAVENOSA. Para el cierre temporal de cánula intravenosa y administración de medicamentos a intervalos regulares.(Se Solicita con membrana de látex y con Con conexión de rosca (luer lock).</v>
          </cell>
          <cell r="E727">
            <v>22433</v>
          </cell>
          <cell r="F727" t="str">
            <v>JL</v>
          </cell>
          <cell r="G727">
            <v>0</v>
          </cell>
          <cell r="H727">
            <v>0</v>
          </cell>
          <cell r="I727">
            <v>0</v>
          </cell>
          <cell r="J727">
            <v>0.16500000000000001</v>
          </cell>
        </row>
        <row r="728">
          <cell r="B728">
            <v>209052801</v>
          </cell>
          <cell r="C728" t="str">
            <v>IN01010072</v>
          </cell>
          <cell r="D728" t="str">
            <v xml:space="preserve">TIJERA CURVA PARA CIRUGIA LAPAROSCÓPICA. </v>
          </cell>
          <cell r="E728">
            <v>22436</v>
          </cell>
          <cell r="F728" t="str">
            <v>EE</v>
          </cell>
          <cell r="G728">
            <v>0</v>
          </cell>
          <cell r="H728">
            <v>0</v>
          </cell>
          <cell r="I728">
            <v>0</v>
          </cell>
          <cell r="J728">
            <v>34.22</v>
          </cell>
        </row>
        <row r="729">
          <cell r="B729">
            <v>209053500</v>
          </cell>
          <cell r="C729" t="str">
            <v>AP02060039</v>
          </cell>
          <cell r="D729" t="str">
            <v>TUBO UNIVERSAL DE PLASTICO.  SE SOLICITA DE 6 MM. (1/4 DE PULGADA) DE LONGITUD DE 30 MT. (100PIES)</v>
          </cell>
          <cell r="E729" t="str">
            <v>22686</v>
          </cell>
          <cell r="F729" t="str">
            <v>YC</v>
          </cell>
          <cell r="G729">
            <v>604</v>
          </cell>
          <cell r="H729">
            <v>0</v>
          </cell>
          <cell r="I729">
            <v>0</v>
          </cell>
          <cell r="J729">
            <v>9.9250000000000007</v>
          </cell>
        </row>
        <row r="730">
          <cell r="B730">
            <v>209054600</v>
          </cell>
          <cell r="C730" t="str">
            <v>MA06010005</v>
          </cell>
          <cell r="D730" t="str">
            <v xml:space="preserve">TUBO NASOGASTRICA TIPO LEVIN .SOLICITAMOS TAMAÑO 8 FR, LONG 120CM.
</v>
          </cell>
          <cell r="E730">
            <v>22534</v>
          </cell>
          <cell r="F730" t="str">
            <v>YC</v>
          </cell>
          <cell r="G730">
            <v>0</v>
          </cell>
          <cell r="H730">
            <v>0</v>
          </cell>
          <cell r="I730">
            <v>0</v>
          </cell>
          <cell r="J730">
            <v>1.115</v>
          </cell>
        </row>
        <row r="731">
          <cell r="B731">
            <v>209054601</v>
          </cell>
          <cell r="C731" t="str">
            <v>MA06010002</v>
          </cell>
          <cell r="D731" t="str">
            <v xml:space="preserve">TUBO NASOGASTRICA TIPO LEVIN. SOLICITAMOS TAMAÑO 10FR, LONG 120CM
</v>
          </cell>
          <cell r="E731">
            <v>22534</v>
          </cell>
          <cell r="F731" t="str">
            <v>YC</v>
          </cell>
          <cell r="G731">
            <v>50</v>
          </cell>
          <cell r="H731">
            <v>97</v>
          </cell>
          <cell r="I731">
            <v>0</v>
          </cell>
          <cell r="J731">
            <v>0.61499999999999999</v>
          </cell>
        </row>
        <row r="732">
          <cell r="B732">
            <v>209054602</v>
          </cell>
          <cell r="C732" t="str">
            <v>MA06010003</v>
          </cell>
          <cell r="D732" t="str">
            <v xml:space="preserve">TUBO NASOGASTRICA TIPO LEVIN. SOLICITAMOS TAMAÑO 12 FR, LONG 120CM
</v>
          </cell>
          <cell r="E732">
            <v>22534</v>
          </cell>
          <cell r="F732" t="str">
            <v>YC</v>
          </cell>
          <cell r="G732">
            <v>0</v>
          </cell>
          <cell r="H732">
            <v>100</v>
          </cell>
          <cell r="I732">
            <v>50</v>
          </cell>
          <cell r="J732">
            <v>0.97499999999999998</v>
          </cell>
        </row>
        <row r="733">
          <cell r="B733">
            <v>209054700</v>
          </cell>
          <cell r="C733" t="str">
            <v>MA06010009</v>
          </cell>
          <cell r="D733" t="str">
            <v>TUBO NASOGASTRICA TIPO LEVIN. SOLICITAMOS TAMAÑO 18 FR, LONG 120CM</v>
          </cell>
          <cell r="E733" t="str">
            <v>22534</v>
          </cell>
          <cell r="F733" t="str">
            <v>YC</v>
          </cell>
          <cell r="G733">
            <v>0</v>
          </cell>
          <cell r="H733">
            <v>0</v>
          </cell>
          <cell r="I733">
            <v>0</v>
          </cell>
          <cell r="J733">
            <v>1.0449999999999999</v>
          </cell>
        </row>
        <row r="734">
          <cell r="B734">
            <v>209054800</v>
          </cell>
          <cell r="C734" t="str">
            <v>MA06010008</v>
          </cell>
          <cell r="D734" t="str">
            <v xml:space="preserve">TUBO NASOGÁSTRICO TIPO LEVIN (Se solicita de 16 FR, longitud 120cm)  
</v>
          </cell>
          <cell r="E734" t="str">
            <v>22534</v>
          </cell>
          <cell r="F734" t="str">
            <v>YC</v>
          </cell>
          <cell r="G734">
            <v>0</v>
          </cell>
          <cell r="H734">
            <v>0</v>
          </cell>
          <cell r="I734">
            <v>0</v>
          </cell>
          <cell r="J734">
            <v>0.95499999999999996</v>
          </cell>
        </row>
        <row r="735">
          <cell r="B735">
            <v>209055601</v>
          </cell>
          <cell r="C735" t="str">
            <v>MN04020162</v>
          </cell>
          <cell r="D735" t="str">
            <v>TUBO ENDOTRAQUEAL CON BALON            (SE SOLICITA TAMAÑO DE 7MM)</v>
          </cell>
          <cell r="E735">
            <v>22241</v>
          </cell>
          <cell r="F735" t="str">
            <v>EE</v>
          </cell>
          <cell r="G735">
            <v>21600</v>
          </cell>
          <cell r="H735">
            <v>0</v>
          </cell>
          <cell r="I735">
            <v>100</v>
          </cell>
          <cell r="J735">
            <v>0.51300000000000001</v>
          </cell>
        </row>
        <row r="736">
          <cell r="B736">
            <v>209055602</v>
          </cell>
          <cell r="C736" t="str">
            <v>MN04020053</v>
          </cell>
          <cell r="D736" t="str">
            <v>TUBO ENDOTRAQUEAL CON BALON. SE SOLICITA TAMAÑO DE 7.5MM</v>
          </cell>
          <cell r="E736">
            <v>22241</v>
          </cell>
          <cell r="F736" t="str">
            <v>EE</v>
          </cell>
          <cell r="G736">
            <v>8380</v>
          </cell>
          <cell r="H736">
            <v>420</v>
          </cell>
          <cell r="I736">
            <v>120</v>
          </cell>
          <cell r="J736">
            <v>0.51300000000000001</v>
          </cell>
        </row>
        <row r="737">
          <cell r="B737">
            <v>209055603</v>
          </cell>
          <cell r="C737" t="str">
            <v>MN04020054</v>
          </cell>
          <cell r="D737" t="str">
            <v>TUBO ENDOTRAQUEAL CON BALON             (SE SOLICITA TAMAÑO DE 8MM)</v>
          </cell>
          <cell r="E737">
            <v>22241</v>
          </cell>
          <cell r="F737" t="str">
            <v>EE</v>
          </cell>
          <cell r="G737">
            <v>19330</v>
          </cell>
          <cell r="H737">
            <v>0</v>
          </cell>
          <cell r="I737">
            <v>90</v>
          </cell>
          <cell r="J737">
            <v>0.51300000000000001</v>
          </cell>
        </row>
        <row r="738">
          <cell r="B738">
            <v>209055604</v>
          </cell>
          <cell r="C738" t="str">
            <v>MN04020055</v>
          </cell>
          <cell r="D738" t="str">
            <v>TUBO ENDOTRAQUEAL CON BALON.                                      (SE SOLICITA TAMAÑO DE 8.5MM)</v>
          </cell>
          <cell r="E738">
            <v>22241</v>
          </cell>
          <cell r="F738" t="str">
            <v>EE</v>
          </cell>
          <cell r="G738">
            <v>0</v>
          </cell>
          <cell r="H738">
            <v>110</v>
          </cell>
          <cell r="I738">
            <v>0</v>
          </cell>
          <cell r="J738">
            <v>0.51300000000000001</v>
          </cell>
        </row>
        <row r="739">
          <cell r="B739">
            <v>209055901</v>
          </cell>
          <cell r="C739" t="str">
            <v>MA02030006</v>
          </cell>
          <cell r="D739" t="str">
            <v>CANÚLA DE TRAQUEOSTOMÍA. SE SOLICITA TAMAÑO N° 8</v>
          </cell>
          <cell r="E739">
            <v>21907</v>
          </cell>
          <cell r="F739" t="str">
            <v>YC</v>
          </cell>
          <cell r="G739">
            <v>0</v>
          </cell>
          <cell r="H739">
            <v>0</v>
          </cell>
          <cell r="I739">
            <v>26</v>
          </cell>
          <cell r="J739">
            <v>46.25</v>
          </cell>
        </row>
        <row r="740">
          <cell r="B740">
            <v>209055904</v>
          </cell>
          <cell r="C740" t="str">
            <v>MA02030005</v>
          </cell>
          <cell r="D740" t="str">
            <v>CANÚLA DE TRAQUEOSTOMÍA.                      (SE SOLICITA TAMAÑO N° 6)</v>
          </cell>
          <cell r="E740">
            <v>21907</v>
          </cell>
          <cell r="F740" t="str">
            <v>YC</v>
          </cell>
          <cell r="G740">
            <v>0</v>
          </cell>
          <cell r="H740">
            <v>68</v>
          </cell>
          <cell r="I740">
            <v>0</v>
          </cell>
          <cell r="J740">
            <v>39.99</v>
          </cell>
        </row>
        <row r="741">
          <cell r="B741">
            <v>209056301</v>
          </cell>
          <cell r="C741" t="str">
            <v>MN04020172</v>
          </cell>
          <cell r="D741" t="str">
            <v>CÁNULA OROFARINGEA TIPO BERMAN (SE SOLICITA DE 90MM ADULTO).</v>
          </cell>
          <cell r="E741">
            <v>21930</v>
          </cell>
          <cell r="F741" t="str">
            <v>YC</v>
          </cell>
          <cell r="G741">
            <v>0</v>
          </cell>
          <cell r="H741">
            <v>0</v>
          </cell>
          <cell r="I741">
            <v>0</v>
          </cell>
          <cell r="J741">
            <v>0.62</v>
          </cell>
        </row>
        <row r="742">
          <cell r="B742">
            <v>209056302</v>
          </cell>
          <cell r="C742" t="str">
            <v>MN04020170</v>
          </cell>
          <cell r="D742" t="str">
            <v>CANULA OROFARINGEA TIPO BERMAN. SE SOLICITA N°10 (100MM) ADULTO</v>
          </cell>
          <cell r="E742">
            <v>21930</v>
          </cell>
          <cell r="F742" t="str">
            <v>YC</v>
          </cell>
          <cell r="G742">
            <v>0</v>
          </cell>
          <cell r="H742">
            <v>0</v>
          </cell>
          <cell r="I742">
            <v>0</v>
          </cell>
          <cell r="J742">
            <v>0.52500000000000002</v>
          </cell>
        </row>
        <row r="743">
          <cell r="B743">
            <v>209056400</v>
          </cell>
          <cell r="C743" t="str">
            <v>MA06010006</v>
          </cell>
          <cell r="D743" t="str">
            <v xml:space="preserve">SONDA O TUBO PARA ALIMENTACIÓN ENTERAL DE 5 FR A 20FR, Se solicita calibre 5FR y 38cm de longitud CON TAPON INCORPORADO
</v>
          </cell>
          <cell r="E743">
            <v>24304</v>
          </cell>
          <cell r="F743" t="str">
            <v>NS</v>
          </cell>
          <cell r="G743">
            <v>5100</v>
          </cell>
          <cell r="H743">
            <v>100</v>
          </cell>
          <cell r="I743">
            <v>0</v>
          </cell>
          <cell r="J743">
            <v>1.72</v>
          </cell>
        </row>
        <row r="744">
          <cell r="B744">
            <v>209056500</v>
          </cell>
          <cell r="C744" t="str">
            <v>MA06010007</v>
          </cell>
          <cell r="D744" t="str">
            <v>SONDA O TUBO PARA ALIMENTACION ENTERAL DE 5 FR A 20FR.        (SE SOLICITA CALIBRE 8 FR Y 38CM DE LONGITUD)</v>
          </cell>
          <cell r="E744">
            <v>24304</v>
          </cell>
          <cell r="F744" t="str">
            <v>NS</v>
          </cell>
          <cell r="G744">
            <v>750</v>
          </cell>
          <cell r="H744">
            <v>50</v>
          </cell>
          <cell r="I744">
            <v>100</v>
          </cell>
          <cell r="J744">
            <v>0.55000000000000004</v>
          </cell>
        </row>
        <row r="745">
          <cell r="B745">
            <v>209056700</v>
          </cell>
          <cell r="C745" t="str">
            <v>MA07020093</v>
          </cell>
          <cell r="D745" t="str">
            <v>TUBOS DE DRENAJE TIPO PENROSE. SE SOLICITA 1/4" 6.35MM x 45.7 CM</v>
          </cell>
          <cell r="E745">
            <v>24004</v>
          </cell>
          <cell r="F745" t="str">
            <v>NS</v>
          </cell>
          <cell r="G745">
            <v>0</v>
          </cell>
          <cell r="H745">
            <v>0</v>
          </cell>
          <cell r="I745">
            <v>0</v>
          </cell>
          <cell r="J745">
            <v>0.96799999999999997</v>
          </cell>
        </row>
        <row r="746">
          <cell r="B746">
            <v>209056702</v>
          </cell>
          <cell r="C746" t="str">
            <v>MA07020004</v>
          </cell>
          <cell r="D746" t="str">
            <v>TUBO DE DRENAJE TIPO PEMROSE. SE SOLICITA DE:  1/2" (12.70MM)  X 12" (30.5CM)  DE LONGITUD</v>
          </cell>
          <cell r="E746">
            <v>24004</v>
          </cell>
          <cell r="F746" t="str">
            <v>NS</v>
          </cell>
          <cell r="G746">
            <v>0</v>
          </cell>
          <cell r="H746">
            <v>0</v>
          </cell>
          <cell r="I746">
            <v>0</v>
          </cell>
          <cell r="J746">
            <v>1.5</v>
          </cell>
        </row>
        <row r="747">
          <cell r="B747">
            <v>209056800</v>
          </cell>
          <cell r="C747" t="str">
            <v>MN04020006</v>
          </cell>
          <cell r="D747" t="str">
            <v>CANULA NASAL PARA ADMINISTRAR OXIGENO (SE SOLICITA TAMAÑO ADULTO)</v>
          </cell>
          <cell r="E747">
            <v>104353</v>
          </cell>
          <cell r="F747" t="str">
            <v>YC</v>
          </cell>
          <cell r="G747">
            <v>0</v>
          </cell>
          <cell r="H747">
            <v>0</v>
          </cell>
          <cell r="I747">
            <v>0</v>
          </cell>
          <cell r="J747">
            <v>0.39</v>
          </cell>
        </row>
        <row r="748">
          <cell r="B748">
            <v>209056801</v>
          </cell>
          <cell r="C748" t="str">
            <v>MN04020175</v>
          </cell>
          <cell r="D748" t="str">
            <v>CANULA NASAL PARA ADMINISTRAR OXIGENO. SE SOLICITA: TAMAÑO PEDIATRICO</v>
          </cell>
          <cell r="E748">
            <v>104353</v>
          </cell>
          <cell r="F748" t="str">
            <v>YC</v>
          </cell>
          <cell r="G748">
            <v>0</v>
          </cell>
          <cell r="H748">
            <v>0</v>
          </cell>
          <cell r="I748">
            <v>0</v>
          </cell>
          <cell r="J748">
            <v>0.28000000000000003</v>
          </cell>
        </row>
        <row r="749">
          <cell r="B749">
            <v>209057600</v>
          </cell>
          <cell r="C749" t="str">
            <v>OA04010032</v>
          </cell>
          <cell r="D749" t="str">
            <v>VASO PLÁSTICO DESECHABLE  PARA MEDICAMENTO (SE SOLICITA SIN TAPA)</v>
          </cell>
          <cell r="E749">
            <v>103609</v>
          </cell>
          <cell r="F749" t="str">
            <v>EE</v>
          </cell>
          <cell r="G749">
            <v>0</v>
          </cell>
          <cell r="H749">
            <v>0</v>
          </cell>
          <cell r="I749">
            <v>0</v>
          </cell>
          <cell r="J749">
            <v>2.9000000000000001E-2</v>
          </cell>
        </row>
        <row r="750">
          <cell r="B750">
            <v>209057702</v>
          </cell>
          <cell r="C750" t="str">
            <v>MA09050037</v>
          </cell>
          <cell r="D750" t="str">
            <v>VENDA ABDOMINAL QUIRÚRGICA . SE SOLICITA  TAMAÑO 18 X 18" PULGADAS.                                                                                                                                                                                                                          
Venda abdominal de gasa prelavada, Estéril De 8¨ a 18" x 18"a 36¨ Malla de 20 a 24 x 28 hilos, Cuatro a seis(4-6) dobleces. Con elemento radio-opaco. LA INSTITUCION SOLICITARA EL TAMAÑO REQUERIDO.</v>
          </cell>
          <cell r="E750">
            <v>22396</v>
          </cell>
          <cell r="F750" t="str">
            <v>EE</v>
          </cell>
          <cell r="G750">
            <v>10400</v>
          </cell>
          <cell r="H750">
            <v>2000</v>
          </cell>
          <cell r="I750">
            <v>9600</v>
          </cell>
          <cell r="J750">
            <v>0.27</v>
          </cell>
        </row>
        <row r="751">
          <cell r="B751">
            <v>209057800</v>
          </cell>
          <cell r="C751" t="str">
            <v>MA09050018</v>
          </cell>
          <cell r="D751" t="str">
            <v xml:space="preserve">VENDA AJUSTABLE DE GASA ABSORBENTE DE 1 A 2 DOBLECES (Se solicita de 1") </v>
          </cell>
          <cell r="E751">
            <v>22399</v>
          </cell>
          <cell r="F751" t="str">
            <v>NS</v>
          </cell>
          <cell r="G751">
            <v>0</v>
          </cell>
          <cell r="H751">
            <v>0</v>
          </cell>
          <cell r="I751">
            <v>0</v>
          </cell>
          <cell r="J751">
            <v>0.16</v>
          </cell>
        </row>
        <row r="752">
          <cell r="B752">
            <v>209057801</v>
          </cell>
          <cell r="C752" t="str">
            <v>MA09050021</v>
          </cell>
          <cell r="D752" t="str">
            <v>VENDA AJUSTABLE DE GASA ABSORBENTE DE 1 A 2 DOBLECES. SE SOLICITA TAMAÑO DE  2"</v>
          </cell>
          <cell r="E752">
            <v>22399</v>
          </cell>
          <cell r="F752" t="str">
            <v>NS</v>
          </cell>
          <cell r="G752">
            <v>0</v>
          </cell>
          <cell r="H752">
            <v>0</v>
          </cell>
          <cell r="I752">
            <v>0</v>
          </cell>
          <cell r="J752">
            <v>7.9399999999999998E-2</v>
          </cell>
        </row>
        <row r="753">
          <cell r="B753">
            <v>209057802</v>
          </cell>
          <cell r="C753" t="str">
            <v>MA09050022</v>
          </cell>
          <cell r="D753" t="str">
            <v>VENDA AJUSTABLE DE GASA ABSORBENTE DE 1 A 2 DOBLECES. SE  SOLICITA  TAMAÑO DE  3"</v>
          </cell>
          <cell r="E753">
            <v>22399</v>
          </cell>
          <cell r="F753" t="str">
            <v>NS</v>
          </cell>
          <cell r="G753">
            <v>0</v>
          </cell>
          <cell r="H753">
            <v>0</v>
          </cell>
          <cell r="I753">
            <v>0</v>
          </cell>
          <cell r="J753">
            <v>0.12325</v>
          </cell>
        </row>
        <row r="754">
          <cell r="B754">
            <v>209057803</v>
          </cell>
          <cell r="C754" t="str">
            <v>MA09050020</v>
          </cell>
          <cell r="D754" t="str">
            <v>VENDA AJUSTABLE DE GASA ABSORBENTE DE 1 A 2 DOBLECES. SE  SOLICITA TAMAÑO DE  4"</v>
          </cell>
          <cell r="E754">
            <v>22399</v>
          </cell>
          <cell r="F754" t="str">
            <v>NS</v>
          </cell>
          <cell r="G754">
            <v>0</v>
          </cell>
          <cell r="H754">
            <v>0</v>
          </cell>
          <cell r="I754">
            <v>0</v>
          </cell>
          <cell r="J754">
            <v>0.1368</v>
          </cell>
        </row>
        <row r="755">
          <cell r="B755">
            <v>209058002</v>
          </cell>
          <cell r="C755" t="str">
            <v>MA09050023</v>
          </cell>
          <cell r="D755" t="str">
            <v xml:space="preserve">VENDA DE GASA SIMPLE 1 A 4" DE ANCHO                                                                                                                                                                                                              </v>
          </cell>
          <cell r="E755">
            <v>22394</v>
          </cell>
          <cell r="F755" t="str">
            <v>JL</v>
          </cell>
          <cell r="G755">
            <v>0</v>
          </cell>
          <cell r="H755">
            <v>0</v>
          </cell>
          <cell r="I755">
            <v>0</v>
          </cell>
          <cell r="J755">
            <v>0.24099999999999999</v>
          </cell>
        </row>
        <row r="756">
          <cell r="B756">
            <v>209058003</v>
          </cell>
          <cell r="C756" t="str">
            <v>MA09050025</v>
          </cell>
          <cell r="D756" t="str">
            <v xml:space="preserve">VENDA DE GASA SIMPLE  (Se solicita de 4" de ancho y 10yds de longitud). </v>
          </cell>
          <cell r="E756" t="str">
            <v>22394</v>
          </cell>
          <cell r="F756" t="str">
            <v>YC</v>
          </cell>
          <cell r="G756">
            <v>7056</v>
          </cell>
          <cell r="H756">
            <v>0</v>
          </cell>
          <cell r="I756">
            <v>0</v>
          </cell>
          <cell r="J756">
            <v>0.6</v>
          </cell>
        </row>
        <row r="757">
          <cell r="B757">
            <v>209058100</v>
          </cell>
          <cell r="C757" t="str">
            <v>MA09050013</v>
          </cell>
          <cell r="D757" t="str">
            <v xml:space="preserve">VENDA ELASTICA  SE SOLICITA 2" DE ANCHO X 5" YARDAS DE LONGITUD                                                                                                                                                                                                                                                                            </v>
          </cell>
          <cell r="E757">
            <v>22440</v>
          </cell>
          <cell r="F757" t="str">
            <v>JL</v>
          </cell>
          <cell r="G757">
            <v>1344</v>
          </cell>
          <cell r="H757">
            <v>168</v>
          </cell>
          <cell r="I757">
            <v>0</v>
          </cell>
          <cell r="J757">
            <v>0.64500000000000002</v>
          </cell>
        </row>
        <row r="758">
          <cell r="B758">
            <v>209058101</v>
          </cell>
          <cell r="C758" t="str">
            <v>MA09050014</v>
          </cell>
          <cell r="D758" t="str">
            <v xml:space="preserve">VENDA ELASTICA  SE SOLICITA 3" DE ANCHO X 5" YARDAS DE LONGITUD                                                                                                                                                                                                                                                                               </v>
          </cell>
          <cell r="E758">
            <v>22440</v>
          </cell>
          <cell r="F758" t="str">
            <v>JL</v>
          </cell>
          <cell r="G758">
            <v>0</v>
          </cell>
          <cell r="H758">
            <v>0</v>
          </cell>
          <cell r="I758">
            <v>0</v>
          </cell>
          <cell r="J758">
            <v>0.26194000000000001</v>
          </cell>
        </row>
        <row r="759">
          <cell r="B759">
            <v>209058102</v>
          </cell>
          <cell r="C759" t="str">
            <v>MA09050011</v>
          </cell>
          <cell r="D759" t="str">
            <v xml:space="preserve">VENDA ELASTICA  SE SOLICITA 4" DE ANCHO X 5" YARDAS DE LONGITUD                                                                                                                                                                                                                                                                               </v>
          </cell>
          <cell r="E759">
            <v>22440</v>
          </cell>
          <cell r="F759" t="str">
            <v>JL</v>
          </cell>
          <cell r="G759">
            <v>6552</v>
          </cell>
          <cell r="H759">
            <v>0</v>
          </cell>
          <cell r="I759">
            <v>0</v>
          </cell>
          <cell r="J759">
            <v>1.335</v>
          </cell>
        </row>
        <row r="760">
          <cell r="B760">
            <v>209058103</v>
          </cell>
          <cell r="C760" t="str">
            <v>MA09050012</v>
          </cell>
          <cell r="D760" t="str">
            <v xml:space="preserve">VENDA ELASTICA  SE SOLICITA 6" DE ANCHO X 5" YARDAS DE LONGITUD                                                                                                                                                                                                                                                                               </v>
          </cell>
          <cell r="E760">
            <v>22440</v>
          </cell>
          <cell r="F760" t="str">
            <v>JL</v>
          </cell>
          <cell r="G760">
            <v>0</v>
          </cell>
          <cell r="H760">
            <v>0</v>
          </cell>
          <cell r="I760">
            <v>0</v>
          </cell>
          <cell r="J760">
            <v>0.74</v>
          </cell>
        </row>
        <row r="761">
          <cell r="B761">
            <v>209058300</v>
          </cell>
          <cell r="C761" t="str">
            <v>MA09050044</v>
          </cell>
          <cell r="D761" t="str">
            <v>VENDA DE YESO     (SE SOLICITA DE FRAGUADO RÁPIDO DE 3" X 3 YARDAS, DE MAXIMO DE 5 MINUTOS)</v>
          </cell>
          <cell r="E761">
            <v>101677</v>
          </cell>
          <cell r="F761" t="str">
            <v>EE</v>
          </cell>
          <cell r="G761">
            <v>0</v>
          </cell>
          <cell r="H761">
            <v>240</v>
          </cell>
          <cell r="I761">
            <v>0</v>
          </cell>
          <cell r="J761">
            <v>0.84</v>
          </cell>
        </row>
        <row r="762">
          <cell r="B762">
            <v>209058301</v>
          </cell>
          <cell r="C762" t="str">
            <v>MA09050039</v>
          </cell>
          <cell r="D762" t="str">
            <v>VENDA DE YESO . SE SOLICITA DE FRAGUADO RÁPIDO MAXIMO DE 5 MINUTOS DE 4" X 3 YARDAS</v>
          </cell>
          <cell r="E762">
            <v>101677</v>
          </cell>
          <cell r="F762" t="str">
            <v>EE</v>
          </cell>
          <cell r="G762">
            <v>1184</v>
          </cell>
          <cell r="H762">
            <v>0</v>
          </cell>
          <cell r="I762">
            <v>108</v>
          </cell>
          <cell r="J762">
            <v>2.02</v>
          </cell>
        </row>
        <row r="763">
          <cell r="B763">
            <v>209058302</v>
          </cell>
          <cell r="C763" t="str">
            <v>MA09050040</v>
          </cell>
          <cell r="D763" t="str">
            <v>VENDA DE YESO, SE SOLICITA DE FRAGUADO RÁPIDO MAXIMO DE 5 MINUTOS DE  4" X 5 YARDAS.</v>
          </cell>
          <cell r="E763" t="str">
            <v>101677</v>
          </cell>
          <cell r="F763" t="str">
            <v>EE</v>
          </cell>
          <cell r="G763">
            <v>0</v>
          </cell>
          <cell r="H763">
            <v>0</v>
          </cell>
          <cell r="I763">
            <v>0</v>
          </cell>
          <cell r="J763">
            <v>2.0550000000000002</v>
          </cell>
        </row>
        <row r="764">
          <cell r="B764">
            <v>209058303</v>
          </cell>
          <cell r="C764" t="str">
            <v>MA09050041</v>
          </cell>
          <cell r="D764" t="str">
            <v>VENDA DE YESO  SE SOLICITA DE FRAGUADO RÁPIDO MAXIMO DE 5 MINUTOS DE 5" X 5 YARDAS</v>
          </cell>
          <cell r="E764" t="str">
            <v>101677</v>
          </cell>
          <cell r="F764" t="str">
            <v>EE</v>
          </cell>
          <cell r="G764">
            <v>0</v>
          </cell>
          <cell r="H764">
            <v>0</v>
          </cell>
          <cell r="I764">
            <v>0</v>
          </cell>
          <cell r="J764">
            <v>2.4500000000000002</v>
          </cell>
        </row>
        <row r="765">
          <cell r="B765">
            <v>209058304</v>
          </cell>
          <cell r="C765" t="str">
            <v>MA09050042</v>
          </cell>
          <cell r="D765" t="str">
            <v>VENDA DE YESO, SE SOLICITA DE FRAGUADO RÁPIDO MAXIMO DE 5 MINUTOS DE 6" X 5 YARDAS.</v>
          </cell>
          <cell r="E765" t="str">
            <v>101677</v>
          </cell>
          <cell r="F765" t="str">
            <v>EE</v>
          </cell>
          <cell r="G765">
            <v>240</v>
          </cell>
          <cell r="H765">
            <v>96</v>
          </cell>
          <cell r="I765">
            <v>144</v>
          </cell>
          <cell r="J765">
            <v>3.53</v>
          </cell>
        </row>
        <row r="766">
          <cell r="B766">
            <v>209058306</v>
          </cell>
          <cell r="C766" t="str">
            <v>MA09050043</v>
          </cell>
          <cell r="D766" t="str">
            <v>VENDA DE YESO, SE SOLICITA DE FRAGUADO RÁPIDO MAXIMO DE  5 MINUTOS DE  8" X 5 YARDAS.</v>
          </cell>
          <cell r="E766" t="str">
            <v>101677</v>
          </cell>
          <cell r="F766" t="str">
            <v>EE</v>
          </cell>
          <cell r="G766">
            <v>0</v>
          </cell>
          <cell r="H766">
            <v>216</v>
          </cell>
          <cell r="I766">
            <v>0</v>
          </cell>
          <cell r="J766">
            <v>3.49</v>
          </cell>
        </row>
        <row r="767">
          <cell r="B767">
            <v>209058400</v>
          </cell>
          <cell r="C767" t="str">
            <v>MA09050019</v>
          </cell>
          <cell r="D767" t="str">
            <v>VENDA DE GASA ABSORBENTE AJUSTABLE,  6 DOBLECES</v>
          </cell>
          <cell r="E767">
            <v>22407</v>
          </cell>
          <cell r="F767" t="str">
            <v>NS</v>
          </cell>
          <cell r="G767">
            <v>0</v>
          </cell>
          <cell r="H767">
            <v>0</v>
          </cell>
          <cell r="I767">
            <v>0</v>
          </cell>
          <cell r="J767">
            <v>0.76</v>
          </cell>
        </row>
        <row r="768">
          <cell r="B768">
            <v>209058900</v>
          </cell>
          <cell r="C768" t="str">
            <v>SU01010018</v>
          </cell>
          <cell r="D768" t="str">
            <v xml:space="preserve">SUTURA CATGUT CRÓMICO, CALIBRE 0, LONGITUD 67 A 75 CM.  AGUJA DE 35 A 37MM, DELGADA, ½ ÍIRCULO, PUNTA REDONDA. </v>
          </cell>
          <cell r="E768" t="str">
            <v>23032</v>
          </cell>
          <cell r="F768" t="str">
            <v>YC</v>
          </cell>
          <cell r="G768">
            <v>14040</v>
          </cell>
          <cell r="H768">
            <v>0</v>
          </cell>
          <cell r="I768">
            <v>144</v>
          </cell>
          <cell r="J768">
            <v>1.135</v>
          </cell>
        </row>
        <row r="769">
          <cell r="B769">
            <v>209059200</v>
          </cell>
          <cell r="C769" t="str">
            <v>SU01010019</v>
          </cell>
          <cell r="D769" t="str">
            <v>SUTURA: CATGUT CRÓMICO, CALIBRE 1</v>
          </cell>
          <cell r="E769" t="str">
            <v>21645</v>
          </cell>
          <cell r="F769" t="str">
            <v>MR</v>
          </cell>
          <cell r="G769">
            <v>0</v>
          </cell>
          <cell r="H769">
            <v>216</v>
          </cell>
          <cell r="I769">
            <v>24</v>
          </cell>
          <cell r="J769">
            <v>1.3</v>
          </cell>
        </row>
        <row r="770">
          <cell r="B770">
            <v>209059300</v>
          </cell>
          <cell r="C770" t="str">
            <v>SU01010020</v>
          </cell>
          <cell r="D770" t="str">
            <v>SUTURA: CATGUT CRÓMICO, (SE SOLICITA CALIBRE 1)</v>
          </cell>
          <cell r="E770">
            <v>23157</v>
          </cell>
          <cell r="F770" t="str">
            <v>JL</v>
          </cell>
          <cell r="G770">
            <v>0</v>
          </cell>
          <cell r="H770">
            <v>0</v>
          </cell>
          <cell r="I770">
            <v>0</v>
          </cell>
          <cell r="J770">
            <v>0.81650999999999996</v>
          </cell>
        </row>
        <row r="771">
          <cell r="B771">
            <v>209059400</v>
          </cell>
          <cell r="C771" t="str">
            <v>SU01010021</v>
          </cell>
          <cell r="D771" t="str">
            <v xml:space="preserve">SUTURA: CATGUT CRÓMICO, CALIBRE 1, LONGITUD 75 CM,  AGUJA DE  37 MM, GRUESA, ½ CÍRCULO, PUNTA REDONDA GRUESA. </v>
          </cell>
          <cell r="E771">
            <v>21664</v>
          </cell>
          <cell r="F771" t="str">
            <v>MR</v>
          </cell>
          <cell r="G771">
            <v>0</v>
          </cell>
          <cell r="H771">
            <v>0</v>
          </cell>
          <cell r="I771">
            <v>0</v>
          </cell>
          <cell r="J771">
            <v>1.21</v>
          </cell>
        </row>
        <row r="772">
          <cell r="B772">
            <v>209059700</v>
          </cell>
          <cell r="C772" t="str">
            <v>SU01010022</v>
          </cell>
          <cell r="D772" t="str">
            <v>SUTURA: CATGUT CRÓMICO, CALIBRE 2-0</v>
          </cell>
          <cell r="E772">
            <v>21648</v>
          </cell>
          <cell r="F772" t="str">
            <v>NS</v>
          </cell>
          <cell r="G772">
            <v>3000</v>
          </cell>
          <cell r="H772">
            <v>0</v>
          </cell>
          <cell r="I772">
            <v>216</v>
          </cell>
          <cell r="J772">
            <v>1.4</v>
          </cell>
        </row>
        <row r="773">
          <cell r="B773">
            <v>209059800</v>
          </cell>
          <cell r="C773" t="str">
            <v>SU01010023</v>
          </cell>
          <cell r="D773" t="str">
            <v>SUTURA: CATGUT CRÓMICO CALIBRE  2-0,  SE SOLICITA DE LONGITUD DE 75 CM CON AGUJA DE 37 MM PUNTA REDONDA DELGADA</v>
          </cell>
          <cell r="E773" t="str">
            <v>23162</v>
          </cell>
          <cell r="F773" t="str">
            <v>YC</v>
          </cell>
          <cell r="G773">
            <v>1068</v>
          </cell>
          <cell r="H773">
            <v>0</v>
          </cell>
          <cell r="I773">
            <v>0</v>
          </cell>
          <cell r="J773">
            <v>0.95</v>
          </cell>
        </row>
        <row r="774">
          <cell r="B774">
            <v>209059901</v>
          </cell>
          <cell r="C774" t="str">
            <v>SU01010033</v>
          </cell>
          <cell r="D774" t="str">
            <v xml:space="preserve">SUTURA: CATGUT SIMPLE, CALIBRE 2-0, LONGITUD 67 A 75cm, AGUJA DE 20 A 22mm, ½ CÍRCULO, PUNTA REDONDA ESTÉRIL </v>
          </cell>
          <cell r="E774">
            <v>23164</v>
          </cell>
          <cell r="F774" t="str">
            <v>YC</v>
          </cell>
          <cell r="G774">
            <v>0</v>
          </cell>
          <cell r="H774">
            <v>0</v>
          </cell>
          <cell r="I774">
            <v>0</v>
          </cell>
          <cell r="J774">
            <v>1.39</v>
          </cell>
        </row>
        <row r="775">
          <cell r="B775">
            <v>209060000</v>
          </cell>
          <cell r="C775" t="str">
            <v>SU01010025</v>
          </cell>
          <cell r="D775" t="str">
            <v>SUTURA: CATGUT CRÓMICO, CALIBRE 3-0</v>
          </cell>
          <cell r="E775">
            <v>21650</v>
          </cell>
          <cell r="F775" t="str">
            <v>NS</v>
          </cell>
          <cell r="G775">
            <v>4896</v>
          </cell>
          <cell r="H775">
            <v>720</v>
          </cell>
          <cell r="I775">
            <v>48</v>
          </cell>
          <cell r="J775">
            <v>1.7</v>
          </cell>
        </row>
        <row r="776">
          <cell r="B776">
            <v>209060300</v>
          </cell>
          <cell r="C776" t="str">
            <v>SU01010029</v>
          </cell>
          <cell r="D776" t="str">
            <v>SUTURA: CATGUT CROMICO, CALIBRE 4-0</v>
          </cell>
          <cell r="E776">
            <v>22994</v>
          </cell>
          <cell r="F776" t="str">
            <v>JL</v>
          </cell>
          <cell r="G776">
            <v>0</v>
          </cell>
          <cell r="H776">
            <v>0</v>
          </cell>
          <cell r="I776">
            <v>0</v>
          </cell>
          <cell r="J776">
            <v>0.73158000000000001</v>
          </cell>
        </row>
        <row r="777">
          <cell r="B777">
            <v>209060500</v>
          </cell>
          <cell r="C777" t="str">
            <v>SU01010031</v>
          </cell>
          <cell r="D777" t="str">
            <v xml:space="preserve">SUTURA: CATGUT CRÓMICO, CALIBRE  5-0, LONGITUD 45 CM. AGUJA DE 12 o 13 MM., ⅜ CÍRCULO, PUNTA CORTANTE ESTÉRIL. </v>
          </cell>
          <cell r="E777" t="str">
            <v>23260</v>
          </cell>
          <cell r="F777" t="str">
            <v>YC</v>
          </cell>
          <cell r="G777">
            <v>96</v>
          </cell>
          <cell r="H777">
            <v>156</v>
          </cell>
          <cell r="I777">
            <v>132</v>
          </cell>
          <cell r="J777">
            <v>1.1200000000000001</v>
          </cell>
        </row>
        <row r="778">
          <cell r="B778">
            <v>209062502</v>
          </cell>
          <cell r="C778" t="str">
            <v>SU01020017</v>
          </cell>
          <cell r="D778" t="str">
            <v>SUTURA: POLIPROPILENO MONOFILAMENTO AZUL, CALIBRE 0</v>
          </cell>
          <cell r="E778">
            <v>21812</v>
          </cell>
          <cell r="F778" t="str">
            <v>JL</v>
          </cell>
          <cell r="G778">
            <v>0</v>
          </cell>
          <cell r="H778">
            <v>0</v>
          </cell>
          <cell r="I778">
            <v>0</v>
          </cell>
          <cell r="J778">
            <v>0.87421000000000004</v>
          </cell>
        </row>
        <row r="779">
          <cell r="B779">
            <v>209062504</v>
          </cell>
          <cell r="C779" t="str">
            <v>SU01020019</v>
          </cell>
          <cell r="D779" t="str">
            <v xml:space="preserve">SUTURA: POLIPROPILENO MONOFILAMENTO AZUL, CALIBRE 2-0, AGUJA REDONDA LONGITUD 75 A 90 CM. AGUJA DOBLE DE 25 A 26 MM., ½ CÍRCULO, PUNTA REDONDA ESTÉRIL. </v>
          </cell>
          <cell r="E779">
            <v>23276</v>
          </cell>
          <cell r="F779" t="str">
            <v>NS</v>
          </cell>
          <cell r="G779">
            <v>0</v>
          </cell>
          <cell r="H779">
            <v>528</v>
          </cell>
          <cell r="I779">
            <v>0</v>
          </cell>
          <cell r="J779">
            <v>1.43</v>
          </cell>
        </row>
        <row r="780">
          <cell r="B780">
            <v>209062506</v>
          </cell>
          <cell r="C780" t="str">
            <v>SU01020018</v>
          </cell>
          <cell r="D780" t="str">
            <v>SUTURA DE POLIPROPILENO MONOFILAMENTO AZUL,CALIBRE1</v>
          </cell>
          <cell r="E780">
            <v>23275</v>
          </cell>
          <cell r="F780" t="str">
            <v>JL</v>
          </cell>
          <cell r="G780">
            <v>0</v>
          </cell>
          <cell r="H780">
            <v>1152</v>
          </cell>
          <cell r="I780">
            <v>0</v>
          </cell>
          <cell r="J780">
            <v>0.93152000000000001</v>
          </cell>
        </row>
        <row r="781">
          <cell r="B781">
            <v>209062602</v>
          </cell>
          <cell r="C781" t="str">
            <v>SU01020004</v>
          </cell>
          <cell r="D781" t="str">
            <v>SUTURA: NYLON MONOFILAMENTO, CALIBRE 3-0</v>
          </cell>
          <cell r="E781">
            <v>23029</v>
          </cell>
          <cell r="F781" t="str">
            <v>JL</v>
          </cell>
          <cell r="G781">
            <v>0</v>
          </cell>
          <cell r="H781">
            <v>0</v>
          </cell>
          <cell r="I781">
            <v>0</v>
          </cell>
          <cell r="J781">
            <v>0.51121000000000005</v>
          </cell>
        </row>
        <row r="782">
          <cell r="B782">
            <v>209062701</v>
          </cell>
          <cell r="C782" t="str">
            <v>SU01020005</v>
          </cell>
          <cell r="D782" t="str">
            <v>SUTURA NYLON MONOFILAMENTO, CALIBRE 3-0 Con longitud 75 cm. con aguja de 24 mm., 3/8 circulo, punta cortantes reverso estéril.</v>
          </cell>
          <cell r="E782">
            <v>29538</v>
          </cell>
          <cell r="F782" t="str">
            <v>JL</v>
          </cell>
          <cell r="G782">
            <v>0</v>
          </cell>
          <cell r="H782">
            <v>0</v>
          </cell>
          <cell r="I782">
            <v>0</v>
          </cell>
          <cell r="J782">
            <v>0.47</v>
          </cell>
        </row>
        <row r="783">
          <cell r="B783">
            <v>209062704</v>
          </cell>
          <cell r="C783" t="str">
            <v>SU01020006</v>
          </cell>
          <cell r="D783" t="str">
            <v>SUTURA: NYLON MONOFILAMENTO, CALIBRE 4-0</v>
          </cell>
          <cell r="E783">
            <v>23026</v>
          </cell>
          <cell r="F783" t="str">
            <v>JL</v>
          </cell>
          <cell r="G783">
            <v>0</v>
          </cell>
          <cell r="H783">
            <v>0</v>
          </cell>
          <cell r="I783">
            <v>0</v>
          </cell>
          <cell r="J783">
            <v>0.49748999999999999</v>
          </cell>
        </row>
        <row r="784">
          <cell r="B784">
            <v>209062902</v>
          </cell>
          <cell r="C784" t="str">
            <v>SU01020001</v>
          </cell>
          <cell r="D784" t="str">
            <v xml:space="preserve">SUTURA NYLON MONOFILAMENTO CALIBRE 10-0.      </v>
          </cell>
          <cell r="E784">
            <v>23024</v>
          </cell>
          <cell r="F784" t="str">
            <v>JL</v>
          </cell>
          <cell r="G784">
            <v>0</v>
          </cell>
          <cell r="H784">
            <v>0</v>
          </cell>
          <cell r="I784">
            <v>0</v>
          </cell>
          <cell r="J784">
            <v>5.98</v>
          </cell>
        </row>
        <row r="785">
          <cell r="B785">
            <v>209063300</v>
          </cell>
          <cell r="C785" t="str">
            <v>SU01020009</v>
          </cell>
          <cell r="D785" t="str">
            <v>SUTURA: NYLON MONOFILAMENTO, SE SOLICITA CALIBRE 6-0</v>
          </cell>
          <cell r="E785">
            <v>23270</v>
          </cell>
          <cell r="F785" t="str">
            <v>MR</v>
          </cell>
          <cell r="G785">
            <v>0</v>
          </cell>
          <cell r="H785">
            <v>0</v>
          </cell>
          <cell r="I785">
            <v>0</v>
          </cell>
          <cell r="J785">
            <v>1.2450000000000001</v>
          </cell>
        </row>
        <row r="786">
          <cell r="B786">
            <v>209063306</v>
          </cell>
          <cell r="C786" t="str">
            <v>SU01020007</v>
          </cell>
          <cell r="D786" t="str">
            <v xml:space="preserve">SUTURA: NYLON MONOFILAMENTO, CALIBRE 5-0, LONGITUD 45 CM., AGUJA DE 19 MA 20 MM., ⅜ CÍRCULO, PUNTA CORTANTE. </v>
          </cell>
          <cell r="E786">
            <v>23027</v>
          </cell>
          <cell r="F786" t="str">
            <v>MR</v>
          </cell>
          <cell r="G786">
            <v>9600</v>
          </cell>
          <cell r="H786">
            <v>288</v>
          </cell>
          <cell r="I786">
            <v>72</v>
          </cell>
          <cell r="J786">
            <v>0.84499999999999997</v>
          </cell>
        </row>
        <row r="787">
          <cell r="B787">
            <v>209063308</v>
          </cell>
          <cell r="C787" t="str">
            <v>SU01020030</v>
          </cell>
          <cell r="D787" t="str">
            <v>SUTURA: POLIPROPILENO MONOFILAMENTO, CALIBRE 7-0</v>
          </cell>
          <cell r="E787">
            <v>23297</v>
          </cell>
          <cell r="F787" t="str">
            <v>NS</v>
          </cell>
          <cell r="G787">
            <v>0</v>
          </cell>
          <cell r="H787">
            <v>288</v>
          </cell>
          <cell r="I787">
            <v>0</v>
          </cell>
          <cell r="J787">
            <v>2.64575</v>
          </cell>
        </row>
        <row r="788">
          <cell r="B788">
            <v>209063313</v>
          </cell>
          <cell r="C788" t="str">
            <v xml:space="preserve">SU01020071 </v>
          </cell>
          <cell r="D788" t="str">
            <v>SUTURA MONOFILAMENTO POLIDIOXANONA CALIBRE 4-0 Descripción del producto: Sutura Monofilamento de Polidioxanona recubierta de triclosan ,incolora,    (SE SOLICITA: calibre 4-0,longitud 45cm, aguja de 19mm,3/8 circulo,punta cortante.)</v>
          </cell>
          <cell r="E788">
            <v>100761</v>
          </cell>
          <cell r="F788" t="str">
            <v>JL</v>
          </cell>
          <cell r="G788">
            <v>0</v>
          </cell>
          <cell r="H788">
            <v>0</v>
          </cell>
          <cell r="I788">
            <v>0</v>
          </cell>
          <cell r="J788">
            <v>7.1050000000000004</v>
          </cell>
        </row>
        <row r="789">
          <cell r="B789">
            <v>209063318</v>
          </cell>
          <cell r="C789" t="str">
            <v>SC02030114</v>
          </cell>
          <cell r="D789" t="str">
            <v>SOLUCION ADHESIVA TOPICA PARA LA SUTURA DE LA PIEL  (SE SOLICITA DE 0.5ML ESTERIL DE USO UNICO, EN ENVASE BURBUJA CON PUNTA, APLICADOR, DE FORMULACION MONOMETRICA DE (2 OCTIL CIANOACRILATO) Y CON BARRERA MICROBIAL DE 0.25ML,0.50ML,0.75ML DE LIQUIDO ADHESIVO.)</v>
          </cell>
          <cell r="E789">
            <v>25424</v>
          </cell>
          <cell r="F789" t="str">
            <v>MR</v>
          </cell>
          <cell r="G789">
            <v>0</v>
          </cell>
          <cell r="H789">
            <v>0</v>
          </cell>
          <cell r="I789">
            <v>0</v>
          </cell>
          <cell r="J789">
            <v>42.625</v>
          </cell>
        </row>
        <row r="790">
          <cell r="B790">
            <v>209063402</v>
          </cell>
          <cell r="C790" t="str">
            <v>SU01010005</v>
          </cell>
          <cell r="D790" t="str">
            <v>SUTURA: ÁCIDO POLIGLICÓLICO TRENZADO, CALIBRE  0, (SE SOLICITA LONGITUD 75CM AGUJA DE 26 MM, 1/2 CIRCULO, PUNTA REDONDA GRUESA)</v>
          </cell>
          <cell r="E790">
            <v>22538</v>
          </cell>
          <cell r="F790" t="str">
            <v>JL</v>
          </cell>
          <cell r="G790">
            <v>0</v>
          </cell>
          <cell r="H790">
            <v>0</v>
          </cell>
          <cell r="I790">
            <v>0</v>
          </cell>
          <cell r="J790">
            <v>1.365</v>
          </cell>
        </row>
        <row r="791">
          <cell r="B791">
            <v>209063404</v>
          </cell>
          <cell r="C791" t="str">
            <v>SU01010007</v>
          </cell>
          <cell r="D791" t="str">
            <v xml:space="preserve">SUTURA: ACIDO POLIGLICOLICO TRENZADO, CALIBRE 0, LONGITUD 70 CM. AGUJA DE 37 MM. GRUESA 1/2 CIRCULO, PUNTA REDONDA ESTERIL. </v>
          </cell>
          <cell r="E791">
            <v>22542</v>
          </cell>
          <cell r="F791" t="str">
            <v>MR</v>
          </cell>
          <cell r="G791">
            <v>0</v>
          </cell>
          <cell r="H791">
            <v>0</v>
          </cell>
          <cell r="I791">
            <v>0</v>
          </cell>
          <cell r="J791">
            <v>1.3149999999999999</v>
          </cell>
        </row>
        <row r="792">
          <cell r="B792">
            <v>209063406</v>
          </cell>
          <cell r="C792" t="str">
            <v>SU01010008</v>
          </cell>
          <cell r="D792" t="str">
            <v>SUTURA: ACIDO POLIGLICOLICO TRENZADO, CALIBRE 1, SE SOLICITA AGUJA DE 35 MM. LONGITUD 70CM</v>
          </cell>
          <cell r="E792">
            <v>22543</v>
          </cell>
          <cell r="F792" t="str">
            <v>MR</v>
          </cell>
          <cell r="G792">
            <v>0</v>
          </cell>
          <cell r="H792">
            <v>0</v>
          </cell>
          <cell r="I792">
            <v>0</v>
          </cell>
          <cell r="J792">
            <v>1.2949999999999999</v>
          </cell>
        </row>
        <row r="793">
          <cell r="B793">
            <v>209063500</v>
          </cell>
          <cell r="C793" t="str">
            <v>SU01010010</v>
          </cell>
          <cell r="D793" t="str">
            <v>SUTURA: ÁCIDO POLIGLICÓLICO TRENZADA, CALIBRE 2-0</v>
          </cell>
          <cell r="E793">
            <v>21634</v>
          </cell>
          <cell r="F793" t="str">
            <v>NS</v>
          </cell>
          <cell r="G793">
            <v>6324</v>
          </cell>
          <cell r="H793">
            <v>432</v>
          </cell>
          <cell r="I793">
            <v>144</v>
          </cell>
          <cell r="J793">
            <v>1.59</v>
          </cell>
        </row>
        <row r="794">
          <cell r="B794">
            <v>209063504</v>
          </cell>
          <cell r="C794" t="str">
            <v>SU01010009</v>
          </cell>
          <cell r="D794" t="str">
            <v xml:space="preserve">SUTURA: ÁCIDO POLIGLICÓLICO TRENZADO, CALIBRE 1 LONGITUD 67 A 75 CM. AGUJA DE 35 A 37 MM., 1/2 CÍRCULO, PUNTA REDONDA GRUESA.                                                                                              SOLICITAMOS: AGUJA CALIBRE 36MM LONG 70CM </v>
          </cell>
          <cell r="E794">
            <v>22544</v>
          </cell>
          <cell r="F794" t="str">
            <v>MR</v>
          </cell>
          <cell r="G794">
            <v>0</v>
          </cell>
          <cell r="H794">
            <v>0</v>
          </cell>
          <cell r="I794">
            <v>0</v>
          </cell>
          <cell r="J794">
            <v>1.39</v>
          </cell>
        </row>
        <row r="795">
          <cell r="B795">
            <v>209063509</v>
          </cell>
          <cell r="C795" t="str">
            <v>SU01010015</v>
          </cell>
          <cell r="D795" t="str">
            <v>SUTURA ACIDO POLIGLICOLICO TRENZADO, CALIBRE 4-0, SE SOLICITA AGUJA 19MM, 3/8 CIRCULO PUNTA CORTANTE ESTERIL, LONGITUD 45CM</v>
          </cell>
          <cell r="E795">
            <v>29521</v>
          </cell>
          <cell r="F795" t="str">
            <v>MR</v>
          </cell>
          <cell r="G795">
            <v>0</v>
          </cell>
          <cell r="H795">
            <v>0</v>
          </cell>
          <cell r="I795">
            <v>0</v>
          </cell>
          <cell r="J795">
            <v>1.38</v>
          </cell>
        </row>
        <row r="796">
          <cell r="B796">
            <v>209063510</v>
          </cell>
          <cell r="C796" t="str">
            <v>SU01010016</v>
          </cell>
          <cell r="D796" t="str">
            <v>SUTURA: ACIDO POLIGLICÓLICO TRENZADO, CALIBRE 4-0</v>
          </cell>
          <cell r="E796">
            <v>23254</v>
          </cell>
          <cell r="F796" t="str">
            <v>MR</v>
          </cell>
          <cell r="G796">
            <v>3456</v>
          </cell>
          <cell r="H796">
            <v>144</v>
          </cell>
          <cell r="I796">
            <v>0</v>
          </cell>
          <cell r="J796">
            <v>1.355</v>
          </cell>
        </row>
        <row r="797">
          <cell r="B797">
            <v>209063513</v>
          </cell>
          <cell r="C797" t="str">
            <v>SU01010013</v>
          </cell>
          <cell r="D797" t="str">
            <v xml:space="preserve">SUTURA: ÁCIDO POLIGLICÓLICO TRENZADO, CALIBRE 3-0 </v>
          </cell>
          <cell r="E797">
            <v>29518</v>
          </cell>
          <cell r="F797" t="str">
            <v>NS</v>
          </cell>
          <cell r="G797">
            <v>4308</v>
          </cell>
          <cell r="H797">
            <v>96</v>
          </cell>
          <cell r="I797">
            <v>144</v>
          </cell>
          <cell r="J797">
            <v>1.58</v>
          </cell>
        </row>
        <row r="798">
          <cell r="B798">
            <v>209063802</v>
          </cell>
          <cell r="C798" t="str">
            <v>SU01010044</v>
          </cell>
          <cell r="D798" t="str">
            <v>SUTURA ACIDO POLIGLICOLICO TRENZADO, SE SOLICITA CALIBRE 6-0</v>
          </cell>
          <cell r="E798">
            <v>21626</v>
          </cell>
          <cell r="F798" t="str">
            <v>MR</v>
          </cell>
          <cell r="G798">
            <v>108</v>
          </cell>
          <cell r="H798">
            <v>96</v>
          </cell>
          <cell r="I798">
            <v>0</v>
          </cell>
          <cell r="J798">
            <v>6.67</v>
          </cell>
        </row>
        <row r="799">
          <cell r="B799">
            <v>209064000</v>
          </cell>
          <cell r="C799" t="str">
            <v>SU01020031</v>
          </cell>
          <cell r="D799" t="str">
            <v>SUTURA: SEDA NEGRA TRENZADA SILICONIZADA CALIBRE 0</v>
          </cell>
          <cell r="E799">
            <v>21678</v>
          </cell>
          <cell r="F799" t="str">
            <v>NS</v>
          </cell>
          <cell r="G799">
            <v>0</v>
          </cell>
          <cell r="H799">
            <v>0</v>
          </cell>
          <cell r="I799">
            <v>0</v>
          </cell>
          <cell r="J799">
            <v>0.91</v>
          </cell>
        </row>
        <row r="800">
          <cell r="B800">
            <v>209064200</v>
          </cell>
          <cell r="C800" t="str">
            <v>SU01020033</v>
          </cell>
          <cell r="D800" t="str">
            <v>SUTURA: SEDA NEGRA TRENZADA SILICONIZADA CALIBRE 1.</v>
          </cell>
          <cell r="E800">
            <v>21696</v>
          </cell>
          <cell r="F800" t="str">
            <v>MR</v>
          </cell>
          <cell r="G800">
            <v>4920</v>
          </cell>
          <cell r="H800">
            <v>0</v>
          </cell>
          <cell r="I800">
            <v>288</v>
          </cell>
          <cell r="J800">
            <v>0.86499999999999999</v>
          </cell>
        </row>
        <row r="801">
          <cell r="B801">
            <v>209064201</v>
          </cell>
          <cell r="C801" t="str">
            <v>SU01020034</v>
          </cell>
          <cell r="D801" t="str">
            <v>SUTURA: SEDA NEGRA TRENZADA SILICONIZADA, CALIBRE 1,  SE SOLICITA   LONGITUD 75CM.,  10 HEBRAS</v>
          </cell>
          <cell r="E801">
            <v>23173</v>
          </cell>
          <cell r="F801" t="str">
            <v>MR</v>
          </cell>
          <cell r="G801">
            <v>0</v>
          </cell>
          <cell r="H801">
            <v>0</v>
          </cell>
          <cell r="I801">
            <v>0</v>
          </cell>
          <cell r="J801">
            <v>1.585</v>
          </cell>
        </row>
        <row r="802">
          <cell r="B802">
            <v>209064400</v>
          </cell>
          <cell r="C802" t="str">
            <v>SU01020036</v>
          </cell>
          <cell r="D802" t="str">
            <v>SUTURA: SEDA NEGRA TRENZADA SILICÓN IZADA CALIBRE 2.0, SE SOLICITA LONGITUD 75CM, 10 HEBRAS</v>
          </cell>
          <cell r="E802">
            <v>21687</v>
          </cell>
          <cell r="F802" t="str">
            <v>MR</v>
          </cell>
          <cell r="G802">
            <v>0</v>
          </cell>
          <cell r="H802">
            <v>0</v>
          </cell>
          <cell r="I802">
            <v>0</v>
          </cell>
          <cell r="J802">
            <v>0.90500000000000003</v>
          </cell>
        </row>
        <row r="803">
          <cell r="B803">
            <v>209064500</v>
          </cell>
          <cell r="C803" t="str">
            <v>SU01020035</v>
          </cell>
          <cell r="D803" t="str">
            <v>SUTURA: SEDA NEGRA TRENZADA SILICONIZADA CALIBRE 2.0, SE SOLICITA DE LONGITUD 75CM</v>
          </cell>
          <cell r="E803">
            <v>21680</v>
          </cell>
          <cell r="F803" t="str">
            <v>MR</v>
          </cell>
          <cell r="G803">
            <v>5892</v>
          </cell>
          <cell r="H803">
            <v>0</v>
          </cell>
          <cell r="I803">
            <v>288</v>
          </cell>
          <cell r="J803">
            <v>0.81</v>
          </cell>
        </row>
        <row r="804">
          <cell r="B804">
            <v>209064600</v>
          </cell>
          <cell r="C804" t="str">
            <v>SU01020041</v>
          </cell>
          <cell r="D804" t="str">
            <v>SUTURA: SEDA NEGRA TRENZADA SILICÓNIZADA, CALIBRE 3-0</v>
          </cell>
          <cell r="E804">
            <v>21688</v>
          </cell>
          <cell r="F804" t="str">
            <v>MR</v>
          </cell>
          <cell r="G804">
            <v>648</v>
          </cell>
          <cell r="H804">
            <v>108</v>
          </cell>
          <cell r="I804">
            <v>144</v>
          </cell>
          <cell r="J804">
            <v>1.08</v>
          </cell>
        </row>
        <row r="805">
          <cell r="B805">
            <v>209064701</v>
          </cell>
          <cell r="C805" t="str">
            <v>SU01020040</v>
          </cell>
          <cell r="D805" t="str">
            <v>SUTURA: SEDA NEGRA TRENZADA SILICONIZADA, CALIBRE 3-0</v>
          </cell>
          <cell r="E805">
            <v>21683</v>
          </cell>
          <cell r="F805" t="str">
            <v>NS</v>
          </cell>
          <cell r="G805">
            <v>0</v>
          </cell>
          <cell r="H805">
            <v>0</v>
          </cell>
          <cell r="I805">
            <v>0</v>
          </cell>
          <cell r="J805">
            <v>0.49784</v>
          </cell>
        </row>
        <row r="806">
          <cell r="B806">
            <v>209064800</v>
          </cell>
          <cell r="C806" t="str">
            <v>SU01020038</v>
          </cell>
          <cell r="D806" t="str">
            <v>SUTURA: SEDA NEGRA TRENZADA SILICONIZADA CALIBRE 3.0   SE SOLICITA AGUJA DE 22 MM</v>
          </cell>
          <cell r="E806" t="str">
            <v>23298</v>
          </cell>
          <cell r="F806" t="str">
            <v>MR</v>
          </cell>
          <cell r="G806">
            <v>0</v>
          </cell>
          <cell r="H806">
            <v>0</v>
          </cell>
          <cell r="I806">
            <v>0</v>
          </cell>
          <cell r="J806">
            <v>1.75</v>
          </cell>
        </row>
        <row r="807">
          <cell r="B807">
            <v>209065300</v>
          </cell>
          <cell r="C807" t="str">
            <v>SU01020042</v>
          </cell>
          <cell r="D807" t="str">
            <v>SUTURA: SEDA NEGRA TRENZADA SILICONIZADA, CALIBRE 4-0, LONGITUD 45cm, AGUJA DE 12 A 13mm, ⅜ CÍRCULO, PUNTA CORTANTE, ESTÉRIL</v>
          </cell>
          <cell r="E807">
            <v>23181</v>
          </cell>
          <cell r="F807" t="str">
            <v>MR</v>
          </cell>
          <cell r="G807">
            <v>1848</v>
          </cell>
          <cell r="H807">
            <v>0</v>
          </cell>
          <cell r="I807">
            <v>0</v>
          </cell>
          <cell r="J807">
            <v>0.72</v>
          </cell>
        </row>
        <row r="808">
          <cell r="B808">
            <v>209065500</v>
          </cell>
          <cell r="C808" t="str">
            <v>SU01020046</v>
          </cell>
          <cell r="D808" t="str">
            <v>SUTURA: SEDA NEGRA TRENZADA  SILICONIZADA, CALIBRE 6-0. SE SOLICITA LONGITUD 45 CM.  AGUJA DE 11 A 12 MM., 3/8 CIRCULO, PUNTA CORTANTE</v>
          </cell>
          <cell r="E808">
            <v>21692</v>
          </cell>
          <cell r="F808" t="str">
            <v>JL</v>
          </cell>
          <cell r="G808">
            <v>0</v>
          </cell>
          <cell r="H808">
            <v>144</v>
          </cell>
          <cell r="I808">
            <v>0</v>
          </cell>
          <cell r="J808">
            <v>1.28</v>
          </cell>
        </row>
        <row r="809">
          <cell r="B809">
            <v>209066101</v>
          </cell>
          <cell r="C809" t="str">
            <v>SU01020020</v>
          </cell>
          <cell r="D809" t="str">
            <v>SUTURA: POLIPROPILENO MONOFILAMENTO CALIBRE 3-0, DE LONGITUD 90CM, DOBLE AGUJA DE 25 - 26MM, 1/2 CÍRCULO PUNTA REDONDA ESTÉRIL</v>
          </cell>
          <cell r="E809">
            <v>23277</v>
          </cell>
          <cell r="F809" t="str">
            <v>NS</v>
          </cell>
          <cell r="G809">
            <v>0</v>
          </cell>
          <cell r="H809">
            <v>144</v>
          </cell>
          <cell r="I809">
            <v>0</v>
          </cell>
          <cell r="J809">
            <v>1.645</v>
          </cell>
        </row>
        <row r="810">
          <cell r="B810">
            <v>209069700</v>
          </cell>
          <cell r="C810" t="str">
            <v>AP03040005</v>
          </cell>
          <cell r="D810" t="str">
            <v>PLANCHA DE CAUTERIO DESECHABLE</v>
          </cell>
          <cell r="E810">
            <v>22855</v>
          </cell>
          <cell r="F810" t="str">
            <v>MR</v>
          </cell>
          <cell r="G810">
            <v>0</v>
          </cell>
          <cell r="H810">
            <v>0</v>
          </cell>
          <cell r="I810">
            <v>0</v>
          </cell>
          <cell r="J810">
            <v>3.2850000000000001</v>
          </cell>
        </row>
        <row r="811">
          <cell r="B811">
            <v>209076301</v>
          </cell>
          <cell r="C811" t="str">
            <v>MA01010439</v>
          </cell>
          <cell r="D811" t="str">
            <v>APOSITO PROTECTOR, SE SOLICITA TAMAÑO 10CM X 10CM</v>
          </cell>
          <cell r="E811">
            <v>107132</v>
          </cell>
          <cell r="F811" t="str">
            <v>EE</v>
          </cell>
          <cell r="G811">
            <v>400</v>
          </cell>
          <cell r="H811">
            <v>0</v>
          </cell>
          <cell r="I811">
            <v>0</v>
          </cell>
          <cell r="J811">
            <v>16.805</v>
          </cell>
        </row>
        <row r="812">
          <cell r="B812">
            <v>209076401</v>
          </cell>
          <cell r="C812" t="str">
            <v>MA01010440</v>
          </cell>
          <cell r="D812" t="str">
            <v>APOSITO DE ESPUMA, se solicita Tamaños con borde 15 CM X 20 CM</v>
          </cell>
          <cell r="E812">
            <v>107133</v>
          </cell>
          <cell r="F812" t="str">
            <v>EE</v>
          </cell>
          <cell r="G812">
            <v>50</v>
          </cell>
          <cell r="H812">
            <v>0</v>
          </cell>
          <cell r="I812">
            <v>0</v>
          </cell>
          <cell r="J812">
            <v>38.700000000000003</v>
          </cell>
        </row>
        <row r="813">
          <cell r="B813">
            <v>209076501</v>
          </cell>
          <cell r="C813" t="str">
            <v>MA01010441</v>
          </cell>
          <cell r="D813" t="str">
            <v>APOSITO DE ESPUMA, se solicita Tamaños sin borde 12.5CM X 12.5CM</v>
          </cell>
          <cell r="E813">
            <v>107133</v>
          </cell>
          <cell r="F813" t="str">
            <v>EE</v>
          </cell>
          <cell r="G813">
            <v>600</v>
          </cell>
          <cell r="H813">
            <v>0</v>
          </cell>
          <cell r="I813">
            <v>0</v>
          </cell>
          <cell r="J813">
            <v>26.5</v>
          </cell>
        </row>
        <row r="814">
          <cell r="B814">
            <v>209076601</v>
          </cell>
          <cell r="C814" t="str">
            <v>MA01010442</v>
          </cell>
          <cell r="D814" t="str">
            <v>APOSITO DE ESPUMA, se solicita Tamaños SIN BORDEN 20CM X 20CM</v>
          </cell>
          <cell r="E814">
            <v>107133</v>
          </cell>
          <cell r="F814" t="str">
            <v>EE</v>
          </cell>
          <cell r="G814">
            <v>0</v>
          </cell>
          <cell r="H814">
            <v>0</v>
          </cell>
          <cell r="I814">
            <v>0</v>
          </cell>
          <cell r="J814">
            <v>47.8</v>
          </cell>
        </row>
        <row r="815">
          <cell r="B815">
            <v>209076701</v>
          </cell>
          <cell r="C815" t="str">
            <v>MA01010443</v>
          </cell>
          <cell r="D815" t="str">
            <v>CAPA POROSA O BIOMATRIZ, SE SOLICITA TAMAÑO 10 cm x 10 cm, con 420 agujeros de 1600 micrones.</v>
          </cell>
          <cell r="E815">
            <v>108038</v>
          </cell>
          <cell r="F815" t="str">
            <v>EE</v>
          </cell>
          <cell r="G815">
            <v>0</v>
          </cell>
          <cell r="H815">
            <v>660</v>
          </cell>
          <cell r="I815">
            <v>0</v>
          </cell>
          <cell r="J815">
            <v>60</v>
          </cell>
        </row>
        <row r="816">
          <cell r="B816">
            <v>209077401</v>
          </cell>
          <cell r="C816" t="str">
            <v>MA01050128</v>
          </cell>
          <cell r="D816" t="str">
            <v>SOLUCIÓN PARA LAVADO, IRRIGACIÓN Y DESBRIDAMIENTO DE HERIDAS, se solicita Botella con tapa rosca 500ml</v>
          </cell>
          <cell r="E816">
            <v>108087</v>
          </cell>
          <cell r="F816" t="str">
            <v>MR</v>
          </cell>
          <cell r="G816">
            <v>0</v>
          </cell>
          <cell r="H816">
            <v>0</v>
          </cell>
          <cell r="I816">
            <v>0</v>
          </cell>
          <cell r="J816">
            <v>25</v>
          </cell>
        </row>
        <row r="817">
          <cell r="B817">
            <v>209077501</v>
          </cell>
          <cell r="C817" t="str">
            <v>MA01050129</v>
          </cell>
          <cell r="D817" t="str">
            <v>SOLUCIÓN PARA LAVADO, IRRIGACIÓN Y DESBRIDAMIENTO DE HERIDAS, se solicita, Dispensador en aerosol con tapa atomizador 250 ml</v>
          </cell>
          <cell r="E817">
            <v>108087</v>
          </cell>
          <cell r="F817" t="str">
            <v>MR</v>
          </cell>
          <cell r="G817">
            <v>0</v>
          </cell>
          <cell r="H817">
            <v>0</v>
          </cell>
          <cell r="I817">
            <v>0</v>
          </cell>
          <cell r="J817">
            <v>20.25</v>
          </cell>
        </row>
        <row r="818">
          <cell r="B818">
            <v>209077601</v>
          </cell>
          <cell r="C818" t="str">
            <v>MA01050130</v>
          </cell>
          <cell r="D818" t="str">
            <v>SOLUCIÓN PARA LAVADO, IRRIGACIÓN Y DESBRIDAMIENTO DE HERIDAS, se solicita tamaño en bolsas con puerto de irrigación de 1000 ml.</v>
          </cell>
          <cell r="E818">
            <v>108087</v>
          </cell>
          <cell r="F818" t="str">
            <v>MR</v>
          </cell>
          <cell r="G818">
            <v>0</v>
          </cell>
          <cell r="H818">
            <v>0</v>
          </cell>
          <cell r="I818">
            <v>0</v>
          </cell>
          <cell r="J818">
            <v>62.405000000000001</v>
          </cell>
        </row>
        <row r="819">
          <cell r="B819">
            <v>209077701</v>
          </cell>
          <cell r="C819" t="str">
            <v>MA01050131</v>
          </cell>
          <cell r="D819" t="str">
            <v>SOLUCIÓN PARA LAVADO, IRRIGACIÓN Y DESBRIDAMIENTO DE HERIDAS, SE SOLICITA EL TAMAÑO Compresa presaturada Empaque individual de gasa de 8 capas de 10 cm x 10 cm.</v>
          </cell>
          <cell r="E819">
            <v>108087</v>
          </cell>
          <cell r="F819" t="str">
            <v>MR</v>
          </cell>
          <cell r="G819">
            <v>0</v>
          </cell>
          <cell r="H819">
            <v>0</v>
          </cell>
          <cell r="I819">
            <v>0</v>
          </cell>
          <cell r="J819">
            <v>6.9050000000000002</v>
          </cell>
        </row>
        <row r="820">
          <cell r="B820">
            <v>209077801</v>
          </cell>
          <cell r="C820" t="str">
            <v>MA01050132</v>
          </cell>
          <cell r="D820" t="str">
            <v>SOLUCIÓN PARA LAVADO, IRRIGACIÓN Y DESBRIDAMIENTO DE HERIDAS SE SOLICITA, Gel Dispensador en spray aerosol 100 g.</v>
          </cell>
          <cell r="E820">
            <v>108087</v>
          </cell>
          <cell r="F820" t="str">
            <v>MR</v>
          </cell>
          <cell r="G820">
            <v>0</v>
          </cell>
          <cell r="H820">
            <v>0</v>
          </cell>
          <cell r="I820">
            <v>0</v>
          </cell>
          <cell r="J820">
            <v>47.505000000000003</v>
          </cell>
        </row>
        <row r="821">
          <cell r="B821">
            <v>209091701</v>
          </cell>
          <cell r="C821" t="str">
            <v>MA01010445</v>
          </cell>
          <cell r="D821" t="str">
            <v>ESPUMA DE POLIURETANO (PU) CON SISTEMA DE CONTROL DE CARGA DE TRANSPIRACIÓN CONTINUA, se solicita 4" x 5" (10.2 cm x 12.7 cm)</v>
          </cell>
          <cell r="E821">
            <v>108039</v>
          </cell>
          <cell r="F821" t="str">
            <v>EE</v>
          </cell>
          <cell r="G821">
            <v>0</v>
          </cell>
          <cell r="H821">
            <v>0</v>
          </cell>
          <cell r="I821">
            <v>0</v>
          </cell>
          <cell r="J821">
            <v>28.9</v>
          </cell>
        </row>
        <row r="822">
          <cell r="B822">
            <v>209091801</v>
          </cell>
          <cell r="C822" t="str">
            <v>MA01010446</v>
          </cell>
          <cell r="D822" t="str">
            <v>ESPUMA DE POLIURETANO (PU) CON SISTEMA DE CONTROL DE CARGA DE TRANSPIRACIÓN CONTINUA, se solicita "8x8"(20.3 cm x 20.3 cm)</v>
          </cell>
          <cell r="E822">
            <v>108039</v>
          </cell>
          <cell r="F822" t="str">
            <v>EE</v>
          </cell>
          <cell r="G822">
            <v>0</v>
          </cell>
          <cell r="H822">
            <v>0</v>
          </cell>
          <cell r="I822">
            <v>0</v>
          </cell>
          <cell r="J822">
            <v>73.42</v>
          </cell>
        </row>
        <row r="823">
          <cell r="B823">
            <v>209091901</v>
          </cell>
          <cell r="C823" t="str">
            <v>MA01010447</v>
          </cell>
          <cell r="D823" t="str">
            <v>ESPUMA DE POLIURETANO CON SISTEMA DE CONTROL DE CARGA IMPERMEABLE, se solicita "4 x 5" (10.2cm x 12.7 cm)</v>
          </cell>
          <cell r="E823">
            <v>108040</v>
          </cell>
          <cell r="F823" t="str">
            <v>EE</v>
          </cell>
          <cell r="G823">
            <v>0</v>
          </cell>
          <cell r="H823">
            <v>0</v>
          </cell>
          <cell r="I823">
            <v>0</v>
          </cell>
          <cell r="J823">
            <v>27.8</v>
          </cell>
        </row>
        <row r="824">
          <cell r="B824">
            <v>209092001</v>
          </cell>
          <cell r="C824" t="str">
            <v>MA01010448</v>
          </cell>
          <cell r="D824" t="str">
            <v>ESPUMA DE POLIURETANO CON SISTEMA DE CONTROL DE CARGA IMPERMEABLE, se solicita "8x8"(20.3 cm x 20.3 cm)</v>
          </cell>
          <cell r="E824">
            <v>108040</v>
          </cell>
          <cell r="F824" t="str">
            <v>EE</v>
          </cell>
          <cell r="G824">
            <v>0</v>
          </cell>
          <cell r="H824">
            <v>0</v>
          </cell>
          <cell r="I824">
            <v>0</v>
          </cell>
          <cell r="J824">
            <v>73.42</v>
          </cell>
        </row>
        <row r="825">
          <cell r="B825">
            <v>209092101</v>
          </cell>
          <cell r="C825" t="str">
            <v>MA01010449</v>
          </cell>
          <cell r="D825" t="str">
            <v>ESPUMA DE ALCOHOL POLIVINILICO CON SISTEMA DE CONTROL DE CARGA,    (SE SOLICITA ,EXUDADO MODERADO SIN PELÍCULA DE RETENCIÓN DE HUMEDAD 15.2 cm x 15.2 cm (6” x 6”).</v>
          </cell>
          <cell r="E825">
            <v>108041</v>
          </cell>
          <cell r="F825" t="str">
            <v>EE</v>
          </cell>
          <cell r="G825">
            <v>0</v>
          </cell>
          <cell r="H825">
            <v>0</v>
          </cell>
          <cell r="I825">
            <v>200</v>
          </cell>
          <cell r="J825">
            <v>47.61</v>
          </cell>
        </row>
        <row r="826">
          <cell r="B826">
            <v>209092201</v>
          </cell>
          <cell r="C826" t="str">
            <v>MA01010450</v>
          </cell>
          <cell r="D826" t="str">
            <v>ESPUMA DE ALCOHOL POLIVINILICO CON SISTEMA DE CONTROL DE CARGA,      (SE SOLICITA PARA TUNELIZACION DE 9 mm (1.2g)</v>
          </cell>
          <cell r="E826">
            <v>108041</v>
          </cell>
          <cell r="F826" t="str">
            <v>EE</v>
          </cell>
          <cell r="G826">
            <v>11400</v>
          </cell>
          <cell r="H826">
            <v>270</v>
          </cell>
          <cell r="I826">
            <v>200</v>
          </cell>
          <cell r="J826">
            <v>14.61</v>
          </cell>
        </row>
        <row r="827">
          <cell r="B827">
            <v>209092301</v>
          </cell>
          <cell r="C827" t="str">
            <v>MA01010451</v>
          </cell>
          <cell r="D827" t="str">
            <v>ESPUMA DE ALCOHOL POLIVINILICO CON SISTEMA DE CONTROL DE CARGA,     (SE SOLICITA, EXUDADO MODERADO SIN PELÍCULA DE RETENCIÓN DE HUMEDAD, TAMAÑO 10.2 cm x 10.2 cm  x 1.29 cm (4" x 4" x 0.5")</v>
          </cell>
          <cell r="E827">
            <v>108041</v>
          </cell>
          <cell r="F827" t="str">
            <v>EE</v>
          </cell>
          <cell r="G827">
            <v>0</v>
          </cell>
          <cell r="H827">
            <v>265</v>
          </cell>
          <cell r="I827">
            <v>0</v>
          </cell>
          <cell r="J827">
            <v>56.25</v>
          </cell>
        </row>
        <row r="828">
          <cell r="B828">
            <v>209092401</v>
          </cell>
          <cell r="C828" t="str">
            <v>MA01010452</v>
          </cell>
          <cell r="D828" t="str">
            <v>ESPUMA DE ALCOHOL POLIVINILICO CON SISTEMA DE CONTROL DE CARGA,    ( SE SOLICITA , EXUDADO ABUNDANTE SIN PELÍCULA DE RETENCIÓN DE HUMEDAD TAMAÑO De forma isla adherente de 10.2 cm x 12 cm (4" x 4.75") y espuma de 5 cm x 7 cm (2" x 2.75").</v>
          </cell>
          <cell r="E828">
            <v>108041</v>
          </cell>
          <cell r="F828" t="str">
            <v>EE</v>
          </cell>
          <cell r="G828">
            <v>0</v>
          </cell>
          <cell r="H828">
            <v>0</v>
          </cell>
          <cell r="I828">
            <v>0</v>
          </cell>
          <cell r="J828">
            <v>34.979999999999997</v>
          </cell>
        </row>
        <row r="829">
          <cell r="B829">
            <v>209094100</v>
          </cell>
          <cell r="C829" t="str">
            <v>SC02010019</v>
          </cell>
          <cell r="D829" t="str">
            <v>CUCHILLA PARA PODADORA DE VELLOS Y CABELLOS CON SISTEMA OSCILANTE (Ofrecer Nueva Tecnologia) SE SOLICITAN UN MINIMO DE 100</v>
          </cell>
          <cell r="E829">
            <v>29548</v>
          </cell>
          <cell r="F829" t="str">
            <v>JL</v>
          </cell>
          <cell r="G829">
            <v>0</v>
          </cell>
          <cell r="H829">
            <v>0</v>
          </cell>
          <cell r="I829">
            <v>0</v>
          </cell>
          <cell r="J829">
            <v>3.105</v>
          </cell>
        </row>
        <row r="830">
          <cell r="B830">
            <v>209100700</v>
          </cell>
          <cell r="C830" t="str">
            <v>IN01030005</v>
          </cell>
          <cell r="D830" t="str">
            <v>ESPECULO VAGINAL (SE SOLICITA TAMAÑO CHICO)</v>
          </cell>
          <cell r="E830">
            <v>23076</v>
          </cell>
          <cell r="F830" t="str">
            <v>JL</v>
          </cell>
          <cell r="G830">
            <v>0</v>
          </cell>
          <cell r="H830">
            <v>0</v>
          </cell>
          <cell r="I830">
            <v>0</v>
          </cell>
          <cell r="J830">
            <v>0.222</v>
          </cell>
        </row>
        <row r="831">
          <cell r="B831">
            <v>209100701</v>
          </cell>
          <cell r="C831" t="str">
            <v>IN01030004</v>
          </cell>
          <cell r="D831" t="str">
            <v>ESPECULO VAGINAL (SE SOLICITA TAMAÑO MEDIANO)</v>
          </cell>
          <cell r="E831">
            <v>23076</v>
          </cell>
          <cell r="F831" t="str">
            <v>JL</v>
          </cell>
          <cell r="G831">
            <v>0</v>
          </cell>
          <cell r="H831">
            <v>0</v>
          </cell>
          <cell r="I831">
            <v>0</v>
          </cell>
          <cell r="J831">
            <v>1.2350000000000001</v>
          </cell>
        </row>
        <row r="832">
          <cell r="B832">
            <v>209100702</v>
          </cell>
          <cell r="C832" t="str">
            <v>IN01030003</v>
          </cell>
          <cell r="D832" t="str">
            <v xml:space="preserve">ESPECULO VAGINAL (SE SOLICITA TAMAÑO GRANDE)  </v>
          </cell>
          <cell r="E832" t="str">
            <v>23076</v>
          </cell>
          <cell r="F832" t="str">
            <v>JL</v>
          </cell>
          <cell r="G832">
            <v>6100</v>
          </cell>
          <cell r="H832">
            <v>0</v>
          </cell>
          <cell r="I832">
            <v>1000</v>
          </cell>
          <cell r="J832">
            <v>1.23</v>
          </cell>
        </row>
        <row r="833">
          <cell r="B833">
            <v>209111100</v>
          </cell>
          <cell r="C833" t="str">
            <v>SU01010014</v>
          </cell>
          <cell r="D833" t="str">
            <v>SUTURA ÁCIDO POLIGLICOLICO TENZADO, SE SOLICITA CALIBRE 3-0</v>
          </cell>
          <cell r="E833">
            <v>21635</v>
          </cell>
          <cell r="F833" t="str">
            <v>MR</v>
          </cell>
          <cell r="G833">
            <v>16452</v>
          </cell>
          <cell r="H833">
            <v>180</v>
          </cell>
          <cell r="I833">
            <v>144</v>
          </cell>
          <cell r="J833">
            <v>0.93891000000000002</v>
          </cell>
        </row>
        <row r="834">
          <cell r="B834">
            <v>209111200</v>
          </cell>
          <cell r="C834" t="str">
            <v>SU01010004</v>
          </cell>
          <cell r="D834" t="str">
            <v>SUTURA DE ÁCIDO POLIGLICÓLICO CALIBRE 0 DE 60-75CM DE LONGITUD.</v>
          </cell>
          <cell r="E834">
            <v>28617</v>
          </cell>
          <cell r="F834" t="str">
            <v>JL</v>
          </cell>
          <cell r="G834">
            <v>3600</v>
          </cell>
          <cell r="H834">
            <v>0</v>
          </cell>
          <cell r="I834">
            <v>0</v>
          </cell>
          <cell r="J834">
            <v>3.3450000000000002</v>
          </cell>
        </row>
        <row r="835">
          <cell r="B835">
            <v>209111300</v>
          </cell>
          <cell r="C835" t="str">
            <v>MA12040040</v>
          </cell>
          <cell r="D835" t="str">
            <v>MATRIZ EXTRACELULAR TRIDIMENSIONAL, SE SOLICITA 7 x 20CM, MALLA</v>
          </cell>
          <cell r="E835">
            <v>101237</v>
          </cell>
          <cell r="F835" t="str">
            <v>MR</v>
          </cell>
          <cell r="G835">
            <v>0</v>
          </cell>
          <cell r="H835">
            <v>0</v>
          </cell>
          <cell r="I835">
            <v>0</v>
          </cell>
          <cell r="J835">
            <v>295.60000000000002</v>
          </cell>
        </row>
        <row r="836">
          <cell r="B836">
            <v>209111600</v>
          </cell>
          <cell r="C836" t="str">
            <v>MA12040100</v>
          </cell>
          <cell r="D836" t="str">
            <v xml:space="preserve">MATRIZ DE CELULOSA OXIDADA REGENERADA Y COLÀGENO, SE SOLICITA TAMAÑO 123 CENTIMETROS CUADRADOS.                                                                                                                                                                                                                                                                      </v>
          </cell>
          <cell r="E836">
            <v>101229</v>
          </cell>
          <cell r="F836" t="str">
            <v>MR</v>
          </cell>
          <cell r="G836">
            <v>0</v>
          </cell>
          <cell r="H836">
            <v>0</v>
          </cell>
          <cell r="I836">
            <v>0</v>
          </cell>
          <cell r="J836">
            <v>54.8</v>
          </cell>
        </row>
        <row r="837">
          <cell r="B837">
            <v>209112500</v>
          </cell>
          <cell r="C837" t="str">
            <v>AP03020112</v>
          </cell>
          <cell r="D837" t="str">
            <v>INSTRUMENTO O PINZA CURVA PARA FUSION DE TEJIDOS PARA ELECTROCAUTERIO MULTIMODAL O BIPOLAR AVANZADO (CIRUGIA ABIERTA) DESECHABLE</v>
          </cell>
          <cell r="E837">
            <v>100418</v>
          </cell>
          <cell r="F837" t="str">
            <v>NS</v>
          </cell>
          <cell r="G837">
            <v>0</v>
          </cell>
          <cell r="H837">
            <v>72</v>
          </cell>
          <cell r="I837">
            <v>0</v>
          </cell>
          <cell r="J837">
            <v>625</v>
          </cell>
        </row>
        <row r="838">
          <cell r="B838">
            <v>209112600</v>
          </cell>
          <cell r="C838" t="str">
            <v>IN01010061</v>
          </cell>
          <cell r="D838" t="str">
            <v xml:space="preserve">PINZA LAPARASCOPICA DE 10 MM CON CORTE INCORPORADO PARA SELLADO DE VASOS SANGUINEOS MEDIANTE PRESION.                                                                                                                                                         </v>
          </cell>
          <cell r="E838">
            <v>23998</v>
          </cell>
          <cell r="F838" t="str">
            <v>MR</v>
          </cell>
          <cell r="G838">
            <v>0</v>
          </cell>
          <cell r="H838">
            <v>0</v>
          </cell>
          <cell r="I838">
            <v>0</v>
          </cell>
          <cell r="J838">
            <v>404.75</v>
          </cell>
        </row>
        <row r="839">
          <cell r="B839">
            <v>209112700</v>
          </cell>
          <cell r="C839" t="str">
            <v>AP03020030</v>
          </cell>
          <cell r="D839" t="str">
            <v xml:space="preserve">LAPIZ PARA ELECTROCAUTERIO MULTIMODAL (CORTE,DISECCION Y COAGULACION)                                                                                                                                                                                                                                                             </v>
          </cell>
          <cell r="E839">
            <v>100425</v>
          </cell>
          <cell r="F839" t="str">
            <v>NS</v>
          </cell>
          <cell r="G839">
            <v>0</v>
          </cell>
          <cell r="H839">
            <v>0</v>
          </cell>
          <cell r="I839">
            <v>0</v>
          </cell>
          <cell r="J839">
            <v>43.21</v>
          </cell>
        </row>
        <row r="840">
          <cell r="B840">
            <v>209112800</v>
          </cell>
          <cell r="C840" t="str">
            <v>IN01010060</v>
          </cell>
          <cell r="D840" t="str">
            <v xml:space="preserve">PINZA PARA FUSION DE TEJIDOS Y DISECCION MONOPOLAR DE 5MM LAPARASCOPICA PARA ELECTROCAUTERIO MULTIMODAL, Se Solicita de 37 Long, mandibula curva. </v>
          </cell>
          <cell r="E840">
            <v>100419</v>
          </cell>
          <cell r="F840" t="str">
            <v>MR</v>
          </cell>
          <cell r="G840">
            <v>0</v>
          </cell>
          <cell r="H840">
            <v>0</v>
          </cell>
          <cell r="I840">
            <v>0</v>
          </cell>
          <cell r="J840">
            <v>846.54</v>
          </cell>
        </row>
        <row r="841">
          <cell r="B841">
            <v>209112900</v>
          </cell>
          <cell r="C841" t="str">
            <v>IN01010062</v>
          </cell>
          <cell r="D841" t="str">
            <v xml:space="preserve">PINZA LAPARASCOPICA DE 5 MM CON CORTE INCORPORADO PARA SELLADO DE VASOS SANGUINEOS MEDIANTE PRESION.                                                                                                                              </v>
          </cell>
          <cell r="E841">
            <v>24000</v>
          </cell>
          <cell r="F841" t="str">
            <v>MR</v>
          </cell>
          <cell r="G841">
            <v>0</v>
          </cell>
          <cell r="H841">
            <v>0</v>
          </cell>
          <cell r="I841">
            <v>0</v>
          </cell>
          <cell r="J841">
            <v>561.51</v>
          </cell>
        </row>
        <row r="842">
          <cell r="B842">
            <v>209113300</v>
          </cell>
          <cell r="C842" t="str">
            <v>IN02020002</v>
          </cell>
          <cell r="D842" t="str">
            <v>TROCAR PARA CIRUGIA LAPAROSCOPICA DE 2MM A 15MM DE DIAMETRO, PUNTA CORTANTE DESECHABLE CON PROTECCION ACTIVA Y REDUCTOR INCORPORADO</v>
          </cell>
          <cell r="E842">
            <v>102338</v>
          </cell>
          <cell r="F842" t="str">
            <v>EE</v>
          </cell>
          <cell r="G842">
            <v>564</v>
          </cell>
          <cell r="H842">
            <v>0</v>
          </cell>
          <cell r="I842">
            <v>12</v>
          </cell>
          <cell r="J842">
            <v>64.62</v>
          </cell>
        </row>
        <row r="843">
          <cell r="B843">
            <v>209113400</v>
          </cell>
          <cell r="C843" t="str">
            <v>IN01060002</v>
          </cell>
          <cell r="D843" t="str">
            <v>INSTRUMENTO PARA PROLAPSO RECTAL Y HEMORROIDES</v>
          </cell>
          <cell r="E843">
            <v>24573</v>
          </cell>
          <cell r="F843" t="str">
            <v>NS</v>
          </cell>
          <cell r="G843">
            <v>62</v>
          </cell>
          <cell r="H843">
            <v>24</v>
          </cell>
          <cell r="I843">
            <v>0</v>
          </cell>
          <cell r="J843">
            <v>199.5</v>
          </cell>
        </row>
        <row r="844">
          <cell r="B844">
            <v>209113500</v>
          </cell>
          <cell r="C844" t="str">
            <v>IN02020010</v>
          </cell>
          <cell r="D844" t="str">
            <v xml:space="preserve">TROCAR PARA CIRUGIA LAPAROSCOPICA  DE 5MM A 12MM DE DIAMETRO CON SISTEMA DE ANCLAJE (TIPO HASSAN O TÉCNICA ABIERTA) PUNTA ROMA DESECHABLE.                                             </v>
          </cell>
          <cell r="E844">
            <v>102337</v>
          </cell>
          <cell r="F844" t="str">
            <v>YC</v>
          </cell>
          <cell r="G844">
            <v>0</v>
          </cell>
          <cell r="H844">
            <v>0</v>
          </cell>
          <cell r="I844">
            <v>0</v>
          </cell>
          <cell r="J844">
            <v>58.9</v>
          </cell>
        </row>
        <row r="845">
          <cell r="B845">
            <v>209113600</v>
          </cell>
          <cell r="C845" t="str">
            <v>MA12020018</v>
          </cell>
          <cell r="D845" t="str">
            <v>MALLA TRI-LAMINADA DELGADA.  (SE SOLICITA TAMAÑO 8" X 12" (20 X 30cm))</v>
          </cell>
          <cell r="E845">
            <v>33065</v>
          </cell>
          <cell r="F845" t="str">
            <v>NS</v>
          </cell>
          <cell r="G845">
            <v>0</v>
          </cell>
          <cell r="H845">
            <v>0</v>
          </cell>
          <cell r="I845">
            <v>0</v>
          </cell>
          <cell r="J845">
            <v>1651.43</v>
          </cell>
        </row>
        <row r="846">
          <cell r="B846">
            <v>209113700</v>
          </cell>
          <cell r="C846" t="str">
            <v>MA12020001</v>
          </cell>
          <cell r="D846" t="str">
            <v>HEMOSTATICO ABSORVIBLE DE TEXTURA ALGODONOSA            (SE SOLICITA: TAMAÑO: 2.5 X 5CM)</v>
          </cell>
          <cell r="E846">
            <v>100332</v>
          </cell>
          <cell r="F846" t="str">
            <v>NS</v>
          </cell>
          <cell r="G846">
            <v>0</v>
          </cell>
          <cell r="H846">
            <v>0</v>
          </cell>
          <cell r="I846">
            <v>0</v>
          </cell>
          <cell r="J846">
            <v>110</v>
          </cell>
        </row>
        <row r="847">
          <cell r="B847">
            <v>209119500</v>
          </cell>
          <cell r="C847" t="str">
            <v>SU01020047</v>
          </cell>
          <cell r="D847" t="str">
            <v>SUTURA MONOFILAMENTO POLIDIOXANONA  CALIBRE 1  (SE SOLICITA AGUJA  70MM )</v>
          </cell>
          <cell r="E847">
            <v>100762</v>
          </cell>
          <cell r="F847" t="str">
            <v>JL</v>
          </cell>
          <cell r="G847">
            <v>0</v>
          </cell>
          <cell r="H847">
            <v>0</v>
          </cell>
          <cell r="I847">
            <v>0</v>
          </cell>
          <cell r="J847">
            <v>19.7</v>
          </cell>
        </row>
        <row r="848">
          <cell r="B848">
            <v>209119600</v>
          </cell>
          <cell r="C848" t="str">
            <v>SU01010086</v>
          </cell>
          <cell r="D848" t="str">
            <v>SUTURA MONOFILAMENTO SINTETICO ABSORBIBLE, SE SOLICITA CALIBRE 5-0</v>
          </cell>
          <cell r="E848">
            <v>29586</v>
          </cell>
          <cell r="F848" t="str">
            <v>MR</v>
          </cell>
          <cell r="G848">
            <v>10800</v>
          </cell>
          <cell r="H848">
            <v>120</v>
          </cell>
          <cell r="I848">
            <v>0</v>
          </cell>
          <cell r="J848">
            <v>1.5593900000000001</v>
          </cell>
        </row>
        <row r="849">
          <cell r="B849">
            <v>209119700</v>
          </cell>
          <cell r="C849" t="str">
            <v>SU01010085</v>
          </cell>
          <cell r="D849" t="str">
            <v xml:space="preserve">SUTURA: MONOFILAMENTO SINTETICO ABSORBIBLE, CALIBRE 4-0 </v>
          </cell>
          <cell r="E849">
            <v>29585</v>
          </cell>
          <cell r="F849" t="str">
            <v>NS</v>
          </cell>
          <cell r="G849">
            <v>0</v>
          </cell>
          <cell r="H849">
            <v>180</v>
          </cell>
          <cell r="I849">
            <v>0</v>
          </cell>
          <cell r="J849">
            <v>1.36757</v>
          </cell>
        </row>
        <row r="850">
          <cell r="B850">
            <v>209119900</v>
          </cell>
          <cell r="C850" t="str">
            <v>MA02010077</v>
          </cell>
          <cell r="D850" t="str">
            <v>CANULA DE ASPIRACION TIPO YANKEUER. SE SOLICITA TIPO RIGIDA DE ADULTO de 12" y tuberia de 72" o MAS</v>
          </cell>
          <cell r="E850">
            <v>25491</v>
          </cell>
          <cell r="F850" t="str">
            <v>YC</v>
          </cell>
          <cell r="G850">
            <v>0</v>
          </cell>
          <cell r="H850">
            <v>0</v>
          </cell>
          <cell r="I850">
            <v>0</v>
          </cell>
          <cell r="J850">
            <v>1.53</v>
          </cell>
        </row>
        <row r="851">
          <cell r="B851">
            <v>209125001</v>
          </cell>
          <cell r="C851" t="str">
            <v>SU02040001</v>
          </cell>
          <cell r="D851" t="str">
            <v>SISTEMA DE ENGRAPADO O LIGADURA, PARA CLIP DE POLIMERO NO ABSORBIBLE</v>
          </cell>
          <cell r="E851">
            <v>107948</v>
          </cell>
          <cell r="F851" t="str">
            <v>MR</v>
          </cell>
          <cell r="G851">
            <v>0</v>
          </cell>
          <cell r="H851">
            <v>0</v>
          </cell>
          <cell r="I851">
            <v>0</v>
          </cell>
          <cell r="J851">
            <v>89.59</v>
          </cell>
        </row>
        <row r="852">
          <cell r="B852">
            <v>209155001</v>
          </cell>
          <cell r="C852" t="str">
            <v>SC01050016</v>
          </cell>
          <cell r="D852" t="str">
            <v>GUANTES QUIRÚRGICOS LIBRES DE LATEX Y POLVO, ESTÉRIL  SE SOLICITA TAMAÑO 6 1/2</v>
          </cell>
          <cell r="E852">
            <v>100718</v>
          </cell>
          <cell r="F852" t="str">
            <v>NS</v>
          </cell>
          <cell r="G852">
            <v>40000</v>
          </cell>
          <cell r="H852">
            <v>10000</v>
          </cell>
          <cell r="I852">
            <v>9600</v>
          </cell>
          <cell r="J852">
            <v>1.3049999999999999</v>
          </cell>
        </row>
        <row r="853">
          <cell r="B853">
            <v>209155101</v>
          </cell>
          <cell r="C853" t="str">
            <v>SC01050017</v>
          </cell>
          <cell r="D853" t="str">
            <v>GUANTES QUIRÚRGICOS LIBRES DE LATEX Y POLVO, ESTÉRIL                      (SE SOLICITA TAMAÑO 7)</v>
          </cell>
          <cell r="E853">
            <v>100718</v>
          </cell>
          <cell r="F853" t="str">
            <v>NS</v>
          </cell>
          <cell r="G853">
            <v>0</v>
          </cell>
          <cell r="H853">
            <v>0</v>
          </cell>
          <cell r="I853">
            <v>0</v>
          </cell>
          <cell r="J853">
            <v>0.04</v>
          </cell>
        </row>
        <row r="854">
          <cell r="B854">
            <v>209155201</v>
          </cell>
          <cell r="C854" t="str">
            <v>SC01050018</v>
          </cell>
          <cell r="D854" t="str">
            <v>GUANTES QUIRÚRGICOS LIBRES DE LATEX Y POLVO, ESTÉRIL . SE SOLICITA TAMAÑO 7.5</v>
          </cell>
          <cell r="E854">
            <v>100718</v>
          </cell>
          <cell r="F854" t="str">
            <v>NS</v>
          </cell>
          <cell r="G854">
            <v>0</v>
          </cell>
          <cell r="H854">
            <v>0</v>
          </cell>
          <cell r="I854">
            <v>0</v>
          </cell>
          <cell r="J854">
            <v>0.94</v>
          </cell>
        </row>
        <row r="855">
          <cell r="B855">
            <v>209158201</v>
          </cell>
          <cell r="C855" t="str">
            <v>OA01010129</v>
          </cell>
          <cell r="D855" t="str">
            <v xml:space="preserve">GLUCONATO DE CLORHEXIDINA AL 4% EN ESPUMA PARA ANTISEPSIA DE MANO.   ( LA EMPRESA QUE SE LE ADJUDIQUE DEBE PROPORCIONAR ELSISTEMA DE DISPENSACION POR BOMBA DE PIE) </v>
          </cell>
          <cell r="E855">
            <v>102970</v>
          </cell>
          <cell r="F855" t="str">
            <v>JL</v>
          </cell>
          <cell r="G855">
            <v>0</v>
          </cell>
          <cell r="H855">
            <v>0</v>
          </cell>
          <cell r="I855">
            <v>0</v>
          </cell>
          <cell r="J855">
            <v>28.934999999999999</v>
          </cell>
        </row>
        <row r="856">
          <cell r="B856">
            <v>209158301</v>
          </cell>
          <cell r="C856" t="str">
            <v>SC01050035</v>
          </cell>
          <cell r="D856" t="str">
            <v>GUANTES DE NITRILO PARA EXAMEN SIN POLVO, NO ESTÉRIL.       (SE SOLICITA TAMAÑO MEDIANO)</v>
          </cell>
          <cell r="E856">
            <v>52935</v>
          </cell>
          <cell r="F856" t="str">
            <v>NS</v>
          </cell>
          <cell r="G856">
            <v>0</v>
          </cell>
          <cell r="H856">
            <v>0</v>
          </cell>
          <cell r="I856">
            <v>0</v>
          </cell>
          <cell r="J856">
            <v>2.1000000000000001E-2</v>
          </cell>
        </row>
        <row r="857">
          <cell r="B857">
            <v>209158401</v>
          </cell>
          <cell r="C857" t="str">
            <v>SC01050036</v>
          </cell>
          <cell r="D857" t="str">
            <v>GUANTES DE NITRILO PARA EXAMEN SIN POLVO, NO ESTÉRIL.     (SE SOLICITA TAMAÑO GRANDE)</v>
          </cell>
          <cell r="E857">
            <v>52935</v>
          </cell>
          <cell r="F857" t="str">
            <v>NS</v>
          </cell>
          <cell r="G857">
            <v>47700</v>
          </cell>
          <cell r="H857">
            <v>72000</v>
          </cell>
          <cell r="I857">
            <v>29000</v>
          </cell>
          <cell r="J857">
            <v>2.3699999999999999E-2</v>
          </cell>
        </row>
        <row r="858">
          <cell r="B858">
            <v>209160401</v>
          </cell>
          <cell r="C858" t="str">
            <v>SC02010017</v>
          </cell>
          <cell r="D858" t="str">
            <v>SOLUCION QUIRURGICA ANTISEPTICO PARA LA PIEL. SE SOLICITA VOLUMEN DE 26ML</v>
          </cell>
          <cell r="E858">
            <v>23384</v>
          </cell>
          <cell r="F858" t="str">
            <v>MR</v>
          </cell>
          <cell r="G858">
            <v>0</v>
          </cell>
          <cell r="H858">
            <v>0</v>
          </cell>
          <cell r="I858">
            <v>0</v>
          </cell>
          <cell r="J858">
            <v>11.31</v>
          </cell>
        </row>
        <row r="859">
          <cell r="B859">
            <v>209163501</v>
          </cell>
          <cell r="C859" t="str">
            <v>SU01020094</v>
          </cell>
          <cell r="D859" t="str">
            <v>SUTURA: POLIPROPILENO MONOFILAMENTO, CALIBRE 6-0  ( 1/2 de circulo)</v>
          </cell>
          <cell r="E859">
            <v>23294</v>
          </cell>
          <cell r="F859" t="str">
            <v>YC</v>
          </cell>
          <cell r="G859">
            <v>0</v>
          </cell>
          <cell r="H859">
            <v>0</v>
          </cell>
          <cell r="I859">
            <v>0</v>
          </cell>
          <cell r="J859">
            <v>4.46</v>
          </cell>
        </row>
        <row r="860">
          <cell r="B860">
            <v>209163901</v>
          </cell>
          <cell r="C860" t="str">
            <v>MA12040143</v>
          </cell>
          <cell r="D860" t="str">
            <v>INJERTO VASCULAR CONICO CON ANILLOS INTEGRADOS AL PTFE.   (SE SOLICITA: CON HEPARINA BIOACTIVA, CAN ANILLO INTEGRAD, INJERTO VASCULAR CÓNICO Entre 4MM y 6MM ,Longitud 45CM).</v>
          </cell>
          <cell r="E860">
            <v>100384</v>
          </cell>
          <cell r="F860" t="str">
            <v>YC</v>
          </cell>
          <cell r="G860">
            <v>0</v>
          </cell>
          <cell r="H860">
            <v>0</v>
          </cell>
          <cell r="I860">
            <v>0</v>
          </cell>
          <cell r="J860">
            <v>1815</v>
          </cell>
        </row>
        <row r="861">
          <cell r="B861">
            <v>209168001</v>
          </cell>
          <cell r="C861" t="str">
            <v>MA12040144</v>
          </cell>
          <cell r="D861" t="str">
            <v>INJERTO VASCULAR CONICO CON ANILLOS INTEGRADOS AL PTFE.   SE SOLICITA:  CON HEPARINA BIOACTIVA, CAN ANILLO INTEGRAD, INJERTO VASCULAR CÓNICO ENTRE 4MM y  7MM , LONGITUD 45CM</v>
          </cell>
          <cell r="E861">
            <v>100384</v>
          </cell>
          <cell r="F861" t="str">
            <v>YC</v>
          </cell>
          <cell r="G861">
            <v>155</v>
          </cell>
          <cell r="H861">
            <v>0</v>
          </cell>
          <cell r="I861">
            <v>0</v>
          </cell>
          <cell r="J861">
            <v>1850</v>
          </cell>
        </row>
        <row r="862">
          <cell r="B862">
            <v>209170601</v>
          </cell>
          <cell r="C862" t="str">
            <v>AP02060086</v>
          </cell>
          <cell r="D862" t="str">
            <v>ESPIROMETRO INCENTIVO PARA REALIZAR EJERCICIOS DE RESPIRACION PROFUNDA.
(DESECHABLE):</v>
          </cell>
          <cell r="E862">
            <v>100688</v>
          </cell>
          <cell r="F862" t="str">
            <v>JL</v>
          </cell>
          <cell r="G862">
            <v>8096</v>
          </cell>
          <cell r="H862">
            <v>132</v>
          </cell>
          <cell r="I862">
            <v>0</v>
          </cell>
          <cell r="J862">
            <v>19.945689999999999</v>
          </cell>
        </row>
        <row r="863">
          <cell r="B863">
            <v>209171801</v>
          </cell>
          <cell r="C863" t="str">
            <v>MA12040101</v>
          </cell>
          <cell r="D863" t="str">
            <v>LENTE INTRAOCULAR PLEGABLE DE ACRILICO HIDROFOBICO DE +10.00 A +30.00 DIOPTRIAS.</v>
          </cell>
          <cell r="E863">
            <v>100952</v>
          </cell>
          <cell r="F863" t="str">
            <v>NS</v>
          </cell>
          <cell r="G863">
            <v>0</v>
          </cell>
          <cell r="H863">
            <v>0</v>
          </cell>
          <cell r="I863">
            <v>0</v>
          </cell>
          <cell r="J863">
            <v>39.9</v>
          </cell>
        </row>
        <row r="864">
          <cell r="B864">
            <v>209175902</v>
          </cell>
          <cell r="C864" t="str">
            <v>MA08030001</v>
          </cell>
          <cell r="D864" t="str">
            <v>CEPILLO PARA LAVADO QUIRURGICO DESECHABLE CON CLOREXIDINA AL 4%,ESTERIL</v>
          </cell>
          <cell r="E864">
            <v>22967</v>
          </cell>
          <cell r="F864" t="str">
            <v>YC</v>
          </cell>
          <cell r="G864">
            <v>0</v>
          </cell>
          <cell r="H864">
            <v>0</v>
          </cell>
          <cell r="I864">
            <v>0</v>
          </cell>
          <cell r="J864">
            <v>0.68</v>
          </cell>
        </row>
        <row r="865">
          <cell r="B865">
            <v>209193700</v>
          </cell>
          <cell r="C865" t="str">
            <v>SC01030001</v>
          </cell>
          <cell r="D865" t="str">
            <v xml:space="preserve">DELANTAL PROTECTOR DE FLUIDOS   (JUMSUIT) </v>
          </cell>
          <cell r="E865">
            <v>100243</v>
          </cell>
          <cell r="F865" t="str">
            <v>JL</v>
          </cell>
          <cell r="G865">
            <v>84301</v>
          </cell>
          <cell r="H865">
            <v>1500</v>
          </cell>
          <cell r="I865">
            <v>0</v>
          </cell>
          <cell r="J865">
            <v>41.13</v>
          </cell>
        </row>
        <row r="866">
          <cell r="B866">
            <v>209196401</v>
          </cell>
          <cell r="C866" t="str">
            <v>IN01010453</v>
          </cell>
          <cell r="D866" t="str">
            <v>Cuchillete con Mango de 15º hasta 45º  (se solicita de 15°) Desechable, esteril, con hoja en forma de lanceta de una sola pieza de 3 a 5mm.</v>
          </cell>
          <cell r="E866">
            <v>45848</v>
          </cell>
          <cell r="F866" t="str">
            <v>JL</v>
          </cell>
          <cell r="G866">
            <v>390</v>
          </cell>
          <cell r="H866">
            <v>0</v>
          </cell>
          <cell r="I866">
            <v>0</v>
          </cell>
          <cell r="J866">
            <v>10.95</v>
          </cell>
        </row>
        <row r="867">
          <cell r="B867">
            <v>209203101</v>
          </cell>
          <cell r="C867" t="str">
            <v>OA01010061</v>
          </cell>
          <cell r="D867" t="str">
            <v xml:space="preserve">GLUCONATO DE CLORHEXIDINA AL 2% EN ESPUMA PARA ANTISEPSIA DE MANO. ( LA EMPRESA QUE SE LE ADJUDIQUE DEBE PROPORCIONAR EL SISTEMA DE DISPENSACION POR BOMBA DE PIE)  </v>
          </cell>
          <cell r="E867">
            <v>102971</v>
          </cell>
          <cell r="F867" t="str">
            <v>JL</v>
          </cell>
          <cell r="G867">
            <v>0</v>
          </cell>
          <cell r="H867">
            <v>0</v>
          </cell>
          <cell r="I867">
            <v>0</v>
          </cell>
          <cell r="J867">
            <v>19.25</v>
          </cell>
        </row>
        <row r="868">
          <cell r="B868">
            <v>209214901</v>
          </cell>
          <cell r="C868" t="str">
            <v>MA02040042</v>
          </cell>
          <cell r="D868" t="str">
            <v xml:space="preserve">CANULA NASOFARINGEA DE 32 FR A 36 FR.                 (SE SOLOCITA TAMAÑ0 32FR) </v>
          </cell>
          <cell r="E868">
            <v>22334</v>
          </cell>
          <cell r="F868" t="str">
            <v>YC</v>
          </cell>
          <cell r="G868">
            <v>2700</v>
          </cell>
          <cell r="H868">
            <v>100</v>
          </cell>
          <cell r="I868">
            <v>0</v>
          </cell>
          <cell r="J868">
            <v>3.6936</v>
          </cell>
        </row>
        <row r="869">
          <cell r="B869">
            <v>209215001</v>
          </cell>
          <cell r="C869" t="str">
            <v>MA02040043</v>
          </cell>
          <cell r="D869" t="str">
            <v>CANULA NASOFARINGEA  DE 32 FR A 36 FR.                        (SE SOLOCITA TAMAÑ0 34FR)</v>
          </cell>
          <cell r="E869">
            <v>22334</v>
          </cell>
          <cell r="F869" t="str">
            <v>YC</v>
          </cell>
          <cell r="G869">
            <v>730</v>
          </cell>
          <cell r="H869">
            <v>100</v>
          </cell>
          <cell r="I869">
            <v>0</v>
          </cell>
          <cell r="J869">
            <v>3.6865999999999999</v>
          </cell>
        </row>
        <row r="870">
          <cell r="B870">
            <v>209215101</v>
          </cell>
          <cell r="C870" t="str">
            <v>MA02040044</v>
          </cell>
          <cell r="D870" t="str">
            <v xml:space="preserve">CANULA NASOFARINGEA  DE 28 FR A 30 FR. SE SOLOCITA TAMAÑ0 30FR      </v>
          </cell>
          <cell r="E870">
            <v>22332</v>
          </cell>
          <cell r="F870" t="str">
            <v>YC</v>
          </cell>
          <cell r="G870">
            <v>0</v>
          </cell>
          <cell r="H870">
            <v>300</v>
          </cell>
          <cell r="I870">
            <v>0</v>
          </cell>
          <cell r="J870">
            <v>3.6934</v>
          </cell>
        </row>
        <row r="871">
          <cell r="B871">
            <v>209215201</v>
          </cell>
          <cell r="C871" t="str">
            <v>MA02040045</v>
          </cell>
          <cell r="D871" t="str">
            <v xml:space="preserve">CANULA NASOFARINGEA  DE 28 FR A 30 FR. SE SOLOCITA TAMAÑ0 28FR   </v>
          </cell>
          <cell r="E871">
            <v>22332</v>
          </cell>
          <cell r="F871" t="str">
            <v>YC</v>
          </cell>
          <cell r="G871">
            <v>90</v>
          </cell>
          <cell r="H871">
            <v>100</v>
          </cell>
          <cell r="I871">
            <v>0</v>
          </cell>
          <cell r="J871">
            <v>3.6539999999999999</v>
          </cell>
        </row>
        <row r="872">
          <cell r="B872">
            <v>209223001</v>
          </cell>
          <cell r="C872" t="str">
            <v>MN04030383</v>
          </cell>
          <cell r="D872"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872">
            <v>103512</v>
          </cell>
          <cell r="F872" t="str">
            <v>YC</v>
          </cell>
          <cell r="G872">
            <v>0</v>
          </cell>
          <cell r="H872">
            <v>0</v>
          </cell>
          <cell r="I872">
            <v>0</v>
          </cell>
          <cell r="J872">
            <v>110</v>
          </cell>
        </row>
        <row r="873">
          <cell r="B873">
            <v>209235401</v>
          </cell>
          <cell r="C873" t="str">
            <v>MA09050072</v>
          </cell>
          <cell r="D873" t="str">
            <v>GASA 2" X 2" X 16 DOBLECES, ESTÉRIL</v>
          </cell>
          <cell r="E873">
            <v>104132</v>
          </cell>
          <cell r="F873" t="str">
            <v>JL</v>
          </cell>
          <cell r="G873">
            <v>0</v>
          </cell>
          <cell r="H873">
            <v>0</v>
          </cell>
          <cell r="I873">
            <v>0</v>
          </cell>
          <cell r="J873">
            <v>0.03</v>
          </cell>
        </row>
        <row r="874">
          <cell r="B874">
            <v>209235501</v>
          </cell>
          <cell r="C874" t="str">
            <v>MA09050073</v>
          </cell>
          <cell r="D874" t="str">
            <v>GASA 2" X 2" X 16 DOBLECES CON ELEMENTO RADIOPACO, ESTERIL</v>
          </cell>
          <cell r="E874">
            <v>104130</v>
          </cell>
          <cell r="F874" t="str">
            <v>JL</v>
          </cell>
          <cell r="G874">
            <v>0</v>
          </cell>
          <cell r="H874">
            <v>0</v>
          </cell>
          <cell r="I874">
            <v>0</v>
          </cell>
          <cell r="J874">
            <v>3.3000000000000002E-2</v>
          </cell>
        </row>
        <row r="875">
          <cell r="B875">
            <v>209235601</v>
          </cell>
          <cell r="C875" t="str">
            <v>MA09050074</v>
          </cell>
          <cell r="D875" t="str">
            <v>GASA 3" X 3" X 16 DOBLECES, ESTERIL</v>
          </cell>
          <cell r="E875">
            <v>104133</v>
          </cell>
          <cell r="F875" t="str">
            <v>JL</v>
          </cell>
          <cell r="G875">
            <v>0</v>
          </cell>
          <cell r="H875">
            <v>0</v>
          </cell>
          <cell r="I875">
            <v>0</v>
          </cell>
          <cell r="J875">
            <v>6.6000000000000003E-2</v>
          </cell>
        </row>
        <row r="876">
          <cell r="B876">
            <v>209235801</v>
          </cell>
          <cell r="C876" t="str">
            <v>MA09050076</v>
          </cell>
          <cell r="D876" t="str">
            <v>GASA 8" X 4" X 16 DOBLECES, ESTÉRIL</v>
          </cell>
          <cell r="E876">
            <v>104131</v>
          </cell>
          <cell r="F876" t="str">
            <v>JL</v>
          </cell>
          <cell r="G876">
            <v>0</v>
          </cell>
          <cell r="H876">
            <v>0</v>
          </cell>
          <cell r="I876">
            <v>0</v>
          </cell>
          <cell r="J876">
            <v>6.9720000000000004E-2</v>
          </cell>
        </row>
        <row r="877">
          <cell r="B877">
            <v>209235901</v>
          </cell>
          <cell r="C877" t="str">
            <v>MA09050077</v>
          </cell>
          <cell r="D877" t="str">
            <v>GASA 8" X 4" X 16 DOBLECES CON ELEMENTOS RADIOPACO, ESTÉRIL</v>
          </cell>
          <cell r="E877">
            <v>22926</v>
          </cell>
          <cell r="F877" t="str">
            <v>JL</v>
          </cell>
          <cell r="G877">
            <v>0</v>
          </cell>
          <cell r="H877">
            <v>0</v>
          </cell>
          <cell r="I877">
            <v>0</v>
          </cell>
          <cell r="J877">
            <v>0.26</v>
          </cell>
        </row>
        <row r="878">
          <cell r="B878">
            <v>209236101</v>
          </cell>
          <cell r="C878" t="str">
            <v>MA09050078</v>
          </cell>
          <cell r="D878" t="str">
            <v>GASA SIMPLE 4" X 4" X 16 ESTÉRIL</v>
          </cell>
          <cell r="E878">
            <v>21776</v>
          </cell>
          <cell r="F878" t="str">
            <v>JL</v>
          </cell>
          <cell r="G878">
            <v>0</v>
          </cell>
          <cell r="H878">
            <v>0</v>
          </cell>
          <cell r="I878">
            <v>0</v>
          </cell>
          <cell r="J878">
            <v>0.21</v>
          </cell>
        </row>
        <row r="879">
          <cell r="B879">
            <v>209244001</v>
          </cell>
          <cell r="C879" t="str">
            <v>MA04010027</v>
          </cell>
          <cell r="D879" t="str">
            <v>AGUJAS PARA LOCALIZACION Y BLOQUEO DE NERVIO PERIFERICO.                             (SE SOLICITA TAMAÑO 22Ga X 2").</v>
          </cell>
          <cell r="E879">
            <v>53016</v>
          </cell>
          <cell r="F879" t="str">
            <v>EE</v>
          </cell>
          <cell r="G879">
            <v>0</v>
          </cell>
          <cell r="H879">
            <v>20</v>
          </cell>
          <cell r="I879">
            <v>0</v>
          </cell>
          <cell r="J879">
            <v>11.8</v>
          </cell>
        </row>
        <row r="880">
          <cell r="B880">
            <v>209268501</v>
          </cell>
          <cell r="C880" t="str">
            <v>MN04030386</v>
          </cell>
          <cell r="D880" t="str">
            <v>CIRCUITO DESECHABLE DE VENTILADOR INTEGRADO DE HUMIDIFICACIÓN PASIVA Y
FILTRACIÓN DE 72 HORAS DE USO</v>
          </cell>
          <cell r="E880" t="str">
            <v>104314</v>
          </cell>
          <cell r="F880" t="str">
            <v>YC</v>
          </cell>
          <cell r="G880">
            <v>0</v>
          </cell>
          <cell r="H880">
            <v>330</v>
          </cell>
          <cell r="I880">
            <v>0</v>
          </cell>
          <cell r="J880">
            <v>79</v>
          </cell>
        </row>
        <row r="881">
          <cell r="B881">
            <v>209269601</v>
          </cell>
          <cell r="C881" t="str">
            <v>SC01050034</v>
          </cell>
          <cell r="D881" t="str">
            <v>GUANTES DE NITRILO PARA EXAMEN SIN POLVO, NO ESTÉRIL. SE SOLICITA TAMAÑO CHICO</v>
          </cell>
          <cell r="E881">
            <v>52935</v>
          </cell>
          <cell r="F881" t="str">
            <v>NS</v>
          </cell>
          <cell r="G881">
            <v>10000</v>
          </cell>
          <cell r="H881">
            <v>15000</v>
          </cell>
          <cell r="I881">
            <v>7000</v>
          </cell>
          <cell r="J881">
            <v>2.3699999999999999E-2</v>
          </cell>
        </row>
        <row r="882">
          <cell r="B882">
            <v>209270001</v>
          </cell>
          <cell r="C882" t="str">
            <v>MA08020053</v>
          </cell>
          <cell r="D882" t="str">
            <v xml:space="preserve">SET DE ROPA
</v>
          </cell>
          <cell r="E882">
            <v>103012</v>
          </cell>
          <cell r="F882" t="str">
            <v>MR</v>
          </cell>
          <cell r="G882">
            <v>3710</v>
          </cell>
          <cell r="H882">
            <v>0</v>
          </cell>
          <cell r="I882">
            <v>104</v>
          </cell>
          <cell r="J882">
            <v>12.34</v>
          </cell>
        </row>
        <row r="883">
          <cell r="B883">
            <v>209286501</v>
          </cell>
          <cell r="C883" t="str">
            <v xml:space="preserve">OP03010202  </v>
          </cell>
          <cell r="D883" t="str">
            <v>CINTURON SEGURIDAD PARA MARCHA DE ADULTO                    (SE SOLICITA TAMAÑO PEQUEÑA DE 34"-30")</v>
          </cell>
          <cell r="E883">
            <v>100192</v>
          </cell>
          <cell r="F883" t="str">
            <v>YC</v>
          </cell>
          <cell r="G883">
            <v>0</v>
          </cell>
          <cell r="H883">
            <v>0</v>
          </cell>
          <cell r="I883">
            <v>0</v>
          </cell>
          <cell r="J883">
            <v>82.72336</v>
          </cell>
        </row>
        <row r="884">
          <cell r="B884">
            <v>209286601</v>
          </cell>
          <cell r="C884" t="str">
            <v>OP03010203</v>
          </cell>
          <cell r="D884" t="str">
            <v>CINTURON SEGURIDAD PARA MARCHA ADULTO.  (SE SOLICITA MEDIANO 30"-44")</v>
          </cell>
          <cell r="E884">
            <v>100192</v>
          </cell>
          <cell r="F884" t="str">
            <v>YC</v>
          </cell>
          <cell r="G884">
            <v>63</v>
          </cell>
          <cell r="H884">
            <v>0</v>
          </cell>
          <cell r="I884">
            <v>0</v>
          </cell>
          <cell r="J884">
            <v>110</v>
          </cell>
        </row>
        <row r="885">
          <cell r="B885">
            <v>209286701</v>
          </cell>
          <cell r="C885" t="str">
            <v>OP03010204</v>
          </cell>
          <cell r="D885" t="str">
            <v>CINTURON SEGURIDAD PARA MARCHA DE ADULTO.         (SE SOLICITA GRANDE 44"-60")</v>
          </cell>
          <cell r="E885">
            <v>100192</v>
          </cell>
          <cell r="F885" t="str">
            <v>YC</v>
          </cell>
          <cell r="G885">
            <v>64</v>
          </cell>
          <cell r="H885">
            <v>38</v>
          </cell>
          <cell r="I885">
            <v>0</v>
          </cell>
          <cell r="J885">
            <v>82.723389999999995</v>
          </cell>
        </row>
        <row r="886">
          <cell r="B886">
            <v>209292901</v>
          </cell>
          <cell r="C886" t="str">
            <v>MA10040018</v>
          </cell>
          <cell r="D886" t="str">
            <v>BOLSA PARA OBTENCIÓN DE MUESTRAS EN CIRUGÍA LAPAROSCÓPICA (Se solicita de 6.4cm x 15cm)</v>
          </cell>
          <cell r="E886">
            <v>102160</v>
          </cell>
          <cell r="F886" t="str">
            <v>YC</v>
          </cell>
          <cell r="G886">
            <v>0</v>
          </cell>
          <cell r="H886">
            <v>0</v>
          </cell>
          <cell r="I886">
            <v>0</v>
          </cell>
          <cell r="J886">
            <v>150</v>
          </cell>
        </row>
        <row r="887">
          <cell r="B887">
            <v>209296301</v>
          </cell>
          <cell r="C887" t="str">
            <v>IN01010271</v>
          </cell>
          <cell r="D887" t="str">
            <v xml:space="preserve">TIJERA PARA CORTE Y LIGADURA DE CORDÓN UMBILICAL CON BISTURÍ. </v>
          </cell>
          <cell r="E887">
            <v>100972</v>
          </cell>
          <cell r="F887" t="str">
            <v>JL</v>
          </cell>
          <cell r="G887">
            <v>0</v>
          </cell>
          <cell r="H887">
            <v>0</v>
          </cell>
          <cell r="I887">
            <v>0</v>
          </cell>
          <cell r="J887">
            <v>183.75</v>
          </cell>
        </row>
        <row r="888">
          <cell r="B888">
            <v>209298301</v>
          </cell>
          <cell r="C888" t="str">
            <v>SC01070009</v>
          </cell>
          <cell r="D888" t="str">
            <v>SET DE ROPA DESECHABLE PARA CIRUGIA OFTALMOLOGICA</v>
          </cell>
          <cell r="E888">
            <v>23054</v>
          </cell>
          <cell r="F888" t="str">
            <v>MR</v>
          </cell>
          <cell r="G888">
            <v>1500</v>
          </cell>
          <cell r="H888">
            <v>0</v>
          </cell>
          <cell r="I888">
            <v>100</v>
          </cell>
          <cell r="J888">
            <v>39.99</v>
          </cell>
        </row>
        <row r="889">
          <cell r="B889">
            <v>209313501</v>
          </cell>
          <cell r="C889" t="str">
            <v>IN01010116</v>
          </cell>
          <cell r="D889" t="str">
            <v>CUCHILLETE     (SE SOLICITA  2,2mm)</v>
          </cell>
          <cell r="E889">
            <v>100439</v>
          </cell>
          <cell r="F889" t="str">
            <v>JL</v>
          </cell>
          <cell r="G889">
            <v>1140</v>
          </cell>
          <cell r="H889">
            <v>0</v>
          </cell>
          <cell r="I889">
            <v>180</v>
          </cell>
          <cell r="J889">
            <v>11.94</v>
          </cell>
        </row>
        <row r="890">
          <cell r="B890">
            <v>209321101</v>
          </cell>
          <cell r="C890" t="str">
            <v>MA07010050</v>
          </cell>
          <cell r="D890" t="str">
            <v>SISTEMA DE DRENAJE TORACICO DE TRES CAMARAS. SE SOLICITA DRENAJE CERRADO DE 1 TUBO</v>
          </cell>
          <cell r="E890">
            <v>104077</v>
          </cell>
          <cell r="F890" t="str">
            <v>MR</v>
          </cell>
          <cell r="G890">
            <v>0</v>
          </cell>
          <cell r="H890">
            <v>0</v>
          </cell>
          <cell r="I890">
            <v>0</v>
          </cell>
          <cell r="J890">
            <v>37.125</v>
          </cell>
        </row>
        <row r="891">
          <cell r="B891">
            <v>209330401</v>
          </cell>
          <cell r="C891" t="str">
            <v>SC01060022</v>
          </cell>
          <cell r="D891" t="str">
            <v>RESPIRADORES CONTRA PARTICULAS DE ALTA FILTRACION N95 CON O SIN VALVULA DE EXALACION.                                                                                                   (SOLICITAMOS TAMAÑO MEDIANO ,SIN VALVULA DE EXALACION)</v>
          </cell>
          <cell r="E891">
            <v>28475</v>
          </cell>
          <cell r="F891" t="str">
            <v>JL</v>
          </cell>
          <cell r="G891">
            <v>0</v>
          </cell>
          <cell r="H891">
            <v>0</v>
          </cell>
          <cell r="I891">
            <v>0</v>
          </cell>
          <cell r="J891">
            <v>0.97</v>
          </cell>
        </row>
        <row r="892">
          <cell r="B892">
            <v>209332801</v>
          </cell>
          <cell r="C892" t="str">
            <v>MA04010015</v>
          </cell>
          <cell r="D892" t="str">
            <v>BANDEJA DE ANESTESIA EPIDURAL CONTINUA DESECHABLE CON MEDICAMENTO. SE SOLICITA AGUJA TUOHY/HUBER DE 17G X 88 a 90mm SIN ALAS</v>
          </cell>
          <cell r="E892">
            <v>102233</v>
          </cell>
          <cell r="F892" t="str">
            <v>EE</v>
          </cell>
          <cell r="G892">
            <v>0</v>
          </cell>
          <cell r="H892">
            <v>0</v>
          </cell>
          <cell r="I892">
            <v>50</v>
          </cell>
          <cell r="J892">
            <v>30</v>
          </cell>
        </row>
        <row r="893">
          <cell r="B893">
            <v>209338801</v>
          </cell>
          <cell r="C893" t="str">
            <v>MA01020075</v>
          </cell>
          <cell r="D893" t="str">
            <v>EMPAQUES O COMPRESA CALIENTE (SE SOLICITA CONTORNO PARA CUELLO 61X15 CM 24" X 6")</v>
          </cell>
          <cell r="E893">
            <v>42944</v>
          </cell>
          <cell r="F893" t="str">
            <v>JL</v>
          </cell>
          <cell r="G893">
            <v>0</v>
          </cell>
          <cell r="H893">
            <v>10</v>
          </cell>
          <cell r="I893">
            <v>0</v>
          </cell>
          <cell r="J893">
            <v>36.640880000000003</v>
          </cell>
        </row>
        <row r="894">
          <cell r="B894">
            <v>209355401</v>
          </cell>
          <cell r="C894" t="str">
            <v>MN01030060</v>
          </cell>
          <cell r="D894" t="str">
            <v>BOLSA MIXTA TERMOSELLABLE PARA ESTERILIZAR, 6" X 12" (150 X 300MM)</v>
          </cell>
          <cell r="E894" t="str">
            <v>21836</v>
          </cell>
          <cell r="F894" t="str">
            <v>YC</v>
          </cell>
          <cell r="G894">
            <v>12700</v>
          </cell>
          <cell r="H894">
            <v>0</v>
          </cell>
          <cell r="I894">
            <v>0</v>
          </cell>
          <cell r="J894">
            <v>0.11</v>
          </cell>
        </row>
        <row r="895">
          <cell r="B895">
            <v>209375401</v>
          </cell>
          <cell r="C895" t="str">
            <v>MA06050043</v>
          </cell>
          <cell r="D895"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895">
            <v>104484</v>
          </cell>
          <cell r="F895" t="str">
            <v>NS</v>
          </cell>
          <cell r="G895">
            <v>1480</v>
          </cell>
          <cell r="H895">
            <v>80</v>
          </cell>
          <cell r="I895">
            <v>110</v>
          </cell>
          <cell r="J895">
            <v>15.91</v>
          </cell>
        </row>
        <row r="896">
          <cell r="B896">
            <v>209375601</v>
          </cell>
          <cell r="C896" t="str">
            <v>MA06050045</v>
          </cell>
          <cell r="D896"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896">
            <v>104484</v>
          </cell>
          <cell r="F896" t="str">
            <v>NS</v>
          </cell>
          <cell r="G896">
            <v>5700</v>
          </cell>
          <cell r="H896">
            <v>240</v>
          </cell>
          <cell r="I896">
            <v>110</v>
          </cell>
          <cell r="J896">
            <v>13</v>
          </cell>
        </row>
        <row r="897">
          <cell r="B897">
            <v>209377501</v>
          </cell>
          <cell r="C897" t="str">
            <v>SC01050015</v>
          </cell>
          <cell r="D897" t="str">
            <v>GUANTES QUIRÚRGICOS LIBRES DE LATEX Y POLVO, ESTÉRIL  SE SOLICITA TAMAÑO 6</v>
          </cell>
          <cell r="E897">
            <v>100718</v>
          </cell>
          <cell r="F897" t="str">
            <v>NS</v>
          </cell>
          <cell r="G897">
            <v>0</v>
          </cell>
          <cell r="H897">
            <v>0</v>
          </cell>
          <cell r="I897">
            <v>0</v>
          </cell>
          <cell r="J897">
            <v>1.64</v>
          </cell>
        </row>
        <row r="898">
          <cell r="B898">
            <v>209393201</v>
          </cell>
          <cell r="C898" t="str">
            <v>MA01010348</v>
          </cell>
          <cell r="D898" t="str">
            <v xml:space="preserve">APOSITO DE ESPUMA 3D CON PLATA IONICA SE SOLICITA APOSITO NO ADHESIVO TAMAÑO 10X 10CM </v>
          </cell>
          <cell r="E898">
            <v>104741</v>
          </cell>
          <cell r="F898" t="str">
            <v>EE</v>
          </cell>
          <cell r="G898">
            <v>0</v>
          </cell>
          <cell r="H898">
            <v>0</v>
          </cell>
          <cell r="I898">
            <v>0</v>
          </cell>
          <cell r="J898">
            <v>21</v>
          </cell>
        </row>
        <row r="899">
          <cell r="B899">
            <v>209416401</v>
          </cell>
          <cell r="C899" t="str">
            <v>MA03050381</v>
          </cell>
          <cell r="D899" t="str">
            <v>JUEGO COMPLETO PARA SUCCIÓN DE VÍAS RESPIRATORIAD, PEDIATRICO Y ADULTO. SE SOLICITA TAMAÑO 6FR</v>
          </cell>
          <cell r="E899">
            <v>104465</v>
          </cell>
          <cell r="F899" t="str">
            <v>NS</v>
          </cell>
          <cell r="G899">
            <v>2600</v>
          </cell>
          <cell r="H899">
            <v>0</v>
          </cell>
          <cell r="I899">
            <v>0</v>
          </cell>
          <cell r="J899">
            <v>1.37</v>
          </cell>
        </row>
        <row r="900">
          <cell r="B900">
            <v>209419501</v>
          </cell>
          <cell r="C900" t="str">
            <v>OA01010111</v>
          </cell>
          <cell r="D900" t="str">
            <v>DETERGENTE LIQUIDO CON ENZIMAS (SE SOLICITA DE 4 ENZIMA)</v>
          </cell>
          <cell r="E900">
            <v>105505</v>
          </cell>
          <cell r="F900" t="str">
            <v>JL</v>
          </cell>
          <cell r="G900">
            <v>0</v>
          </cell>
          <cell r="H900">
            <v>0</v>
          </cell>
          <cell r="I900">
            <v>48</v>
          </cell>
          <cell r="J900">
            <v>35.630000000000003</v>
          </cell>
        </row>
        <row r="901">
          <cell r="B901">
            <v>209419601</v>
          </cell>
          <cell r="C901" t="str">
            <v>AP02060247</v>
          </cell>
          <cell r="D901" t="str">
            <v>TORRE DE HISTEROSCOPIA DE FLUJO CONTINUO PARA GINECOLOGIA:   SE SOLICITA ACCESORIO  JUEGOS DE TUBOS DE SILICON REUSABLE</v>
          </cell>
          <cell r="E901">
            <v>109234</v>
          </cell>
          <cell r="F901" t="str">
            <v>NS</v>
          </cell>
          <cell r="G901">
            <v>0</v>
          </cell>
          <cell r="H901">
            <v>0</v>
          </cell>
          <cell r="I901">
            <v>0</v>
          </cell>
          <cell r="J901">
            <v>55.36</v>
          </cell>
        </row>
        <row r="902">
          <cell r="B902">
            <v>209422201</v>
          </cell>
          <cell r="C902" t="str">
            <v>MA01010458</v>
          </cell>
          <cell r="D902" t="str">
            <v>MULTICAPA DE TRIPLEACCION A BASE DE OCTENIDINA Y ACIDO HIALURONICO TAMAÑO: 10CM X 10CM (3.9" X 3.9")</v>
          </cell>
          <cell r="E902">
            <v>108130</v>
          </cell>
          <cell r="F902" t="str">
            <v>EE</v>
          </cell>
          <cell r="G902">
            <v>2660</v>
          </cell>
          <cell r="H902">
            <v>0</v>
          </cell>
          <cell r="I902">
            <v>0</v>
          </cell>
          <cell r="J902">
            <v>50</v>
          </cell>
        </row>
        <row r="903">
          <cell r="B903">
            <v>209423401</v>
          </cell>
          <cell r="C903" t="str">
            <v>MA03050220</v>
          </cell>
          <cell r="D903" t="str">
            <v>CATETER DE ARTERIA RADIAL PARA MONITORIZACION DE PRESION Y TOMA DE MUESTRAS SE SOLICITA CON ALETAS DE 3Fr Y 5cms DE LONGITUD DE POLIURETANO CON PUNTA RECTA</v>
          </cell>
          <cell r="E903">
            <v>103198</v>
          </cell>
          <cell r="F903" t="str">
            <v>YC</v>
          </cell>
          <cell r="G903">
            <v>0</v>
          </cell>
          <cell r="H903">
            <v>0</v>
          </cell>
          <cell r="I903">
            <v>0</v>
          </cell>
          <cell r="J903">
            <v>76</v>
          </cell>
        </row>
        <row r="904">
          <cell r="B904">
            <v>209434101</v>
          </cell>
          <cell r="C904" t="str">
            <v>IN01010596</v>
          </cell>
          <cell r="D904" t="str">
            <v>TIJERA PARA BISTURI ARMONICO CON CONTROL MANUAL Y ALTA FRECUENCIA.  (SE SOLICITA VASTAGO DE 9CM)</v>
          </cell>
          <cell r="E904">
            <v>32407</v>
          </cell>
          <cell r="F904" t="str">
            <v>JL</v>
          </cell>
          <cell r="G904">
            <v>50</v>
          </cell>
          <cell r="H904">
            <v>0</v>
          </cell>
          <cell r="I904">
            <v>0</v>
          </cell>
          <cell r="J904">
            <v>1090</v>
          </cell>
        </row>
        <row r="905">
          <cell r="B905">
            <v>209443301</v>
          </cell>
          <cell r="C905" t="str">
            <v>SC01050047</v>
          </cell>
          <cell r="D905" t="str">
            <v xml:space="preserve">GUANTES QUIRÚRGICOS DE LÁTEX, ESTÉRIL (Se solicita tamaño 6)                                                                                                                                                                                                                                                     </v>
          </cell>
          <cell r="E905">
            <v>100716</v>
          </cell>
          <cell r="F905" t="str">
            <v>NS</v>
          </cell>
          <cell r="G905">
            <v>31200</v>
          </cell>
          <cell r="H905">
            <v>10000</v>
          </cell>
          <cell r="I905">
            <v>0</v>
          </cell>
          <cell r="J905">
            <v>0.27500000000000002</v>
          </cell>
        </row>
        <row r="906">
          <cell r="B906">
            <v>209454501</v>
          </cell>
          <cell r="C906" t="str">
            <v>MA10010020</v>
          </cell>
          <cell r="D906" t="str">
            <v>BOLSA INFUSORA A PRESION .SE SOLICITA BOLSA DE 1000cc DE CAPACIDAD</v>
          </cell>
          <cell r="E906">
            <v>31333</v>
          </cell>
          <cell r="F906" t="str">
            <v>YC</v>
          </cell>
          <cell r="G906">
            <v>0</v>
          </cell>
          <cell r="H906">
            <v>85</v>
          </cell>
          <cell r="I906">
            <v>0</v>
          </cell>
          <cell r="J906">
            <v>51.38</v>
          </cell>
        </row>
        <row r="907">
          <cell r="B907">
            <v>209458401</v>
          </cell>
          <cell r="C907" t="str">
            <v>MA12040659</v>
          </cell>
          <cell r="D907" t="str">
            <v xml:space="preserve">MATRIZ EXTRACELULAR TEJIDO FIBROSO (Se solicita de 5 x 5cm) </v>
          </cell>
          <cell r="E907">
            <v>104978</v>
          </cell>
          <cell r="F907" t="str">
            <v>MR</v>
          </cell>
          <cell r="G907">
            <v>0</v>
          </cell>
          <cell r="H907">
            <v>0</v>
          </cell>
          <cell r="I907">
            <v>0</v>
          </cell>
          <cell r="J907">
            <v>70.069999999999993</v>
          </cell>
        </row>
        <row r="908">
          <cell r="B908">
            <v>209459201</v>
          </cell>
          <cell r="C908" t="str">
            <v>MA08020054</v>
          </cell>
          <cell r="D908" t="str">
            <v>SET DE ROPA PARA CITOSCOPÍA</v>
          </cell>
          <cell r="E908">
            <v>103016</v>
          </cell>
          <cell r="F908" t="str">
            <v>MR</v>
          </cell>
          <cell r="G908">
            <v>8694</v>
          </cell>
          <cell r="H908">
            <v>40</v>
          </cell>
          <cell r="I908">
            <v>60</v>
          </cell>
          <cell r="J908">
            <v>25.98</v>
          </cell>
        </row>
        <row r="909">
          <cell r="B909">
            <v>209462801</v>
          </cell>
          <cell r="C909" t="str">
            <v>MA09030011</v>
          </cell>
          <cell r="D909" t="str">
            <v>FERULAS SINTETICAS EN ROLLO SE SOLICITA DE 7.5CM X 4.6M</v>
          </cell>
          <cell r="E909">
            <v>104463</v>
          </cell>
          <cell r="F909" t="str">
            <v>JL</v>
          </cell>
          <cell r="G909">
            <v>0</v>
          </cell>
          <cell r="H909">
            <v>0</v>
          </cell>
          <cell r="I909">
            <v>0</v>
          </cell>
          <cell r="J909">
            <v>112.06</v>
          </cell>
        </row>
        <row r="910">
          <cell r="B910">
            <v>209462901</v>
          </cell>
          <cell r="C910" t="str">
            <v>MA09030012</v>
          </cell>
          <cell r="D910" t="str">
            <v>FERULA SINTETICAS EN ROLLO SE SOLICITA DE 12.5CM X 4.6M</v>
          </cell>
          <cell r="E910">
            <v>104463</v>
          </cell>
          <cell r="F910" t="str">
            <v>JL</v>
          </cell>
          <cell r="G910">
            <v>146</v>
          </cell>
          <cell r="H910">
            <v>0</v>
          </cell>
          <cell r="I910">
            <v>16</v>
          </cell>
          <cell r="J910">
            <v>163.88</v>
          </cell>
        </row>
        <row r="911">
          <cell r="B911">
            <v>209464201</v>
          </cell>
          <cell r="C911" t="str">
            <v>MA09030015</v>
          </cell>
          <cell r="D911" t="str">
            <v>FERULAS SINTETICAS EN ROLLO SE SOLICITA DE 5CM X 4.6M</v>
          </cell>
          <cell r="E911" t="str">
            <v>104463</v>
          </cell>
          <cell r="F911" t="str">
            <v>JL</v>
          </cell>
          <cell r="G911">
            <v>0</v>
          </cell>
          <cell r="H911">
            <v>41</v>
          </cell>
          <cell r="I911">
            <v>0</v>
          </cell>
          <cell r="J911">
            <v>92.04</v>
          </cell>
        </row>
        <row r="912">
          <cell r="B912">
            <v>209464301</v>
          </cell>
          <cell r="C912" t="str">
            <v>MA09030016</v>
          </cell>
          <cell r="D912" t="str">
            <v>FERULAS SINTETICAS EN ROLLO SE SOLICITA DE 10CM X 4,6M</v>
          </cell>
          <cell r="E912">
            <v>104463</v>
          </cell>
          <cell r="F912" t="str">
            <v>JL</v>
          </cell>
          <cell r="G912">
            <v>0</v>
          </cell>
          <cell r="H912">
            <v>0</v>
          </cell>
          <cell r="I912">
            <v>0</v>
          </cell>
          <cell r="J912">
            <v>138.5</v>
          </cell>
        </row>
        <row r="913">
          <cell r="B913">
            <v>209471301</v>
          </cell>
          <cell r="C913" t="str">
            <v>SC01070057</v>
          </cell>
          <cell r="D913" t="str">
            <v>JUEGO DE ROPA DESECHABLE PARA CAMA DE PACIENTE</v>
          </cell>
          <cell r="E913">
            <v>23403</v>
          </cell>
          <cell r="F913" t="str">
            <v>NS</v>
          </cell>
          <cell r="G913">
            <v>19650</v>
          </cell>
          <cell r="H913">
            <v>0</v>
          </cell>
          <cell r="I913">
            <v>600</v>
          </cell>
          <cell r="J913">
            <v>3.39</v>
          </cell>
        </row>
        <row r="914">
          <cell r="B914">
            <v>209471501</v>
          </cell>
          <cell r="C914" t="str">
            <v>MA01010459</v>
          </cell>
          <cell r="D914" t="str">
            <v>APOSITO ELECTROESTATICO LAMINADO DE CARBON ACTIVADO DE BAJA ADHERENCIA SE SOLICITA TAMAÑO: 10.5 CM X 10.5 CM (4 1/5"" X 4 1/5"")</v>
          </cell>
          <cell r="E914">
            <v>108291</v>
          </cell>
          <cell r="F914" t="str">
            <v>EE</v>
          </cell>
          <cell r="G914">
            <v>4000</v>
          </cell>
          <cell r="H914">
            <v>0</v>
          </cell>
          <cell r="I914">
            <v>0</v>
          </cell>
          <cell r="J914">
            <v>47</v>
          </cell>
        </row>
        <row r="915">
          <cell r="B915">
            <v>209472501</v>
          </cell>
          <cell r="C915" t="str">
            <v>MA09050083</v>
          </cell>
          <cell r="D915" t="str">
            <v xml:space="preserve">VENDA DE YESO DE POLIESTER SE SOLICITA 5"X4 YARDAS. </v>
          </cell>
          <cell r="E915">
            <v>104900</v>
          </cell>
          <cell r="F915" t="str">
            <v>YC</v>
          </cell>
          <cell r="G915">
            <v>14313</v>
          </cell>
          <cell r="H915">
            <v>300</v>
          </cell>
          <cell r="I915">
            <v>0</v>
          </cell>
          <cell r="J915">
            <v>6.23</v>
          </cell>
        </row>
        <row r="916">
          <cell r="B916">
            <v>209472601</v>
          </cell>
          <cell r="C916" t="str">
            <v>MA06050064</v>
          </cell>
          <cell r="D916" t="str">
            <v xml:space="preserve">BANDEJA PARA INSERCION DE SONDA VESICAL </v>
          </cell>
          <cell r="E916">
            <v>104466</v>
          </cell>
          <cell r="F916" t="str">
            <v>EE</v>
          </cell>
          <cell r="G916">
            <v>0</v>
          </cell>
          <cell r="H916">
            <v>0</v>
          </cell>
          <cell r="I916">
            <v>0</v>
          </cell>
          <cell r="J916">
            <v>1.9</v>
          </cell>
        </row>
        <row r="917">
          <cell r="B917">
            <v>209479001</v>
          </cell>
          <cell r="C917" t="str">
            <v>MA10010021</v>
          </cell>
          <cell r="D917" t="str">
            <v>BOLSA INFUSORA A PRESION. SE SOLICITA BOLSA DE 500cc DE CAPACIDAD</v>
          </cell>
          <cell r="E917">
            <v>31333</v>
          </cell>
          <cell r="F917" t="str">
            <v>YC</v>
          </cell>
          <cell r="G917">
            <v>0</v>
          </cell>
          <cell r="H917">
            <v>0</v>
          </cell>
          <cell r="I917">
            <v>0</v>
          </cell>
          <cell r="J917">
            <v>21.6</v>
          </cell>
        </row>
        <row r="918">
          <cell r="B918">
            <v>209484301</v>
          </cell>
          <cell r="C918" t="str">
            <v>MA03010117</v>
          </cell>
          <cell r="D918" t="str">
            <v>BANDEJA PARA CATETERIZACION VENOSO CENTRAL DOBLE LUMEN NEONATAL.  SE SOLICITA 4FR X 5CM, DE POLIURETANO</v>
          </cell>
          <cell r="E918">
            <v>102943</v>
          </cell>
          <cell r="F918" t="str">
            <v>EE</v>
          </cell>
          <cell r="G918">
            <v>180</v>
          </cell>
          <cell r="H918">
            <v>0</v>
          </cell>
          <cell r="I918">
            <v>0</v>
          </cell>
          <cell r="J918">
            <v>64.5</v>
          </cell>
        </row>
        <row r="919">
          <cell r="B919">
            <v>209484401</v>
          </cell>
          <cell r="C919" t="str">
            <v>MA03010118</v>
          </cell>
          <cell r="D919" t="str">
            <v>BANDEJA PARA CATETERIZACION VENOSO CENTRAL DOBLE LUMEN NEONATAL.  SE SOLICITA 4FR X 8CM, DE POLIURETANO</v>
          </cell>
          <cell r="E919">
            <v>102943</v>
          </cell>
          <cell r="F919" t="str">
            <v>EE</v>
          </cell>
          <cell r="G919">
            <v>0</v>
          </cell>
          <cell r="H919">
            <v>0</v>
          </cell>
          <cell r="I919">
            <v>0</v>
          </cell>
          <cell r="J919">
            <v>64.5</v>
          </cell>
        </row>
        <row r="920">
          <cell r="B920">
            <v>209484701</v>
          </cell>
          <cell r="C920" t="str">
            <v>MA03010121</v>
          </cell>
          <cell r="D920" t="str">
            <v>BANDEJA PARA CATETERIZACION VENOSO CENTRAL TRIPLE LUMEN PEDIATRICA. SE SOLICITA MATERIAL DE CATETER CON POLIURETANO DIAMETRO 5 FR X 8CM DE LONGITUD.</v>
          </cell>
          <cell r="E920">
            <v>102941</v>
          </cell>
          <cell r="F920" t="str">
            <v>EE</v>
          </cell>
          <cell r="G920">
            <v>0</v>
          </cell>
          <cell r="H920">
            <v>0</v>
          </cell>
          <cell r="I920">
            <v>0</v>
          </cell>
          <cell r="J920">
            <v>73.5</v>
          </cell>
        </row>
        <row r="921">
          <cell r="B921">
            <v>209484801</v>
          </cell>
          <cell r="C921" t="str">
            <v>MA03010122</v>
          </cell>
          <cell r="D921" t="str">
            <v>BANDEJA PARA CATETERIZACION VENOSO CENTRAL TRIPLE LUMEN PEDIATRICA.   SE SOLICITA MATERIAL DE CATETER CON POLIURETANO DIAMETRO 5FR X 12CM DE LONGITUD</v>
          </cell>
          <cell r="E921">
            <v>102941</v>
          </cell>
          <cell r="F921" t="str">
            <v>EE</v>
          </cell>
          <cell r="G921">
            <v>0</v>
          </cell>
          <cell r="H921">
            <v>0</v>
          </cell>
          <cell r="I921">
            <v>0</v>
          </cell>
          <cell r="J921">
            <v>162</v>
          </cell>
        </row>
        <row r="922">
          <cell r="B922">
            <v>209485301</v>
          </cell>
          <cell r="C922" t="str">
            <v>SU01020079</v>
          </cell>
          <cell r="D922" t="str">
            <v xml:space="preserve">SUTURA: POLIPROPILENO MONOFILAMENTO, CALIBRE 5-0.(SE SOLICITA LONGITUD DE 75 CM) </v>
          </cell>
          <cell r="E922">
            <v>23287</v>
          </cell>
          <cell r="F922" t="str">
            <v>NS</v>
          </cell>
          <cell r="G922">
            <v>0</v>
          </cell>
          <cell r="H922">
            <v>12</v>
          </cell>
          <cell r="I922">
            <v>0</v>
          </cell>
          <cell r="J922">
            <v>3.97</v>
          </cell>
        </row>
        <row r="923">
          <cell r="B923">
            <v>209485401</v>
          </cell>
          <cell r="C923" t="str">
            <v>SC02030028</v>
          </cell>
          <cell r="D923" t="str">
            <v>PERILLA (BULBO) DE SUCCION - IRRIGACION DE 2 ONZAS ESTERIL</v>
          </cell>
          <cell r="E923">
            <v>27857</v>
          </cell>
          <cell r="F923" t="str">
            <v>MR</v>
          </cell>
          <cell r="G923">
            <v>1400</v>
          </cell>
          <cell r="H923">
            <v>0</v>
          </cell>
          <cell r="I923">
            <v>0</v>
          </cell>
          <cell r="J923">
            <v>0.65500000000000003</v>
          </cell>
        </row>
        <row r="924">
          <cell r="B924">
            <v>209485501</v>
          </cell>
          <cell r="C924" t="str">
            <v>SC01050046</v>
          </cell>
          <cell r="D924" t="str">
            <v>GUANTES QUIRURGICO DE LATEX ESTERIL                                                               (SE SOLICITA TAMAÑO 8 1/2)</v>
          </cell>
          <cell r="E924">
            <v>100716</v>
          </cell>
          <cell r="F924" t="str">
            <v>NS</v>
          </cell>
          <cell r="G924">
            <v>45400</v>
          </cell>
          <cell r="H924">
            <v>10000</v>
          </cell>
          <cell r="I924">
            <v>0</v>
          </cell>
          <cell r="J924">
            <v>0.27500000000000002</v>
          </cell>
        </row>
        <row r="925">
          <cell r="B925">
            <v>209485901</v>
          </cell>
          <cell r="C925" t="str">
            <v>SC02030029</v>
          </cell>
          <cell r="D925" t="str">
            <v>BANDAS ELÁSTICAS PARA FORTALECIMIENTO SE SOLICITA ULTRA SUAVE</v>
          </cell>
          <cell r="E925">
            <v>102660</v>
          </cell>
          <cell r="F925" t="str">
            <v>EE</v>
          </cell>
          <cell r="G925">
            <v>73</v>
          </cell>
          <cell r="H925">
            <v>13</v>
          </cell>
          <cell r="I925">
            <v>14</v>
          </cell>
          <cell r="J925">
            <v>103.91406000000001</v>
          </cell>
        </row>
        <row r="926">
          <cell r="B926">
            <v>209486001</v>
          </cell>
          <cell r="C926" t="str">
            <v>SC02030031</v>
          </cell>
          <cell r="D926" t="str">
            <v>BANDAS ELÁSTICAS PARA FORTALECIMIENTO   (SE SOLICITA MEDIANA)</v>
          </cell>
          <cell r="E926">
            <v>102660</v>
          </cell>
          <cell r="F926" t="str">
            <v>EE</v>
          </cell>
          <cell r="G926">
            <v>0</v>
          </cell>
          <cell r="H926">
            <v>0</v>
          </cell>
          <cell r="I926">
            <v>0</v>
          </cell>
          <cell r="J926">
            <v>102.38601</v>
          </cell>
        </row>
        <row r="927">
          <cell r="B927">
            <v>209486101</v>
          </cell>
          <cell r="C927" t="str">
            <v>SC02030032</v>
          </cell>
          <cell r="D927" t="str">
            <v xml:space="preserve">BANDAS ELÁSTICAS PARA FORTALECIMIENTO                     (SE SOLICITA FUERTE) </v>
          </cell>
          <cell r="E927">
            <v>102660</v>
          </cell>
          <cell r="F927" t="str">
            <v>EE</v>
          </cell>
          <cell r="G927">
            <v>87</v>
          </cell>
          <cell r="H927">
            <v>10</v>
          </cell>
          <cell r="I927">
            <v>19</v>
          </cell>
          <cell r="J927">
            <v>100</v>
          </cell>
        </row>
        <row r="928">
          <cell r="B928">
            <v>209486201</v>
          </cell>
          <cell r="C928" t="str">
            <v>SC02030033</v>
          </cell>
          <cell r="D928" t="str">
            <v>BANDAS ELÁSTICAS PARA FORTALECIMIENTO                       (SE SOLICITA -EXTRA FUERTE)</v>
          </cell>
          <cell r="E928">
            <v>102660</v>
          </cell>
          <cell r="F928" t="str">
            <v>EE</v>
          </cell>
          <cell r="G928">
            <v>7</v>
          </cell>
          <cell r="H928">
            <v>12</v>
          </cell>
          <cell r="I928">
            <v>14</v>
          </cell>
          <cell r="J928">
            <v>126.54989</v>
          </cell>
        </row>
        <row r="929">
          <cell r="B929">
            <v>209486401</v>
          </cell>
          <cell r="C929" t="str">
            <v>SC02030035</v>
          </cell>
          <cell r="D929" t="str">
            <v>BANDAS ELÁSTICAS PARA FORTALECIMIENTO                     (SE SOLICITA -SUPER FUERTE)</v>
          </cell>
          <cell r="E929">
            <v>102660</v>
          </cell>
          <cell r="F929" t="str">
            <v>EE</v>
          </cell>
          <cell r="G929">
            <v>0</v>
          </cell>
          <cell r="H929">
            <v>0</v>
          </cell>
          <cell r="I929">
            <v>7</v>
          </cell>
          <cell r="J929">
            <v>100</v>
          </cell>
        </row>
        <row r="930">
          <cell r="B930">
            <v>209486801</v>
          </cell>
          <cell r="C930" t="str">
            <v>MA01010460</v>
          </cell>
          <cell r="D930" t="str">
            <v>APOSITO ELECTROESTATICO LAMINADO DE CARBON ACTIVADO DE BAJA ADHERENCIA SE SOLICITA TAMAÑO: 15 CM X 25 CM (6"" X 10"")</v>
          </cell>
          <cell r="E930">
            <v>108291</v>
          </cell>
          <cell r="F930" t="str">
            <v>EE</v>
          </cell>
          <cell r="G930">
            <v>1900</v>
          </cell>
          <cell r="H930">
            <v>0</v>
          </cell>
          <cell r="I930">
            <v>0</v>
          </cell>
          <cell r="J930">
            <v>47</v>
          </cell>
        </row>
        <row r="931">
          <cell r="B931">
            <v>209489901</v>
          </cell>
          <cell r="C931" t="str">
            <v>MA01010461</v>
          </cell>
          <cell r="D931" t="str">
            <v>APOSITO ELECTROESTATICO LAMINADO DE CARBON ACTIVADO DE BAJA ADHERENCIA SE SOLICITA TAMAÑO: 20 CM X 10 CM (8" X 4")</v>
          </cell>
          <cell r="E931">
            <v>108291</v>
          </cell>
          <cell r="F931" t="str">
            <v>EE</v>
          </cell>
          <cell r="G931">
            <v>1210</v>
          </cell>
          <cell r="H931">
            <v>0</v>
          </cell>
          <cell r="I931">
            <v>0</v>
          </cell>
          <cell r="J931">
            <v>36.75</v>
          </cell>
        </row>
        <row r="932">
          <cell r="B932">
            <v>209493501</v>
          </cell>
          <cell r="C932" t="str">
            <v>SC02030219</v>
          </cell>
          <cell r="D932" t="str">
            <v>BANDAS ELÁSTICAS PARA FORTALECIMIENTO.                    (SE SOLICITA SUAVE)</v>
          </cell>
          <cell r="E932">
            <v>102660</v>
          </cell>
          <cell r="F932" t="str">
            <v>EE</v>
          </cell>
          <cell r="G932">
            <v>0</v>
          </cell>
          <cell r="H932">
            <v>9</v>
          </cell>
          <cell r="I932">
            <v>0</v>
          </cell>
          <cell r="J932">
            <v>103.91406000000001</v>
          </cell>
        </row>
        <row r="933">
          <cell r="B933">
            <v>209496501</v>
          </cell>
          <cell r="C933" t="str">
            <v>MA01010471</v>
          </cell>
          <cell r="D933" t="str">
            <v>APOSITO ELECTROESTÁTICO DE TRIPLE ACCIÓN SE SOLICITA TAMAÑO: 10 CM X 10 CM (4" X 4")</v>
          </cell>
          <cell r="E933">
            <v>108293</v>
          </cell>
          <cell r="F933" t="str">
            <v>EE</v>
          </cell>
          <cell r="G933">
            <v>0</v>
          </cell>
          <cell r="H933">
            <v>0</v>
          </cell>
          <cell r="I933">
            <v>0</v>
          </cell>
          <cell r="J933">
            <v>24</v>
          </cell>
        </row>
        <row r="934">
          <cell r="B934">
            <v>209518001</v>
          </cell>
          <cell r="C934" t="str">
            <v>MA01010171</v>
          </cell>
          <cell r="D934" t="str">
            <v>APÓSITO HIDROCOLOIDE (Estándar, Regular o Extra Absorbente).  SE SOLICITA  CUADRADO 10CM X 10CM</v>
          </cell>
          <cell r="E934">
            <v>100565</v>
          </cell>
          <cell r="F934" t="str">
            <v>EE</v>
          </cell>
          <cell r="G934">
            <v>520</v>
          </cell>
          <cell r="H934">
            <v>70</v>
          </cell>
          <cell r="I934">
            <v>200</v>
          </cell>
          <cell r="J934">
            <v>2.9750000000000001</v>
          </cell>
        </row>
        <row r="935">
          <cell r="B935">
            <v>209519101</v>
          </cell>
          <cell r="C935" t="str">
            <v>MA07010053</v>
          </cell>
          <cell r="D935" t="str">
            <v xml:space="preserve">RECIPIENTE DESECHABLE PARA SISTEMA DE DRENAJE TORÁCICO DIGITAL (Se solicita de 300cc polipropileno) </v>
          </cell>
          <cell r="E935">
            <v>101418</v>
          </cell>
          <cell r="F935" t="str">
            <v>JL</v>
          </cell>
          <cell r="G935">
            <v>220</v>
          </cell>
          <cell r="H935">
            <v>0</v>
          </cell>
          <cell r="I935">
            <v>0</v>
          </cell>
          <cell r="J935">
            <v>16.75</v>
          </cell>
        </row>
        <row r="936">
          <cell r="B936">
            <v>209521601</v>
          </cell>
          <cell r="C936" t="str">
            <v>MA04010108</v>
          </cell>
          <cell r="D936" t="str">
            <v xml:space="preserve">AGUJAS PARA LOCALIZACION Y BLOQUEO DE NERVIO PERIFERICO.  SE SOLICITA TAMAÑO 22Ga X 3 1/4" </v>
          </cell>
          <cell r="E936">
            <v>53016</v>
          </cell>
          <cell r="F936" t="str">
            <v>EE</v>
          </cell>
          <cell r="G936">
            <v>0</v>
          </cell>
          <cell r="H936">
            <v>0</v>
          </cell>
          <cell r="I936">
            <v>0</v>
          </cell>
          <cell r="J936">
            <v>11.8</v>
          </cell>
        </row>
        <row r="937">
          <cell r="B937">
            <v>209540801</v>
          </cell>
          <cell r="C937" t="str">
            <v>S01KA00002</v>
          </cell>
          <cell r="D937" t="str">
            <v>HIALURONATO SÓDICO</v>
          </cell>
          <cell r="E937">
            <v>41465</v>
          </cell>
          <cell r="F937" t="str">
            <v>NS</v>
          </cell>
          <cell r="G937">
            <v>0</v>
          </cell>
          <cell r="H937">
            <v>0</v>
          </cell>
          <cell r="I937">
            <v>0</v>
          </cell>
          <cell r="J937">
            <v>25.89</v>
          </cell>
        </row>
        <row r="938">
          <cell r="B938">
            <v>209541001</v>
          </cell>
          <cell r="C938" t="str">
            <v>SC01070073</v>
          </cell>
          <cell r="D938" t="str">
            <v>FORRO PROTECTOR DE COLCHON SE SOLICITA TAMAÑO 38" X 80"</v>
          </cell>
          <cell r="E938">
            <v>105328</v>
          </cell>
          <cell r="F938" t="str">
            <v>JL</v>
          </cell>
          <cell r="G938">
            <v>50</v>
          </cell>
          <cell r="H938">
            <v>0</v>
          </cell>
          <cell r="I938">
            <v>310</v>
          </cell>
          <cell r="J938">
            <v>44.88</v>
          </cell>
        </row>
        <row r="939">
          <cell r="B939">
            <v>209542201</v>
          </cell>
          <cell r="C939" t="str">
            <v>SU01010071</v>
          </cell>
          <cell r="D939" t="str">
            <v>SUTURA: ACIDO POLIGLICÓLICO TRENZADO, CALIBRE 3-0, LONGITUD 67 A 75 CM.  AGUJA DE 15 A 17 MM., 1/2 CIRCULO, PUNTA REDONDA. SE SOLICITA LONGITUD DE 75CM Y AGUJA DE 15MM</v>
          </cell>
          <cell r="E939">
            <v>21628</v>
          </cell>
          <cell r="F939" t="str">
            <v>MR</v>
          </cell>
          <cell r="G939">
            <v>624</v>
          </cell>
          <cell r="H939">
            <v>0</v>
          </cell>
          <cell r="I939">
            <v>0</v>
          </cell>
          <cell r="J939">
            <v>1.335</v>
          </cell>
        </row>
        <row r="940">
          <cell r="B940">
            <v>209546001</v>
          </cell>
          <cell r="C940" t="str">
            <v>MA04010101</v>
          </cell>
          <cell r="D940" t="str">
            <v xml:space="preserve">MASCARILLA RECTANGULAR DE 3 PLIEGUES CON SUJECION EN LA OREJA. </v>
          </cell>
          <cell r="E940">
            <v>33589</v>
          </cell>
          <cell r="F940" t="str">
            <v>MR</v>
          </cell>
          <cell r="G940">
            <v>100000</v>
          </cell>
          <cell r="H940">
            <v>0</v>
          </cell>
          <cell r="I940">
            <v>11400</v>
          </cell>
          <cell r="J940">
            <v>0.31</v>
          </cell>
        </row>
        <row r="941">
          <cell r="B941">
            <v>209546301</v>
          </cell>
          <cell r="C941" t="str">
            <v>SC01010028</v>
          </cell>
          <cell r="D941" t="str">
            <v>BATA DESECHABLE, PARA USO GENERAL NO ESTERIL .AAMI     NIVEL 3.  SE SOLICITA TAMAÑO REGULAR O UNIVERSAL (MEDIANO -GRANDE)</v>
          </cell>
          <cell r="E941">
            <v>102753</v>
          </cell>
          <cell r="F941" t="str">
            <v>EE</v>
          </cell>
          <cell r="G941">
            <v>0</v>
          </cell>
          <cell r="H941">
            <v>0</v>
          </cell>
          <cell r="I941">
            <v>0</v>
          </cell>
          <cell r="J941">
            <v>0.57809999999999995</v>
          </cell>
        </row>
        <row r="942">
          <cell r="B942">
            <v>209546401</v>
          </cell>
          <cell r="C942" t="str">
            <v>SC01010029</v>
          </cell>
          <cell r="D942" t="str">
            <v>BATA DESECHABLE, PARA USO GENERAL NO ESTERIL .AAMI NIVEL 3.       (SE SOLICITA TAMAÑO GRANDE)</v>
          </cell>
          <cell r="E942">
            <v>102753</v>
          </cell>
          <cell r="F942" t="str">
            <v>EE</v>
          </cell>
          <cell r="G942">
            <v>0</v>
          </cell>
          <cell r="H942">
            <v>0</v>
          </cell>
          <cell r="I942">
            <v>0</v>
          </cell>
          <cell r="J942">
            <v>3.64</v>
          </cell>
        </row>
        <row r="943">
          <cell r="B943">
            <v>209559101</v>
          </cell>
          <cell r="C943" t="str">
            <v>MA09050056</v>
          </cell>
          <cell r="D943" t="str">
            <v>VENDAJE NEUROMUSCULAR. SE SOLICITA DE 5CM X 5MT</v>
          </cell>
          <cell r="E943">
            <v>102111</v>
          </cell>
          <cell r="F943" t="str">
            <v>YC</v>
          </cell>
          <cell r="G943">
            <v>0</v>
          </cell>
          <cell r="H943">
            <v>0</v>
          </cell>
          <cell r="I943">
            <v>0</v>
          </cell>
          <cell r="J943">
            <v>12.5</v>
          </cell>
        </row>
        <row r="944">
          <cell r="B944">
            <v>209559201</v>
          </cell>
          <cell r="C944" t="str">
            <v>SC02030312</v>
          </cell>
          <cell r="D944" t="str">
            <v>MUÑEQUERA CON BARRA DE 6” U 8” DERECHA O IZQUIERA, CON CIERRE DE VELCRO. SE SOLICITA  TAMAÑO CHICO</v>
          </cell>
          <cell r="E944">
            <v>29470</v>
          </cell>
          <cell r="F944" t="str">
            <v>MR</v>
          </cell>
          <cell r="G944">
            <v>0</v>
          </cell>
          <cell r="H944">
            <v>0</v>
          </cell>
          <cell r="I944">
            <v>0</v>
          </cell>
          <cell r="J944">
            <v>40.69</v>
          </cell>
        </row>
        <row r="945">
          <cell r="B945">
            <v>209559401</v>
          </cell>
          <cell r="C945" t="str">
            <v>MA09040011</v>
          </cell>
          <cell r="D945" t="str">
            <v>INMOVILIZADOR DE RODILLA UNIVERSAL. SE SOLICITA TAMAÑO  16" DE LONGITUD</v>
          </cell>
          <cell r="E945">
            <v>27752</v>
          </cell>
          <cell r="F945" t="str">
            <v>NS</v>
          </cell>
          <cell r="G945">
            <v>0</v>
          </cell>
          <cell r="H945">
            <v>0</v>
          </cell>
          <cell r="I945">
            <v>0</v>
          </cell>
          <cell r="J945">
            <v>44.777999999999999</v>
          </cell>
        </row>
        <row r="946">
          <cell r="B946">
            <v>209559601</v>
          </cell>
          <cell r="C946" t="str">
            <v>MA09040012</v>
          </cell>
          <cell r="D946" t="str">
            <v xml:space="preserve">INMOVILIZADOR ELÁSTICO DE HOMBRO                           (SE SOLICITA TAMAÑO SMALL)    </v>
          </cell>
          <cell r="E946">
            <v>29465</v>
          </cell>
          <cell r="F946" t="str">
            <v>NS</v>
          </cell>
          <cell r="G946">
            <v>0</v>
          </cell>
          <cell r="H946">
            <v>0</v>
          </cell>
          <cell r="I946">
            <v>0</v>
          </cell>
          <cell r="J946">
            <v>44.65</v>
          </cell>
        </row>
        <row r="947">
          <cell r="B947">
            <v>209559701</v>
          </cell>
          <cell r="C947" t="str">
            <v>MA09050085</v>
          </cell>
          <cell r="D947" t="str">
            <v>CALCETA TUBULAR.    SE SOLICITA  MEDIA TEJIDA DE ALGODÓN 2" X 25 YARDAS DE LONGITUD</v>
          </cell>
          <cell r="E947" t="str">
            <v>21946</v>
          </cell>
          <cell r="F947" t="str">
            <v>YC</v>
          </cell>
          <cell r="G947">
            <v>176</v>
          </cell>
          <cell r="H947">
            <v>0</v>
          </cell>
          <cell r="I947">
            <v>0</v>
          </cell>
          <cell r="J947">
            <v>12.105</v>
          </cell>
        </row>
        <row r="948">
          <cell r="B948">
            <v>209559801</v>
          </cell>
          <cell r="C948" t="str">
            <v>SC02030313</v>
          </cell>
          <cell r="D948" t="str">
            <v>MUÑEQUERA CON BARRA DE 6” U 8” DERECHA O IZQUIERA, CON CIERRE DE VELCRO. SE SOLICITA  TAMAÑO MEDIANO</v>
          </cell>
          <cell r="E948">
            <v>29470</v>
          </cell>
          <cell r="F948" t="str">
            <v>MR</v>
          </cell>
          <cell r="G948">
            <v>0</v>
          </cell>
          <cell r="H948">
            <v>0</v>
          </cell>
          <cell r="I948">
            <v>0</v>
          </cell>
          <cell r="J948">
            <v>40</v>
          </cell>
        </row>
        <row r="949">
          <cell r="B949">
            <v>209559901</v>
          </cell>
          <cell r="C949" t="str">
            <v>SC02030314</v>
          </cell>
          <cell r="D949" t="str">
            <v xml:space="preserve">MUÑEQUERA CON BARRA DE 6” U 8” DERECHA O IZQUIERA, CON CIERRE DE VELCRO, SE SOLICITA  TAMAÑO GRANDE </v>
          </cell>
          <cell r="E949">
            <v>29470</v>
          </cell>
          <cell r="F949" t="str">
            <v>MR</v>
          </cell>
          <cell r="G949">
            <v>49</v>
          </cell>
          <cell r="H949">
            <v>0</v>
          </cell>
          <cell r="I949">
            <v>0</v>
          </cell>
          <cell r="J949">
            <v>40.69</v>
          </cell>
        </row>
        <row r="950">
          <cell r="B950">
            <v>209560201</v>
          </cell>
          <cell r="C950" t="str">
            <v>MA09040013</v>
          </cell>
          <cell r="D950" t="str">
            <v>INMOVILIZADOR DE RODILLA UNIVERSAL                                                SE SOLICITATAMAÑO 20" DE LONGITUD</v>
          </cell>
          <cell r="E950">
            <v>27752</v>
          </cell>
          <cell r="F950" t="str">
            <v>NS</v>
          </cell>
          <cell r="G950">
            <v>115</v>
          </cell>
          <cell r="H950">
            <v>0</v>
          </cell>
          <cell r="I950">
            <v>0</v>
          </cell>
          <cell r="J950">
            <v>44.54</v>
          </cell>
        </row>
        <row r="951">
          <cell r="B951">
            <v>209560301</v>
          </cell>
          <cell r="C951" t="str">
            <v>MA09040014</v>
          </cell>
          <cell r="D951" t="str">
            <v>INMOVILIZADOR DE RODILLA UNIVERSAL   SE SOLICITA  Tamaños : 24". de longitud</v>
          </cell>
          <cell r="E951">
            <v>27752</v>
          </cell>
          <cell r="F951" t="str">
            <v>NS</v>
          </cell>
          <cell r="G951">
            <v>55</v>
          </cell>
          <cell r="H951">
            <v>0</v>
          </cell>
          <cell r="I951">
            <v>0</v>
          </cell>
          <cell r="J951">
            <v>40.520000000000003</v>
          </cell>
        </row>
        <row r="952">
          <cell r="B952">
            <v>209560401</v>
          </cell>
          <cell r="C952" t="str">
            <v>MA09040015</v>
          </cell>
          <cell r="D952" t="str">
            <v>INMOVILIZADOR ELÁSTICO DE HOMBRO SE SOLICITA TAMAÑO MEDIANO</v>
          </cell>
          <cell r="E952">
            <v>29465</v>
          </cell>
          <cell r="F952" t="str">
            <v>NS</v>
          </cell>
          <cell r="G952">
            <v>100</v>
          </cell>
          <cell r="H952">
            <v>0</v>
          </cell>
          <cell r="I952">
            <v>0</v>
          </cell>
          <cell r="J952">
            <v>14.54</v>
          </cell>
        </row>
        <row r="953">
          <cell r="B953">
            <v>209564401</v>
          </cell>
          <cell r="C953" t="str">
            <v>SU01010108</v>
          </cell>
          <cell r="D953" t="str">
            <v xml:space="preserve">SUTURA POLIGLACTINA 910 RECUBIERTO DE POLIGLACTINA 370 Y TRICLOSAN (SUTURA ACTIVA).CALIBRE 1 .   (SE SOLICITA AGUJA 36.4MM Y LONGITUD DE 90CM)                                                                                                                                                                                                                 </v>
          </cell>
          <cell r="E953">
            <v>100366</v>
          </cell>
          <cell r="F953" t="str">
            <v>NS</v>
          </cell>
          <cell r="G953">
            <v>1368</v>
          </cell>
          <cell r="H953">
            <v>0</v>
          </cell>
          <cell r="I953">
            <v>2376</v>
          </cell>
          <cell r="J953">
            <v>5.36</v>
          </cell>
        </row>
        <row r="954">
          <cell r="B954">
            <v>209564501</v>
          </cell>
          <cell r="C954" t="str">
            <v>SU01020123</v>
          </cell>
          <cell r="D954" t="str">
            <v>SUTURA MONOFILAMENTO POLIDIOXANONA  CALIBRE 1                                                                                                                                                                                                                                                                                                                                                                                                                                                         DESCRIPCION: Recubierta de triclosan color violeta, longitud entre 70cm y 90cm, con aguja de 36.4mm, 40mm ó 48mm de 1/2 circulo, punta ahusada. (SE SOLICITA CALIBRE 1 CON AGUJA 40MM Y LONGITUD DE 90 CM)</v>
          </cell>
          <cell r="E954">
            <v>100759</v>
          </cell>
          <cell r="F954" t="str">
            <v>NS</v>
          </cell>
          <cell r="G954">
            <v>744</v>
          </cell>
          <cell r="H954">
            <v>0</v>
          </cell>
          <cell r="I954">
            <v>0</v>
          </cell>
          <cell r="J954">
            <v>18.37</v>
          </cell>
        </row>
        <row r="955">
          <cell r="B955">
            <v>209565201</v>
          </cell>
          <cell r="C955" t="str">
            <v>MA03010129</v>
          </cell>
          <cell r="D955" t="str">
            <v>BANDEJA PARA CATETERIZACION VENOSO CENTRAL TRIPLE LUMEN PEDIATRICA.    SE SOLICITA MATERIAL DE CATETER CON POLIURETANO DIAMETRO 5FR X 15CM DE LONGITUD.</v>
          </cell>
          <cell r="E955">
            <v>102941</v>
          </cell>
          <cell r="F955" t="str">
            <v>EE</v>
          </cell>
          <cell r="G955">
            <v>0</v>
          </cell>
          <cell r="H955">
            <v>0</v>
          </cell>
          <cell r="I955">
            <v>0</v>
          </cell>
          <cell r="J955">
            <v>165</v>
          </cell>
        </row>
        <row r="956">
          <cell r="B956">
            <v>209566001</v>
          </cell>
          <cell r="C956" t="str">
            <v>MA07010005</v>
          </cell>
          <cell r="D956" t="str">
            <v xml:space="preserve">RECIPIENTE DESECHABLE PARA SISTEMA DE DRENAJE TORÁCICO DIGITAL (Se solicita recipiente de 2000, polipropileno) </v>
          </cell>
          <cell r="E956">
            <v>101418</v>
          </cell>
          <cell r="F956" t="str">
            <v>JL</v>
          </cell>
          <cell r="G956">
            <v>2</v>
          </cell>
          <cell r="H956">
            <v>0</v>
          </cell>
          <cell r="I956">
            <v>0</v>
          </cell>
          <cell r="J956">
            <v>135</v>
          </cell>
        </row>
        <row r="957">
          <cell r="B957">
            <v>209566101</v>
          </cell>
          <cell r="C957" t="str">
            <v>MA07020041</v>
          </cell>
          <cell r="D957" t="str">
            <v>TUBO PARA SISTEMA DE DRENAJE TORÁXICO DIGITAL CONEXIÓN SIMPLE SE SOLICITA 1.5 M</v>
          </cell>
          <cell r="E957">
            <v>101419</v>
          </cell>
          <cell r="F957" t="str">
            <v>YC</v>
          </cell>
          <cell r="G957">
            <v>236</v>
          </cell>
          <cell r="H957">
            <v>180</v>
          </cell>
          <cell r="I957">
            <v>0</v>
          </cell>
          <cell r="J957">
            <v>27</v>
          </cell>
        </row>
        <row r="958">
          <cell r="B958">
            <v>209566801</v>
          </cell>
          <cell r="C958" t="str">
            <v>MA04020063</v>
          </cell>
          <cell r="D958" t="str">
            <v xml:space="preserve">AGUJA PARA LA LOCALIZACION DE LESIONES MAMARIAS . SOLICITA CALIBRE 20 G A Y 10 cm                                                                                                       </v>
          </cell>
          <cell r="E958">
            <v>100211</v>
          </cell>
          <cell r="F958" t="str">
            <v>EE</v>
          </cell>
          <cell r="G958">
            <v>0</v>
          </cell>
          <cell r="H958">
            <v>0</v>
          </cell>
          <cell r="I958">
            <v>0</v>
          </cell>
          <cell r="J958">
            <v>10.95</v>
          </cell>
        </row>
        <row r="959">
          <cell r="B959">
            <v>209585001</v>
          </cell>
          <cell r="C959" t="str">
            <v>MA01010390</v>
          </cell>
          <cell r="D959" t="str">
            <v>APÓSITO CON MATRIZ DE COLAGENO CON PLATA</v>
          </cell>
          <cell r="E959">
            <v>105421</v>
          </cell>
          <cell r="F959" t="str">
            <v>EE</v>
          </cell>
          <cell r="G959">
            <v>0</v>
          </cell>
          <cell r="H959">
            <v>0</v>
          </cell>
          <cell r="I959">
            <v>0</v>
          </cell>
          <cell r="J959">
            <v>50</v>
          </cell>
        </row>
        <row r="960">
          <cell r="B960">
            <v>209590301</v>
          </cell>
          <cell r="C960" t="str">
            <v>IN01010691</v>
          </cell>
          <cell r="D960" t="str">
            <v>TIJERA PARA BISTURI ARMONICO CON CONTROL MANUAL Y ALTA FRECUENCIA.  SE SOLICITA VASTAGO DE 45CM</v>
          </cell>
          <cell r="E960">
            <v>32407</v>
          </cell>
          <cell r="F960" t="str">
            <v>JL</v>
          </cell>
          <cell r="G960">
            <v>0</v>
          </cell>
          <cell r="H960">
            <v>0</v>
          </cell>
          <cell r="I960">
            <v>0</v>
          </cell>
          <cell r="J960">
            <v>897.5</v>
          </cell>
        </row>
        <row r="961">
          <cell r="B961">
            <v>209603601</v>
          </cell>
          <cell r="C961" t="str">
            <v>SC01060024</v>
          </cell>
          <cell r="D961" t="str">
            <v xml:space="preserve">RESPIRADORES CONTRA PARTICULAS DE ALTA FILTRACION N95 CON O SIN VALVULA DE EXALACION. SE SOLICITA TAMAÑO GRANDE, CON VALVULA DE EXALACIÓN </v>
          </cell>
          <cell r="E961">
            <v>28475</v>
          </cell>
          <cell r="F961" t="str">
            <v>JL</v>
          </cell>
          <cell r="G961">
            <v>0</v>
          </cell>
          <cell r="H961">
            <v>0</v>
          </cell>
          <cell r="I961">
            <v>0</v>
          </cell>
          <cell r="J961">
            <v>5.7</v>
          </cell>
        </row>
        <row r="962">
          <cell r="B962">
            <v>209611001</v>
          </cell>
          <cell r="C962" t="str">
            <v>MA01020073</v>
          </cell>
          <cell r="D962" t="str">
            <v>EMPAQUES O COMPRESA CALIENTE. (SE SOLICITA TAMAÑO ESTÁNDAR DE 25CM X 30CM 10"X12")</v>
          </cell>
          <cell r="E962">
            <v>42944</v>
          </cell>
          <cell r="F962" t="str">
            <v>JL</v>
          </cell>
          <cell r="G962">
            <v>35</v>
          </cell>
          <cell r="H962">
            <v>0</v>
          </cell>
          <cell r="I962">
            <v>0</v>
          </cell>
          <cell r="J962">
            <v>24.49</v>
          </cell>
        </row>
        <row r="963">
          <cell r="B963">
            <v>209666301</v>
          </cell>
          <cell r="C963" t="str">
            <v>MA08020055</v>
          </cell>
          <cell r="D963" t="str">
            <v>ROPA DESECHABLE DE NEUROCIRUGÍA</v>
          </cell>
          <cell r="E963">
            <v>105158</v>
          </cell>
          <cell r="F963" t="str">
            <v>MR</v>
          </cell>
          <cell r="G963">
            <v>0</v>
          </cell>
          <cell r="H963">
            <v>144</v>
          </cell>
          <cell r="I963">
            <v>0</v>
          </cell>
          <cell r="J963">
            <v>54.95</v>
          </cell>
        </row>
        <row r="964">
          <cell r="B964">
            <v>209726201</v>
          </cell>
          <cell r="C964" t="str">
            <v>IN01061032</v>
          </cell>
          <cell r="D964" t="str">
            <v xml:space="preserve">FIJACION CUTANEO CON ADHESIVO DE SILICONA Y DOBLE PROTECCION ANTIMICROBIANA DE CLORHEXIDINA Y PLATA CON VENTANA SE SOLICITA TAMAÑO: 6cm x 7cm
</v>
          </cell>
          <cell r="E964">
            <v>106807</v>
          </cell>
          <cell r="F964" t="str">
            <v>EE</v>
          </cell>
          <cell r="G964">
            <v>2250</v>
          </cell>
          <cell r="H964">
            <v>0</v>
          </cell>
          <cell r="I964">
            <v>0</v>
          </cell>
          <cell r="J964">
            <v>18.5</v>
          </cell>
        </row>
        <row r="965">
          <cell r="B965">
            <v>209726301</v>
          </cell>
          <cell r="C965" t="str">
            <v>IN01061033</v>
          </cell>
          <cell r="D965" t="str">
            <v xml:space="preserve">FIJACION CUTANEO CON ADHESIVO DE SILICONA Y DOBLE PROTECCION ANTIMICROBIANA DE CLORHEXIDINA Y PLATA CON VENTANA SE SOLICITA TAMAÑO: 10cm x 12cm
</v>
          </cell>
          <cell r="E965">
            <v>106807</v>
          </cell>
          <cell r="F965" t="str">
            <v>EE</v>
          </cell>
          <cell r="G965">
            <v>4050</v>
          </cell>
          <cell r="H965">
            <v>0</v>
          </cell>
          <cell r="I965">
            <v>125</v>
          </cell>
          <cell r="J965">
            <v>29.5</v>
          </cell>
        </row>
        <row r="966">
          <cell r="B966">
            <v>209731201</v>
          </cell>
          <cell r="C966" t="str">
            <v>MA01050156</v>
          </cell>
          <cell r="D966" t="str">
            <v>GEL VISCOSO DE ACIDO HIALURONICO Y YODO, SE SOLICITA 22G CON ESPIGA DISPENSADORA</v>
          </cell>
          <cell r="E966">
            <v>108131</v>
          </cell>
          <cell r="F966" t="str">
            <v>EE</v>
          </cell>
          <cell r="G966">
            <v>300</v>
          </cell>
          <cell r="H966">
            <v>0</v>
          </cell>
          <cell r="I966">
            <v>90</v>
          </cell>
          <cell r="J966">
            <v>60</v>
          </cell>
        </row>
        <row r="967">
          <cell r="B967">
            <v>209770201</v>
          </cell>
          <cell r="C967" t="str">
            <v>SC01040005</v>
          </cell>
          <cell r="D967" t="str">
            <v>GORRO PARA VARON.</v>
          </cell>
          <cell r="E967">
            <v>106106</v>
          </cell>
          <cell r="F967" t="str">
            <v>JL</v>
          </cell>
          <cell r="G967">
            <v>236400</v>
          </cell>
          <cell r="H967">
            <v>9000</v>
          </cell>
          <cell r="I967">
            <v>25300</v>
          </cell>
          <cell r="J967">
            <v>4.4999999999999998E-2</v>
          </cell>
        </row>
        <row r="968">
          <cell r="B968">
            <v>209770301</v>
          </cell>
          <cell r="C968" t="str">
            <v>SC01040006</v>
          </cell>
          <cell r="D968" t="str">
            <v>GORRO PARA MUJERES.</v>
          </cell>
          <cell r="E968">
            <v>106105</v>
          </cell>
          <cell r="F968" t="str">
            <v>JL</v>
          </cell>
          <cell r="G968">
            <v>77000</v>
          </cell>
          <cell r="H968">
            <v>47000</v>
          </cell>
          <cell r="I968">
            <v>47800</v>
          </cell>
          <cell r="J968">
            <v>2.5000000000000001E-2</v>
          </cell>
        </row>
        <row r="969">
          <cell r="B969">
            <v>209817201</v>
          </cell>
          <cell r="C969" t="str">
            <v>MA08020056</v>
          </cell>
          <cell r="D969" t="str">
            <v>ROPA DESECHABLE PARA LAPARATOMIA</v>
          </cell>
          <cell r="E969">
            <v>23207</v>
          </cell>
          <cell r="F969" t="str">
            <v>MR</v>
          </cell>
          <cell r="G969">
            <v>0</v>
          </cell>
          <cell r="H969">
            <v>0</v>
          </cell>
          <cell r="I969">
            <v>0</v>
          </cell>
          <cell r="J969">
            <v>13.09</v>
          </cell>
        </row>
        <row r="970">
          <cell r="B970">
            <v>209819201</v>
          </cell>
          <cell r="C970" t="str">
            <v>AP02040043</v>
          </cell>
          <cell r="D970" t="str">
            <v>MANGA DE COMPRESION NEUMATICA SECUENCIAL Y/O INTERMITENTE PARA  PANTORRILLA PARA LA PROFILAXIS DE LA TROMBOSIS VENOSA PROFUNDA. SE SOLICITA TAMAÑO GRANDE.</v>
          </cell>
          <cell r="E970">
            <v>27097</v>
          </cell>
          <cell r="F970" t="str">
            <v>MR</v>
          </cell>
          <cell r="G970">
            <v>160</v>
          </cell>
          <cell r="H970">
            <v>160</v>
          </cell>
          <cell r="I970">
            <v>80</v>
          </cell>
          <cell r="J970">
            <v>33.1</v>
          </cell>
        </row>
        <row r="971">
          <cell r="B971">
            <v>209819301</v>
          </cell>
          <cell r="C971" t="str">
            <v>AP02040044</v>
          </cell>
          <cell r="D971" t="str">
            <v>MANGA DE COMPRESION NEUMATICA SECUENCIAL Y/O INTERMITENTE PARA  PANTORRILLA PARA LA PROFILAXIS DE LA TROMBOSIS VENOSA PROFUNDA. SE SOLICITA TAMAÑO  MEDIANO</v>
          </cell>
          <cell r="E971">
            <v>27097</v>
          </cell>
          <cell r="F971" t="str">
            <v>MR</v>
          </cell>
          <cell r="G971">
            <v>1750</v>
          </cell>
          <cell r="H971">
            <v>320</v>
          </cell>
          <cell r="I971">
            <v>80</v>
          </cell>
          <cell r="J971">
            <v>33.25</v>
          </cell>
        </row>
        <row r="972">
          <cell r="B972">
            <v>209821001</v>
          </cell>
          <cell r="C972" t="str">
            <v>IN01060814</v>
          </cell>
          <cell r="D972" t="str">
            <v>SISTEMA INTEGRADO DE CIERRE DE PUERTOS (DUAL) PARA PROCEDIMIENTOS LAPAROSCÓPICOS</v>
          </cell>
          <cell r="E972">
            <v>106332</v>
          </cell>
          <cell r="F972" t="str">
            <v>MR</v>
          </cell>
          <cell r="G972">
            <v>0</v>
          </cell>
          <cell r="H972">
            <v>0</v>
          </cell>
          <cell r="I972">
            <v>0</v>
          </cell>
          <cell r="J972">
            <v>201.34</v>
          </cell>
        </row>
        <row r="973">
          <cell r="B973">
            <v>209833001</v>
          </cell>
          <cell r="C973" t="str">
            <v>MA05020040</v>
          </cell>
          <cell r="D973" t="str">
            <v>JERINGUILLA DE 1cc (μ-100) PARA INSULINA DE RETRACCION. SE SOLICITA 30G X 8MM</v>
          </cell>
          <cell r="E973">
            <v>106250</v>
          </cell>
          <cell r="F973" t="str">
            <v>NS</v>
          </cell>
          <cell r="G973">
            <v>0</v>
          </cell>
          <cell r="H973">
            <v>0</v>
          </cell>
          <cell r="I973">
            <v>0</v>
          </cell>
          <cell r="J973">
            <v>0.37</v>
          </cell>
        </row>
        <row r="974">
          <cell r="B974">
            <v>209833101</v>
          </cell>
          <cell r="C974" t="str">
            <v>MA05020041</v>
          </cell>
          <cell r="D974" t="str">
            <v>JERINGUILLA DE 0.5cc (¦Ì-100) PARA INSULINA DE RETRACCION     (SE SOLICITA 30G X 8MM)</v>
          </cell>
          <cell r="E974">
            <v>106249</v>
          </cell>
          <cell r="F974" t="str">
            <v>NS</v>
          </cell>
          <cell r="G974">
            <v>0</v>
          </cell>
          <cell r="H974">
            <v>0</v>
          </cell>
          <cell r="I974">
            <v>0</v>
          </cell>
          <cell r="J974">
            <v>0.33</v>
          </cell>
        </row>
        <row r="975">
          <cell r="B975">
            <v>209833401</v>
          </cell>
          <cell r="C975" t="str">
            <v>MA08020057</v>
          </cell>
          <cell r="D975" t="str">
            <v>SET DE ROPA DESECHABLE PARA DILATACION Y CURETAJE</v>
          </cell>
          <cell r="E975">
            <v>23052</v>
          </cell>
          <cell r="F975" t="str">
            <v>MR</v>
          </cell>
          <cell r="G975">
            <v>3164</v>
          </cell>
          <cell r="H975">
            <v>232</v>
          </cell>
          <cell r="I975">
            <v>40</v>
          </cell>
          <cell r="J975">
            <v>20.420000000000002</v>
          </cell>
        </row>
        <row r="976">
          <cell r="B976">
            <v>209833501</v>
          </cell>
          <cell r="C976" t="str">
            <v>MA09030013</v>
          </cell>
          <cell r="D976" t="str">
            <v>FERULAS SINTETICAS EN ROLLO SE SOLICITA DE 15CM X 4.6M</v>
          </cell>
          <cell r="E976">
            <v>104463</v>
          </cell>
          <cell r="F976" t="str">
            <v>JL</v>
          </cell>
          <cell r="G976">
            <v>114</v>
          </cell>
          <cell r="H976">
            <v>8</v>
          </cell>
          <cell r="I976">
            <v>0</v>
          </cell>
          <cell r="J976">
            <v>184.94</v>
          </cell>
        </row>
        <row r="977">
          <cell r="B977">
            <v>209833601</v>
          </cell>
          <cell r="C977" t="str">
            <v>MA03050485</v>
          </cell>
          <cell r="D977" t="str">
            <v>CATETER INTRAVENOSO DE BIOSEGURIDAD   (SE SOLICITA CATETER DE POLIURETANO TAMAÑO 18G X 1 1/4")</v>
          </cell>
          <cell r="E977">
            <v>106248</v>
          </cell>
          <cell r="F977" t="str">
            <v>YC</v>
          </cell>
          <cell r="G977">
            <v>4000</v>
          </cell>
          <cell r="H977">
            <v>3600</v>
          </cell>
          <cell r="I977">
            <v>0</v>
          </cell>
          <cell r="J977">
            <v>0.87</v>
          </cell>
        </row>
        <row r="978">
          <cell r="B978">
            <v>209833701</v>
          </cell>
          <cell r="C978" t="str">
            <v>MA03050486</v>
          </cell>
          <cell r="D978" t="str">
            <v>CATETER INTRAVENOSO DE BIOSEGURIDAD.  SE SOLICITA CATETER DE POLIURETANO TAMAÑO 20G X 1"  A 1 3/4"</v>
          </cell>
          <cell r="E978">
            <v>106248</v>
          </cell>
          <cell r="F978" t="str">
            <v>YC</v>
          </cell>
          <cell r="G978">
            <v>0</v>
          </cell>
          <cell r="H978">
            <v>0</v>
          </cell>
          <cell r="I978">
            <v>0</v>
          </cell>
          <cell r="J978">
            <v>1.4</v>
          </cell>
        </row>
        <row r="979">
          <cell r="B979">
            <v>209833801</v>
          </cell>
          <cell r="C979" t="str">
            <v>MA03050487</v>
          </cell>
          <cell r="D979" t="str">
            <v>CATETER INTRAVENOSO DE BIOSEGURIDAD SE SOLICITA CATETER DE POLIURETANO TAMAÑO 22G X 1 "</v>
          </cell>
          <cell r="E979">
            <v>106248</v>
          </cell>
          <cell r="F979" t="str">
            <v>YC</v>
          </cell>
          <cell r="G979">
            <v>0</v>
          </cell>
          <cell r="H979">
            <v>0</v>
          </cell>
          <cell r="I979">
            <v>0</v>
          </cell>
          <cell r="J979">
            <v>1.07</v>
          </cell>
        </row>
        <row r="980">
          <cell r="B980">
            <v>209833901</v>
          </cell>
          <cell r="C980" t="str">
            <v>MA03050488</v>
          </cell>
          <cell r="D980" t="str">
            <v xml:space="preserve">CATETER INTRAVENOSO DE BIOSEGURIDAD 1. Catéter con sistema de seguridad de retracción automática al extraer la guía o aguja </v>
          </cell>
          <cell r="E980">
            <v>106248</v>
          </cell>
          <cell r="F980" t="str">
            <v>YC</v>
          </cell>
          <cell r="G980">
            <v>26800</v>
          </cell>
          <cell r="H980">
            <v>43200</v>
          </cell>
          <cell r="I980">
            <v>6800</v>
          </cell>
          <cell r="J980">
            <v>0.83</v>
          </cell>
        </row>
        <row r="981">
          <cell r="B981">
            <v>209834001</v>
          </cell>
          <cell r="C981" t="str">
            <v>MA02040010</v>
          </cell>
          <cell r="D981" t="str">
            <v xml:space="preserve">CANULA NASOFARINGEA  DE 20 FR A  26 FR.  (SE SOLOCITA TAMAÑ0 26FR) </v>
          </cell>
          <cell r="E981">
            <v>22333</v>
          </cell>
          <cell r="F981" t="str">
            <v>YC</v>
          </cell>
          <cell r="G981">
            <v>2460</v>
          </cell>
          <cell r="H981">
            <v>0</v>
          </cell>
          <cell r="I981">
            <v>0</v>
          </cell>
          <cell r="J981">
            <v>3.81</v>
          </cell>
        </row>
        <row r="982">
          <cell r="B982">
            <v>209834201</v>
          </cell>
          <cell r="C982" t="str">
            <v>AP02030289</v>
          </cell>
          <cell r="D982" t="str">
            <v>FILTRO DE C02 DESECHABLE (Se Solicita Con filtros de CO2 desechables (50 unidades) con su tubería según fabricante, o Con filtros de CO2 desechables (100 unidades) sin tubería según fabricante)</v>
          </cell>
          <cell r="E982">
            <v>102303</v>
          </cell>
          <cell r="F982" t="str">
            <v>JL</v>
          </cell>
          <cell r="G982">
            <v>0</v>
          </cell>
          <cell r="H982">
            <v>0</v>
          </cell>
          <cell r="I982">
            <v>0</v>
          </cell>
          <cell r="J982">
            <v>10</v>
          </cell>
        </row>
        <row r="983">
          <cell r="B983">
            <v>209834501</v>
          </cell>
          <cell r="C983" t="str">
            <v>MA10030023</v>
          </cell>
          <cell r="D983" t="str">
            <v>SISTEMA DE DOS PIEZAS PARA COLOSTOMIA /ILEOSTOMIA PARA ADULTO ABIERTO. SE SOLICITO DIAMETRO EXTERNO DE 50MM</v>
          </cell>
          <cell r="E983">
            <v>101733</v>
          </cell>
          <cell r="F983" t="str">
            <v>MR</v>
          </cell>
          <cell r="G983">
            <v>1950</v>
          </cell>
          <cell r="H983">
            <v>0</v>
          </cell>
          <cell r="I983">
            <v>0</v>
          </cell>
          <cell r="J983">
            <v>4.55</v>
          </cell>
        </row>
        <row r="984">
          <cell r="B984">
            <v>209834601</v>
          </cell>
          <cell r="C984" t="str">
            <v>MA10030024</v>
          </cell>
          <cell r="D984" t="str">
            <v>SISTEMA DE DOS PIEZAS PARA COLOSTOMIA/ILEOSTONIA PARA ADULTO ABIERTA. (SE SOLICITA DIAMETRO EXTERNO 57MM A 60MM)</v>
          </cell>
          <cell r="E984">
            <v>101733</v>
          </cell>
          <cell r="F984" t="str">
            <v>MR</v>
          </cell>
          <cell r="G984">
            <v>0</v>
          </cell>
          <cell r="H984">
            <v>0</v>
          </cell>
          <cell r="I984">
            <v>6000</v>
          </cell>
          <cell r="J984">
            <v>3.8</v>
          </cell>
        </row>
        <row r="985">
          <cell r="B985">
            <v>209834701</v>
          </cell>
          <cell r="C985" t="str">
            <v>MA02040529</v>
          </cell>
          <cell r="D985" t="str">
            <v xml:space="preserve">CANULA NASOFARINGEA  DE 32 FR A 36 FR.  (SE SOLOCITA TAMAÑ0 36FR)        </v>
          </cell>
          <cell r="E985">
            <v>22334</v>
          </cell>
          <cell r="F985" t="str">
            <v>YC</v>
          </cell>
          <cell r="G985">
            <v>1950</v>
          </cell>
          <cell r="H985">
            <v>0</v>
          </cell>
          <cell r="I985">
            <v>0</v>
          </cell>
          <cell r="J985">
            <v>3.69</v>
          </cell>
        </row>
        <row r="986">
          <cell r="B986">
            <v>209834801</v>
          </cell>
          <cell r="C986" t="str">
            <v>OA01040024</v>
          </cell>
          <cell r="D986" t="str">
            <v>ENVASE PARA DESECHOS PUNZOCORTANTE SE SOLICITA TAMAÑO 7.6 LITROS</v>
          </cell>
          <cell r="E986" t="str">
            <v>24398</v>
          </cell>
          <cell r="F986" t="str">
            <v>JL</v>
          </cell>
          <cell r="G986">
            <v>763</v>
          </cell>
          <cell r="H986">
            <v>72</v>
          </cell>
          <cell r="I986">
            <v>0</v>
          </cell>
          <cell r="J986">
            <v>5.5</v>
          </cell>
        </row>
        <row r="987">
          <cell r="B987">
            <v>209834901</v>
          </cell>
          <cell r="C987" t="str">
            <v>OA01040025</v>
          </cell>
          <cell r="D987" t="str">
            <v>ENVASE PARA DESECHOS PUNZOCORTANTE SE SOLICITA TAMAÑO 22.7 LITROS</v>
          </cell>
          <cell r="E987">
            <v>24398</v>
          </cell>
          <cell r="F987" t="str">
            <v>JL</v>
          </cell>
          <cell r="G987">
            <v>0</v>
          </cell>
          <cell r="H987">
            <v>0</v>
          </cell>
          <cell r="I987">
            <v>0</v>
          </cell>
          <cell r="J987">
            <v>8.58</v>
          </cell>
        </row>
        <row r="988">
          <cell r="B988">
            <v>209835001</v>
          </cell>
          <cell r="C988" t="str">
            <v>OA01040026</v>
          </cell>
          <cell r="D988" t="str">
            <v>ENVASE PARA DESECHOS PUNZOCORTANTE SE SOLICITA TAMAÑO 1.4 LITROS</v>
          </cell>
          <cell r="E988">
            <v>24398</v>
          </cell>
          <cell r="F988" t="str">
            <v>JL</v>
          </cell>
          <cell r="G988">
            <v>0</v>
          </cell>
          <cell r="H988">
            <v>0</v>
          </cell>
          <cell r="I988">
            <v>0</v>
          </cell>
          <cell r="J988">
            <v>5.5750000000000002</v>
          </cell>
        </row>
        <row r="989">
          <cell r="B989">
            <v>209847501</v>
          </cell>
          <cell r="C989" t="str">
            <v>SC01050090</v>
          </cell>
          <cell r="D989" t="str">
            <v>GUANTES DE NITRILO CON PUÑO EXTENDIDO. SE (SOLICITA TAMAÑO EXTRA GRANDE)</v>
          </cell>
          <cell r="E989">
            <v>106386</v>
          </cell>
          <cell r="F989" t="str">
            <v>NS</v>
          </cell>
          <cell r="G989">
            <v>0</v>
          </cell>
          <cell r="H989">
            <v>0</v>
          </cell>
          <cell r="I989">
            <v>0</v>
          </cell>
          <cell r="J989">
            <v>1.65</v>
          </cell>
        </row>
        <row r="990">
          <cell r="B990">
            <v>209851201</v>
          </cell>
          <cell r="C990" t="str">
            <v>MA08040032</v>
          </cell>
          <cell r="D990" t="str">
            <v>COBERTOR CÁMARA DE VIDEO (Se solicita tamaño  17CM X 242CM)</v>
          </cell>
          <cell r="E990">
            <v>22283</v>
          </cell>
          <cell r="F990" t="str">
            <v>YC</v>
          </cell>
          <cell r="G990">
            <v>538</v>
          </cell>
          <cell r="H990">
            <v>60</v>
          </cell>
          <cell r="I990">
            <v>60</v>
          </cell>
          <cell r="J990">
            <v>2.77</v>
          </cell>
        </row>
        <row r="991">
          <cell r="B991">
            <v>209854501</v>
          </cell>
          <cell r="C991" t="str">
            <v>SC02030331</v>
          </cell>
          <cell r="D991" t="str">
            <v xml:space="preserve">LAMINA PROTECTORA DE SUPERFICIES AISLANTE DE FLUIDOS CONTAMINANTES.                           </v>
          </cell>
          <cell r="E991">
            <v>106143</v>
          </cell>
          <cell r="F991" t="str">
            <v>EE</v>
          </cell>
          <cell r="G991">
            <v>0</v>
          </cell>
          <cell r="H991">
            <v>5750</v>
          </cell>
          <cell r="I991">
            <v>0</v>
          </cell>
          <cell r="J991">
            <v>18.5</v>
          </cell>
        </row>
        <row r="992">
          <cell r="B992">
            <v>209865601</v>
          </cell>
          <cell r="C992" t="str">
            <v>MA01010422</v>
          </cell>
          <cell r="D992" t="str">
            <v>APOSITO CON MATRIZ DE COLAGENO (Se solicita 2 pulgadas x 2 pulgadas (5cm x 5cm)</v>
          </cell>
          <cell r="E992">
            <v>105422</v>
          </cell>
          <cell r="F992" t="str">
            <v>EE</v>
          </cell>
          <cell r="G992">
            <v>0</v>
          </cell>
          <cell r="H992">
            <v>0</v>
          </cell>
          <cell r="I992">
            <v>0</v>
          </cell>
          <cell r="J992">
            <v>15.5</v>
          </cell>
        </row>
        <row r="993">
          <cell r="B993">
            <v>209865701</v>
          </cell>
          <cell r="C993" t="str">
            <v>MA01010423</v>
          </cell>
          <cell r="D993" t="str">
            <v>APOSITO CON MATRIZ DE COLAGENO (Se solicita 4 pulgadas x 4 pulgadas (10cm x 10cm)</v>
          </cell>
          <cell r="E993">
            <v>105422</v>
          </cell>
          <cell r="F993" t="str">
            <v>EE</v>
          </cell>
          <cell r="G993">
            <v>0</v>
          </cell>
          <cell r="H993">
            <v>0</v>
          </cell>
          <cell r="I993">
            <v>0</v>
          </cell>
          <cell r="J993">
            <v>51.66</v>
          </cell>
        </row>
        <row r="994">
          <cell r="B994">
            <v>209865801</v>
          </cell>
          <cell r="C994" t="str">
            <v>MA01010424</v>
          </cell>
          <cell r="D994" t="str">
            <v>APOSITO CON MATRIZ DE COLAGENO (Se solicita 7 pulgadas x 7 pulgadas (18cm x 18cm)</v>
          </cell>
          <cell r="E994">
            <v>105422</v>
          </cell>
          <cell r="F994" t="str">
            <v>EE</v>
          </cell>
          <cell r="G994">
            <v>0</v>
          </cell>
          <cell r="H994">
            <v>0</v>
          </cell>
          <cell r="I994">
            <v>0</v>
          </cell>
          <cell r="J994">
            <v>160</v>
          </cell>
        </row>
        <row r="995">
          <cell r="B995">
            <v>209868301</v>
          </cell>
          <cell r="C995" t="str">
            <v>MA08040035</v>
          </cell>
          <cell r="D995" t="str">
            <v xml:space="preserve">TERMOMETRO TIMPANICO DIGITAL   ( SE SOLICITA FUNDA O CUBERTOR DESECHABLE) </v>
          </cell>
          <cell r="E995" t="str">
            <v>106512</v>
          </cell>
          <cell r="F995" t="str">
            <v>YC</v>
          </cell>
          <cell r="G995">
            <v>4675000</v>
          </cell>
          <cell r="H995">
            <v>80000</v>
          </cell>
          <cell r="I995">
            <v>57600</v>
          </cell>
          <cell r="J995">
            <v>0.05</v>
          </cell>
        </row>
        <row r="996">
          <cell r="B996">
            <v>209870701</v>
          </cell>
          <cell r="C996" t="str">
            <v>OA01010142</v>
          </cell>
          <cell r="D996" t="str">
            <v>SOLUCIÓN DE GLUCONATO DE CLORHEXIDINA AL 2% Y ALCOHOL AL 70%, PARA LA ASEPSIA PRE QUIRÚRGICA DE LA PIEL Y PARA ACCESOS VASCULARES. SE SOLICITA TUBO APLICADOR CON ESPONJA DE 35ML  ENTINTADO</v>
          </cell>
          <cell r="E996">
            <v>103283</v>
          </cell>
          <cell r="F996" t="str">
            <v>MR</v>
          </cell>
          <cell r="G996">
            <v>0</v>
          </cell>
          <cell r="H996">
            <v>0</v>
          </cell>
          <cell r="I996">
            <v>0</v>
          </cell>
          <cell r="J996">
            <v>9</v>
          </cell>
        </row>
        <row r="997">
          <cell r="B997">
            <v>209870801</v>
          </cell>
          <cell r="C997" t="str">
            <v>MA02010315</v>
          </cell>
          <cell r="D997" t="str">
            <v xml:space="preserve">CATETER DE SUCCION NASO-FARINGEA CALIBRE 14FR LONGITUD 60CM </v>
          </cell>
          <cell r="E997">
            <v>102294</v>
          </cell>
          <cell r="F997" t="str">
            <v>YC</v>
          </cell>
          <cell r="G997">
            <v>0</v>
          </cell>
          <cell r="H997">
            <v>0</v>
          </cell>
          <cell r="I997">
            <v>0</v>
          </cell>
          <cell r="J997">
            <v>0.25</v>
          </cell>
        </row>
        <row r="998">
          <cell r="B998">
            <v>209870901</v>
          </cell>
          <cell r="C998" t="str">
            <v>MA02010316</v>
          </cell>
          <cell r="D998" t="str">
            <v xml:space="preserve">CATETER DE SUCCION NASO-FARINGEA CALIBRE 16FR LONGITUD 60CM </v>
          </cell>
          <cell r="E998">
            <v>102294</v>
          </cell>
          <cell r="F998" t="str">
            <v>YC</v>
          </cell>
          <cell r="G998">
            <v>0</v>
          </cell>
          <cell r="H998">
            <v>0</v>
          </cell>
          <cell r="I998">
            <v>0</v>
          </cell>
          <cell r="J998">
            <v>0.25</v>
          </cell>
        </row>
        <row r="999">
          <cell r="B999">
            <v>209871001</v>
          </cell>
          <cell r="C999" t="str">
            <v>MA02010317</v>
          </cell>
          <cell r="D999" t="str">
            <v xml:space="preserve">CATETER DE SUCCION NASO-FARINGEA CALIBRE 18FR LONGITUD 60CM </v>
          </cell>
          <cell r="E999">
            <v>102294</v>
          </cell>
          <cell r="F999" t="str">
            <v>YC</v>
          </cell>
          <cell r="G999">
            <v>0</v>
          </cell>
          <cell r="H999">
            <v>0</v>
          </cell>
          <cell r="I999">
            <v>0</v>
          </cell>
          <cell r="J999">
            <v>0.25</v>
          </cell>
        </row>
        <row r="1000">
          <cell r="B1000">
            <v>209871201</v>
          </cell>
          <cell r="C1000" t="str">
            <v>IN01010844</v>
          </cell>
          <cell r="D1000" t="str">
            <v xml:space="preserve">TIJERA LAPAROSCÓPICA PARA BISTURI ARMINICO CON CONTROL MANUAL Y ALTA FRECUENCIA. SE SOLICITA VASTAGO DE 17 CM </v>
          </cell>
          <cell r="E1000">
            <v>32407</v>
          </cell>
          <cell r="F1000" t="str">
            <v>JL</v>
          </cell>
          <cell r="G1000">
            <v>0</v>
          </cell>
          <cell r="H1000">
            <v>0</v>
          </cell>
          <cell r="I1000">
            <v>0</v>
          </cell>
          <cell r="J1000">
            <v>1090</v>
          </cell>
        </row>
        <row r="1001">
          <cell r="B1001">
            <v>209871301</v>
          </cell>
          <cell r="C1001" t="str">
            <v>MA03010153</v>
          </cell>
          <cell r="D1001" t="str">
            <v>SISTEMA DE CATERIZACION VENOSA CENTRAL DE DOBLE O TRIPLE LUMEN CON 2 ANTIBIOTICOS (MINOCICLINA Y RIFAMPICINA), NEONATAL O PEDIÁTRICO  (SE SOLICITA DOBLE LUMEN 4FR X 5M, DE POLIURETANO)</v>
          </cell>
          <cell r="E1001">
            <v>106643</v>
          </cell>
          <cell r="F1001" t="str">
            <v>MR</v>
          </cell>
          <cell r="G1001">
            <v>0</v>
          </cell>
          <cell r="H1001">
            <v>0</v>
          </cell>
          <cell r="I1001">
            <v>0</v>
          </cell>
          <cell r="J1001">
            <v>205</v>
          </cell>
        </row>
        <row r="1002">
          <cell r="B1002">
            <v>209871401</v>
          </cell>
          <cell r="C1002" t="str">
            <v>MA03010154</v>
          </cell>
          <cell r="D1002" t="str">
            <v>SISTEMA DE CATERIZACION VENOSA CENTRAL DE DOBLE O TRIPLE LUMEN CON 2 ANTIBIOTICOS (MINOCICLINA Y RIFAMPICINA), NEONATAL O PEDIÁTRICO. SE SOLICITA 5FR X 8CM, DE DOS LUMENS DE POLIURETANO</v>
          </cell>
          <cell r="E1002">
            <v>106643</v>
          </cell>
          <cell r="F1002" t="str">
            <v>MR</v>
          </cell>
          <cell r="G1002">
            <v>0</v>
          </cell>
          <cell r="H1002">
            <v>0</v>
          </cell>
          <cell r="I1002">
            <v>0</v>
          </cell>
          <cell r="J1002">
            <v>205</v>
          </cell>
        </row>
        <row r="1003">
          <cell r="B1003">
            <v>209871501</v>
          </cell>
          <cell r="C1003" t="str">
            <v>MA03010155</v>
          </cell>
          <cell r="D1003" t="str">
            <v>SISTEMA DE CATERIZACION VENOSA CENTRAL DE DOBLE O TRIPLE LUMEN CON 2 ANTIBIOTICOS (MINOCICLINA Y RIFAMPICINA), NEONATAL O PEDIÁTRICO,  SE SOLICITA 5FR X 12CM, DE POLIURETANO DE DOS LUMEN.</v>
          </cell>
          <cell r="E1003">
            <v>106643</v>
          </cell>
          <cell r="F1003" t="str">
            <v>MR</v>
          </cell>
          <cell r="G1003">
            <v>0</v>
          </cell>
          <cell r="H1003">
            <v>0</v>
          </cell>
          <cell r="I1003">
            <v>0</v>
          </cell>
          <cell r="J1003">
            <v>205</v>
          </cell>
        </row>
        <row r="1004">
          <cell r="B1004">
            <v>209871601</v>
          </cell>
          <cell r="C1004" t="str">
            <v>MA03010156</v>
          </cell>
          <cell r="D1004" t="str">
            <v>SISTEMA DE CATERIZACION VENOSA CENTRAL DE DOBLE O TRIPLE LUMEN CON 2 ANTIBIOTICOS (MINOCICLINA Y RIFAMPICINA), NEONATAL O PEDIÁTRICO. SE SOLICITA DE TRES LUMENES 5FR X 12CM, DE POLIURETANO</v>
          </cell>
          <cell r="E1004">
            <v>106643</v>
          </cell>
          <cell r="F1004" t="str">
            <v>MR</v>
          </cell>
          <cell r="G1004">
            <v>0</v>
          </cell>
          <cell r="H1004">
            <v>0</v>
          </cell>
          <cell r="I1004">
            <v>0</v>
          </cell>
          <cell r="J1004">
            <v>205</v>
          </cell>
        </row>
        <row r="1005">
          <cell r="B1005">
            <v>209871701</v>
          </cell>
          <cell r="C1005" t="str">
            <v>MA03010157</v>
          </cell>
          <cell r="D1005" t="str">
            <v>SISTEMA DE CATERIZACION VENOSA CENTRAL DE DOBLE O TRIPLE LUMEN CON 2 ANTIBIOTICOS (MINOCICLINA Y RIFAMPICINA), NEONATAL O PEDIÁTRICO. (SE SOLICITA 5FR X 15M, TRIPLE LUMEN DE POLIURETANO)</v>
          </cell>
          <cell r="E1005">
            <v>106643</v>
          </cell>
          <cell r="F1005" t="str">
            <v>MR</v>
          </cell>
          <cell r="G1005">
            <v>0</v>
          </cell>
          <cell r="H1005">
            <v>0</v>
          </cell>
          <cell r="I1005">
            <v>0</v>
          </cell>
          <cell r="J1005">
            <v>205</v>
          </cell>
        </row>
        <row r="1006">
          <cell r="B1006">
            <v>209871801</v>
          </cell>
          <cell r="C1006" t="str">
            <v>MA03010158</v>
          </cell>
          <cell r="D1006" t="str">
            <v>SISTEMA DE CATERIZACION VENOSA CENTRAL DE DOBLE O TRIPLE LUMEN CON 2 ANTIBIOTICOS (MINOCICLINA Y RIFAMPICINA), NEONATAL
O PEDIÁTRICO.   SE SOLICITA 5FR X 8CM, DE TRES LUMENS DE POLIURETANO</v>
          </cell>
          <cell r="E1006">
            <v>106643</v>
          </cell>
          <cell r="F1006" t="str">
            <v>MR</v>
          </cell>
          <cell r="G1006">
            <v>0</v>
          </cell>
          <cell r="H1006">
            <v>0</v>
          </cell>
          <cell r="I1006">
            <v>0</v>
          </cell>
          <cell r="J1006">
            <v>205</v>
          </cell>
        </row>
        <row r="1007">
          <cell r="B1007">
            <v>209871901</v>
          </cell>
          <cell r="C1007" t="str">
            <v>MA03010159</v>
          </cell>
          <cell r="D1007" t="str">
            <v>SISTEMA DE CATERIZACION VENOSA CENTRAL DE DOBLE   LUMEN CON 2 ANTIBIOTICOS 4FR X 8CM</v>
          </cell>
          <cell r="E1007">
            <v>106643</v>
          </cell>
          <cell r="F1007" t="str">
            <v>MR</v>
          </cell>
          <cell r="G1007">
            <v>0</v>
          </cell>
          <cell r="H1007">
            <v>0</v>
          </cell>
          <cell r="I1007">
            <v>0</v>
          </cell>
          <cell r="J1007">
            <v>205</v>
          </cell>
        </row>
        <row r="1008">
          <cell r="B1008">
            <v>209872001</v>
          </cell>
          <cell r="C1008" t="str">
            <v>AF01050005</v>
          </cell>
          <cell r="D1008" t="str">
            <v>TUBO DE EXTENSIÓN DE VENOCLISIS. SE SOLICITA DE 25" DE LONGITUD</v>
          </cell>
          <cell r="E1008">
            <v>22597</v>
          </cell>
          <cell r="F1008" t="str">
            <v>YC</v>
          </cell>
          <cell r="G1008">
            <v>1200</v>
          </cell>
          <cell r="H1008">
            <v>0</v>
          </cell>
          <cell r="I1008">
            <v>300</v>
          </cell>
          <cell r="J1008">
            <v>0.6</v>
          </cell>
        </row>
        <row r="1009">
          <cell r="B1009">
            <v>209884401</v>
          </cell>
          <cell r="C1009" t="str">
            <v>AF01060086</v>
          </cell>
          <cell r="D1009" t="str">
            <v>SISTEMA CERRADO (ESPIGA) UNIDIRECCIONAL PARA EXTRACCIÓN DE SOLUCION EN BOTELLA O BOLSA, CON O SIN FILTRO DE AIRE Y CONECTOR LIBRE DE AGUJA. SE SOLICITA CON FILTRO</v>
          </cell>
          <cell r="E1009">
            <v>106815</v>
          </cell>
          <cell r="F1009" t="str">
            <v>MR</v>
          </cell>
          <cell r="G1009">
            <v>1100</v>
          </cell>
          <cell r="H1009">
            <v>0</v>
          </cell>
          <cell r="I1009">
            <v>0</v>
          </cell>
          <cell r="J1009">
            <v>2.41</v>
          </cell>
        </row>
        <row r="1010">
          <cell r="B1010">
            <v>209910801</v>
          </cell>
          <cell r="C1010" t="str">
            <v>MA12030343</v>
          </cell>
          <cell r="D1010" t="str">
            <v xml:space="preserve">ESTIMULADOR NERVIO VAGO (PROTESIS) </v>
          </cell>
          <cell r="E1010">
            <v>100995</v>
          </cell>
          <cell r="F1010" t="str">
            <v>JL</v>
          </cell>
          <cell r="G1010">
            <v>0</v>
          </cell>
          <cell r="H1010">
            <v>0</v>
          </cell>
          <cell r="I1010">
            <v>0</v>
          </cell>
          <cell r="J1010">
            <v>25783.33</v>
          </cell>
        </row>
        <row r="1011">
          <cell r="B1011">
            <v>209968301</v>
          </cell>
          <cell r="C1011" t="str">
            <v>MA12041005</v>
          </cell>
          <cell r="D1011" t="str">
            <v>MICROESFERAS DE POLIESTIRENO CARGADAS NEGATIVAMENTE</v>
          </cell>
          <cell r="E1011">
            <v>107217</v>
          </cell>
          <cell r="F1011" t="str">
            <v>MR</v>
          </cell>
          <cell r="G1011">
            <v>0</v>
          </cell>
          <cell r="H1011">
            <v>0</v>
          </cell>
          <cell r="I1011">
            <v>0</v>
          </cell>
          <cell r="J1011">
            <v>27.28</v>
          </cell>
        </row>
        <row r="1012">
          <cell r="B1012">
            <v>209975301</v>
          </cell>
          <cell r="C1012" t="str">
            <v>MA08030015</v>
          </cell>
          <cell r="D1012" t="str">
            <v xml:space="preserve">CEPILLO PLANO PARA LIMPIEZA DE 75MM X 20MM X 15MM (RIGIDO) </v>
          </cell>
          <cell r="E1012">
            <v>106882</v>
          </cell>
          <cell r="F1012" t="str">
            <v>MR</v>
          </cell>
          <cell r="G1012">
            <v>6614</v>
          </cell>
          <cell r="H1012">
            <v>650</v>
          </cell>
          <cell r="I1012">
            <v>200</v>
          </cell>
          <cell r="J1012">
            <v>25</v>
          </cell>
        </row>
        <row r="1013">
          <cell r="B1013">
            <v>209975501</v>
          </cell>
          <cell r="C1013" t="str">
            <v>MA08030017</v>
          </cell>
          <cell r="D1013" t="str">
            <v>CEPILLO PARA LIMPIAR 75mm x 20mm x 15mm (FLEXIBLE)</v>
          </cell>
          <cell r="E1013">
            <v>106882</v>
          </cell>
          <cell r="F1013" t="str">
            <v>MR</v>
          </cell>
          <cell r="G1013">
            <v>5900</v>
          </cell>
          <cell r="H1013">
            <v>715</v>
          </cell>
          <cell r="I1013">
            <v>200</v>
          </cell>
          <cell r="J1013">
            <v>25</v>
          </cell>
        </row>
        <row r="1014">
          <cell r="B1014">
            <v>209975701</v>
          </cell>
          <cell r="C1014" t="str">
            <v>MA01050114</v>
          </cell>
          <cell r="D1014" t="str">
            <v>ESPONJA TEREFTALATO DE POLIETILENO      (SE SOLICITA ESPONJA)</v>
          </cell>
          <cell r="E1014">
            <v>106625</v>
          </cell>
          <cell r="F1014" t="str">
            <v>EE</v>
          </cell>
          <cell r="G1014">
            <v>0</v>
          </cell>
          <cell r="H1014">
            <v>0</v>
          </cell>
          <cell r="I1014">
            <v>0</v>
          </cell>
          <cell r="J1014">
            <v>0.9</v>
          </cell>
        </row>
        <row r="1015">
          <cell r="B1015">
            <v>209991001</v>
          </cell>
          <cell r="C1015" t="str">
            <v>MA01010431</v>
          </cell>
          <cell r="D1015" t="str">
            <v>PELICULA DE SILICONA, CON PROTECCIÓN DE CLORHEXIDINA Y PLATA SE SOLICITA TAMAÑO: 10 cm X 12 cm.</v>
          </cell>
          <cell r="E1015">
            <v>106808</v>
          </cell>
          <cell r="F1015" t="str">
            <v>MR</v>
          </cell>
          <cell r="G1015">
            <v>2175</v>
          </cell>
          <cell r="H1015">
            <v>0</v>
          </cell>
          <cell r="I1015">
            <v>25</v>
          </cell>
          <cell r="J1015">
            <v>35.950000000000003</v>
          </cell>
        </row>
        <row r="1016">
          <cell r="B1016">
            <v>209991101</v>
          </cell>
          <cell r="C1016" t="str">
            <v>MA01010432</v>
          </cell>
          <cell r="D1016" t="str">
            <v>PELICULA DE SILICONA, CON PROTECCIÓN DE CLORHEXIDINA Y PLATA SE SOLICITA TAMAÑO: 6 cm X 20 cm.</v>
          </cell>
          <cell r="E1016">
            <v>106808</v>
          </cell>
          <cell r="F1016" t="str">
            <v>MR</v>
          </cell>
          <cell r="G1016">
            <v>0</v>
          </cell>
          <cell r="H1016">
            <v>0</v>
          </cell>
          <cell r="I1016">
            <v>0</v>
          </cell>
          <cell r="J1016">
            <v>29.5</v>
          </cell>
        </row>
        <row r="1017">
          <cell r="B1017">
            <v>209991201</v>
          </cell>
          <cell r="C1017" t="str">
            <v>MA01050121</v>
          </cell>
          <cell r="D1017" t="str">
            <v>APOSITO PROTECTOR, SE SOLICITA TAMAÑO 15CM X 15CM</v>
          </cell>
          <cell r="E1017">
            <v>107132</v>
          </cell>
          <cell r="F1017" t="str">
            <v>EE</v>
          </cell>
          <cell r="G1017">
            <v>0</v>
          </cell>
          <cell r="H1017">
            <v>400</v>
          </cell>
          <cell r="I1017">
            <v>0</v>
          </cell>
          <cell r="J1017">
            <v>23.375</v>
          </cell>
        </row>
        <row r="1018">
          <cell r="B1018">
            <v>209009301</v>
          </cell>
          <cell r="C1018" t="str">
            <v>SC02030017</v>
          </cell>
          <cell r="D1018" t="str">
            <v>PAPEL SATINADO PARA CAMILLA Y MESA DE EXAMEN. (TAMAÑO: DE entre 17" y  18" de ancho X 225 y 300 pie de largo)</v>
          </cell>
          <cell r="E1018">
            <v>23143</v>
          </cell>
          <cell r="F1018" t="str">
            <v>MRG</v>
          </cell>
          <cell r="G1018">
            <v>0</v>
          </cell>
          <cell r="H1018">
            <v>0</v>
          </cell>
          <cell r="I1018">
            <v>0</v>
          </cell>
          <cell r="J1018">
            <v>3.42</v>
          </cell>
        </row>
        <row r="1019">
          <cell r="B1019">
            <v>209020902</v>
          </cell>
          <cell r="C1019" t="str">
            <v>SU02040004</v>
          </cell>
          <cell r="D1019" t="str">
            <v>RECARGA DE CLIP DE POLÍMERO NO ABSORBIBLE.  (SE SOLICITA DE 7MM X 16MM. LA EMPRESA ENTREGARÁ A LA UNIDAD LA PINZA PARA APLICAR EL MISMO)</v>
          </cell>
          <cell r="E1019">
            <v>107948</v>
          </cell>
          <cell r="F1019" t="str">
            <v>MRG</v>
          </cell>
          <cell r="G1019">
            <v>0</v>
          </cell>
          <cell r="H1019">
            <v>0</v>
          </cell>
          <cell r="I1019">
            <v>0</v>
          </cell>
          <cell r="J1019">
            <v>99.39</v>
          </cell>
        </row>
        <row r="1020">
          <cell r="B1020">
            <v>209021507</v>
          </cell>
          <cell r="C1020" t="str">
            <v>MN01030051</v>
          </cell>
          <cell r="D1020" t="str">
            <v>ROLLO SIN FUELLE TERMOSELLABLE PARA ESTERILIZACIÓN, DE 3" DE ANCHO X 660 PIES (7.5CM Ó 75MM X 200 Mts)</v>
          </cell>
          <cell r="E1020">
            <v>22388</v>
          </cell>
          <cell r="F1020" t="e">
            <v>#N/A</v>
          </cell>
          <cell r="G1020">
            <v>249</v>
          </cell>
          <cell r="H1020">
            <v>10</v>
          </cell>
          <cell r="I1020">
            <v>0</v>
          </cell>
          <cell r="J1020">
            <v>12.3</v>
          </cell>
        </row>
        <row r="1021">
          <cell r="B1021">
            <v>209021508</v>
          </cell>
          <cell r="C1021" t="str">
            <v>MN01030040</v>
          </cell>
          <cell r="D1021" t="str">
            <v>ROLLO SIN FUELLE TERMOSELLABLE PARA ESTERILIZACION 4" DE ANCHO x 660' (10cm Ó 100mm x 200mts)</v>
          </cell>
          <cell r="E1021">
            <v>22391</v>
          </cell>
          <cell r="F1021" t="str">
            <v>MRG</v>
          </cell>
          <cell r="G1021">
            <v>0</v>
          </cell>
          <cell r="H1021">
            <v>0</v>
          </cell>
          <cell r="I1021">
            <v>0</v>
          </cell>
          <cell r="J1021">
            <v>14.535</v>
          </cell>
        </row>
        <row r="1022">
          <cell r="B1022">
            <v>209021908</v>
          </cell>
          <cell r="C1022" t="str">
            <v>MA03030015</v>
          </cell>
          <cell r="D1022" t="str">
            <v>SISTEMA DE DOS PIEZAS PARA UROSTOMÌA DE ADULTO CON DIÀMETRO EXTERNO DE 50MM. OPACA (POR CADA DOS BOLSAS SE DEBERA ENTREGAR UN ARO)</v>
          </cell>
          <cell r="E1022">
            <v>100582</v>
          </cell>
          <cell r="F1022" t="str">
            <v>MA03030015</v>
          </cell>
          <cell r="G1022">
            <v>5800</v>
          </cell>
          <cell r="H1022">
            <v>0</v>
          </cell>
          <cell r="I1022">
            <v>0</v>
          </cell>
          <cell r="J1022">
            <v>6.63</v>
          </cell>
        </row>
        <row r="1023">
          <cell r="B1023">
            <v>209026601</v>
          </cell>
          <cell r="C1023" t="str">
            <v>SC02030091</v>
          </cell>
          <cell r="D1023" t="str">
            <v>MEDIA ANTIDESLIZANTE. SE SOLICITA MEDIANA (LONGITUD: 35cms, ANCHO 8.5cm)</v>
          </cell>
          <cell r="E1023">
            <v>102958</v>
          </cell>
          <cell r="F1023" t="e">
            <v>#N/A</v>
          </cell>
          <cell r="G1023">
            <v>30800</v>
          </cell>
          <cell r="H1023">
            <v>140</v>
          </cell>
          <cell r="I1023">
            <v>80</v>
          </cell>
          <cell r="J1023">
            <v>0.97599999999999998</v>
          </cell>
        </row>
        <row r="1024">
          <cell r="B1024">
            <v>209026602</v>
          </cell>
          <cell r="C1024" t="str">
            <v>SC02030090</v>
          </cell>
          <cell r="D1024" t="str">
            <v>MEDIA ANTIDESLIZANTE (SE SOLICITA GRANDE Longitud: 40cms, ancho 9cm).</v>
          </cell>
          <cell r="E1024">
            <v>102958</v>
          </cell>
          <cell r="F1024" t="e">
            <v>#N/A</v>
          </cell>
          <cell r="G1024">
            <v>176347</v>
          </cell>
          <cell r="H1024">
            <v>400</v>
          </cell>
          <cell r="I1024">
            <v>80</v>
          </cell>
          <cell r="J1024">
            <v>0.99399999999999999</v>
          </cell>
        </row>
        <row r="1025">
          <cell r="B1025">
            <v>209032201</v>
          </cell>
          <cell r="C1025" t="str">
            <v>MA01050048</v>
          </cell>
          <cell r="D1025" t="str">
            <v>PROTECTOR PLÁSTICO PARA EL OJO</v>
          </cell>
          <cell r="E1025">
            <v>23872</v>
          </cell>
          <cell r="F1025" t="str">
            <v>MRG</v>
          </cell>
          <cell r="G1025">
            <v>0</v>
          </cell>
          <cell r="H1025">
            <v>264</v>
          </cell>
          <cell r="I1025">
            <v>768</v>
          </cell>
          <cell r="J1025">
            <v>8.6750000000000007</v>
          </cell>
        </row>
        <row r="1026">
          <cell r="B1026">
            <v>209032700</v>
          </cell>
          <cell r="C1026" t="str">
            <v>SC02030310</v>
          </cell>
          <cell r="D1026" t="str">
            <v>PROTECTOR DE COLCHÓN, DESECHABLE, ABSORBENTE, DE ALGODON O DE POLIETILENO POR UN LADO, (SE SOLICITA TAMAÑO 58.4 cm x 91.4 cm  (23"x36")  ALGODÓN.</v>
          </cell>
          <cell r="E1026">
            <v>23464</v>
          </cell>
          <cell r="F1026" t="str">
            <v>MRG</v>
          </cell>
          <cell r="G1026">
            <v>0</v>
          </cell>
          <cell r="H1026">
            <v>0</v>
          </cell>
          <cell r="I1026">
            <v>0</v>
          </cell>
          <cell r="J1026">
            <v>2.88</v>
          </cell>
        </row>
        <row r="1027">
          <cell r="B1027">
            <v>209034700</v>
          </cell>
          <cell r="C1027" t="str">
            <v>MA01010009</v>
          </cell>
          <cell r="D1027" t="str">
            <v xml:space="preserve">APOSITO ABDOMINAL 8" X 10" y 10" x 12" DE LONGITUD.  SE SOLICITA TAMAÑO: 8" X 10" DE LONGITUD. </v>
          </cell>
          <cell r="E1027">
            <v>21747</v>
          </cell>
          <cell r="F1027" t="str">
            <v>MRG</v>
          </cell>
          <cell r="G1027">
            <v>0</v>
          </cell>
          <cell r="H1027">
            <v>0</v>
          </cell>
          <cell r="I1027">
            <v>0</v>
          </cell>
          <cell r="J1027">
            <v>0.48</v>
          </cell>
        </row>
        <row r="1028">
          <cell r="B1028">
            <v>209040600</v>
          </cell>
          <cell r="C1028" t="str">
            <v>MA07010013</v>
          </cell>
          <cell r="D1028" t="str">
            <v>SISTEMA CERRADO PARA DRENAJE DE FLUIDOS CONTINUOS REDONDO.  SE SOLICITA DE 10mm CON RESERVORIO DE 100CC</v>
          </cell>
          <cell r="E1028">
            <v>25492</v>
          </cell>
          <cell r="F1028" t="str">
            <v>MRG</v>
          </cell>
          <cell r="G1028">
            <v>0</v>
          </cell>
          <cell r="H1028">
            <v>0</v>
          </cell>
          <cell r="I1028">
            <v>0</v>
          </cell>
          <cell r="J1028">
            <v>16.809999999999999</v>
          </cell>
        </row>
        <row r="1029">
          <cell r="B1029">
            <v>209040601</v>
          </cell>
          <cell r="C1029" t="str">
            <v>MA07010014</v>
          </cell>
          <cell r="D1029" t="str">
            <v>SISTEMA CERRADO PARA DRENAJE DE FLUIDOS CONTINUOS REDONDO. SE SOLICITA DE 7mm CON RESERVORIO DE 100C1C</v>
          </cell>
          <cell r="E1029">
            <v>25492</v>
          </cell>
          <cell r="F1029" t="str">
            <v>MRG</v>
          </cell>
          <cell r="G1029">
            <v>0</v>
          </cell>
          <cell r="H1029">
            <v>0</v>
          </cell>
          <cell r="I1029">
            <v>0</v>
          </cell>
          <cell r="J1029">
            <v>17.170000000000002</v>
          </cell>
        </row>
        <row r="1030">
          <cell r="B1030">
            <v>209042805</v>
          </cell>
          <cell r="C1030" t="str">
            <v>SC01070023</v>
          </cell>
          <cell r="D1030" t="str">
            <v>ROPA DESECHABLE PARA CIRUGIA ARTROSCOPICA</v>
          </cell>
          <cell r="E1030">
            <v>103826</v>
          </cell>
          <cell r="F1030" t="str">
            <v>MRG</v>
          </cell>
          <cell r="G1030">
            <v>0</v>
          </cell>
          <cell r="H1030">
            <v>0</v>
          </cell>
          <cell r="I1030">
            <v>0</v>
          </cell>
          <cell r="J1030">
            <v>30.68</v>
          </cell>
        </row>
        <row r="1031">
          <cell r="B1031">
            <v>209043101</v>
          </cell>
          <cell r="C1031" t="str">
            <v>MN04010017</v>
          </cell>
          <cell r="D1031" t="str">
            <v>MASCARA DE TIENDA PARA OXIGENO DE ADULTO CON TUBO CORRUGADO  (MÁSCARA DE TIENDA, PARA ADULTO, DESECHABLE, DE VINIL TRANSPARENTE, MUY SUAVE, MOLDEADO PARA LA BARBILLA, TUBO CORRUGADO DE 6PIES ( 72 PULGADAS ), BANDA DE ELÁSTICO PARA LA CABEZA.)</v>
          </cell>
          <cell r="E1031">
            <v>107795</v>
          </cell>
          <cell r="F1031" t="str">
            <v>MRG</v>
          </cell>
          <cell r="G1031">
            <v>0</v>
          </cell>
          <cell r="H1031">
            <v>0</v>
          </cell>
          <cell r="I1031">
            <v>0</v>
          </cell>
          <cell r="J1031">
            <v>2</v>
          </cell>
        </row>
        <row r="1032">
          <cell r="B1032">
            <v>209045000</v>
          </cell>
          <cell r="C1032" t="str">
            <v>SC01060010</v>
          </cell>
          <cell r="D1032" t="str">
            <v>MASCARILLA RECTANGULAR CON VISOR, SE SOLICITA CON VISOR PARA ADULTO</v>
          </cell>
          <cell r="E1032">
            <v>22853</v>
          </cell>
          <cell r="F1032" t="e">
            <v>#N/A</v>
          </cell>
          <cell r="G1032">
            <v>80000</v>
          </cell>
          <cell r="H1032">
            <v>2500</v>
          </cell>
          <cell r="I1032">
            <v>0</v>
          </cell>
          <cell r="J1032">
            <v>0.15870000000000001</v>
          </cell>
        </row>
        <row r="1033">
          <cell r="B1033">
            <v>209045100</v>
          </cell>
          <cell r="C1033" t="str">
            <v>MN04010052</v>
          </cell>
          <cell r="D1033" t="str">
            <v xml:space="preserve">MASCARILLA PARA OXIGENO DE MEDIA CONCENTRACION. SE SOLICITA TAMAÑO ADULTO ALARGADA SIN RESVORIO                                                                                                                                                                                                                                    </v>
          </cell>
          <cell r="E1033">
            <v>102671</v>
          </cell>
          <cell r="F1033" t="str">
            <v>MRG</v>
          </cell>
          <cell r="G1033">
            <v>0</v>
          </cell>
          <cell r="H1033">
            <v>0</v>
          </cell>
          <cell r="I1033">
            <v>0</v>
          </cell>
          <cell r="J1033">
            <v>1.66</v>
          </cell>
        </row>
        <row r="1034">
          <cell r="B1034">
            <v>209045200</v>
          </cell>
          <cell r="C1034" t="str">
            <v>SC01060026</v>
          </cell>
          <cell r="D1034" t="str">
            <v>MASCARILLA RECTANGULAR DESECHABLE CUATRO TIRAS , CON O SIN VISOR. SE SOLICITA  SIN VISOR TAMAÑO ADULTO</v>
          </cell>
          <cell r="E1034">
            <v>22853</v>
          </cell>
          <cell r="F1034" t="str">
            <v>MRG</v>
          </cell>
          <cell r="G1034">
            <v>0</v>
          </cell>
          <cell r="H1034">
            <v>0</v>
          </cell>
          <cell r="I1034">
            <v>0</v>
          </cell>
          <cell r="J1034">
            <v>0.09</v>
          </cell>
        </row>
        <row r="1035">
          <cell r="B1035">
            <v>209045304</v>
          </cell>
          <cell r="C1035" t="str">
            <v>MN04010073</v>
          </cell>
          <cell r="D1035" t="str">
            <v>MICRONEBULIZADOR CON MASCARA. SE SOLICITA TAMAÑO PEDIÁTRICO</v>
          </cell>
          <cell r="E1035">
            <v>102674</v>
          </cell>
          <cell r="F1035" t="str">
            <v>MRG</v>
          </cell>
          <cell r="G1035">
            <v>0</v>
          </cell>
          <cell r="H1035">
            <v>0</v>
          </cell>
          <cell r="I1035">
            <v>0</v>
          </cell>
          <cell r="J1035">
            <v>0.40365000000000001</v>
          </cell>
        </row>
        <row r="1036">
          <cell r="B1036">
            <v>209045306</v>
          </cell>
          <cell r="C1036" t="str">
            <v>MN04010072</v>
          </cell>
          <cell r="D1036" t="str">
            <v>MICRONEBULIZADOR CON MASCARA. SE SOLICITA TAMAÑO ADULTO</v>
          </cell>
          <cell r="E1036">
            <v>102674</v>
          </cell>
          <cell r="F1036" t="str">
            <v>MRG</v>
          </cell>
          <cell r="G1036">
            <v>0</v>
          </cell>
          <cell r="H1036">
            <v>0</v>
          </cell>
          <cell r="I1036">
            <v>0</v>
          </cell>
          <cell r="J1036">
            <v>0.41444999999999999</v>
          </cell>
        </row>
        <row r="1037">
          <cell r="B1037">
            <v>209046111</v>
          </cell>
          <cell r="C1037" t="str">
            <v>SC02020007</v>
          </cell>
          <cell r="D1037" t="str">
            <v xml:space="preserve">PAÑAL DESECHABLE PARA RECIEN NACIDO HASTA 5 LIBRAS (2.27Kg)                                                                                                                                                                                                                                                         
</v>
          </cell>
          <cell r="E1037">
            <v>102298</v>
          </cell>
          <cell r="F1037" t="str">
            <v>MRG</v>
          </cell>
          <cell r="G1037">
            <v>0</v>
          </cell>
          <cell r="H1037">
            <v>0</v>
          </cell>
          <cell r="I1037">
            <v>0</v>
          </cell>
          <cell r="J1037">
            <v>0.215</v>
          </cell>
        </row>
        <row r="1038">
          <cell r="B1038">
            <v>209046112</v>
          </cell>
          <cell r="C1038" t="str">
            <v>SC02020026</v>
          </cell>
          <cell r="D1038" t="str">
            <v>PAÑAL DESECHABLE PARA ADULTO. SE SOLICITA TAMAÑO DE CINTURA 45" A  58" ( 114.3 CM A 147.32 CM)DE TELA NO TEJIDA)</v>
          </cell>
          <cell r="E1038">
            <v>102300</v>
          </cell>
          <cell r="F1038" t="str">
            <v>MRG</v>
          </cell>
          <cell r="G1038">
            <v>0</v>
          </cell>
          <cell r="H1038">
            <v>0</v>
          </cell>
          <cell r="I1038">
            <v>0</v>
          </cell>
          <cell r="J1038">
            <v>0.40500000000000003</v>
          </cell>
        </row>
        <row r="1039">
          <cell r="B1039">
            <v>209046113</v>
          </cell>
          <cell r="C1039" t="str">
            <v>SC02020008</v>
          </cell>
          <cell r="D1039" t="str">
            <v>PAÑAL DESECHABLE PARA NIÑO. SE SOLICITA PESO DE 6 A 14 LBS</v>
          </cell>
          <cell r="E1039">
            <v>102299</v>
          </cell>
          <cell r="F1039" t="str">
            <v>MRG</v>
          </cell>
          <cell r="G1039">
            <v>0</v>
          </cell>
          <cell r="H1039">
            <v>0</v>
          </cell>
          <cell r="I1039">
            <v>0</v>
          </cell>
          <cell r="J1039">
            <v>0.22</v>
          </cell>
        </row>
        <row r="1040">
          <cell r="B1040">
            <v>209046114</v>
          </cell>
          <cell r="C1040" t="str">
            <v>SC02020009</v>
          </cell>
          <cell r="D1040" t="str">
            <v xml:space="preserve">PAÑAL DESECHABLE PARA NIÑO. SE SOLICITA PESO DE 12 A 24 LBS.                                                                                                                                                                                                                                                      </v>
          </cell>
          <cell r="E1040">
            <v>102299</v>
          </cell>
          <cell r="F1040" t="str">
            <v>MRG</v>
          </cell>
          <cell r="G1040">
            <v>0</v>
          </cell>
          <cell r="H1040">
            <v>0</v>
          </cell>
          <cell r="I1040">
            <v>0</v>
          </cell>
          <cell r="J1040">
            <v>0.30499999999999999</v>
          </cell>
        </row>
        <row r="1041">
          <cell r="B1041">
            <v>209046700</v>
          </cell>
          <cell r="C1041" t="str">
            <v>MN01030015</v>
          </cell>
          <cell r="D1041" t="str">
            <v>PAPEL PARA ESTERILIZAR GRADO MÉDICO. (MINIMO DE 60 GRAMOS POR METRO CUADRADO), SE SOLICITA DE 8" X 8" (20 CMS X 20 CMS).</v>
          </cell>
          <cell r="E1041">
            <v>101983</v>
          </cell>
          <cell r="F1041" t="str">
            <v>MRG</v>
          </cell>
          <cell r="G1041">
            <v>0</v>
          </cell>
          <cell r="H1041">
            <v>0</v>
          </cell>
          <cell r="I1041">
            <v>0</v>
          </cell>
          <cell r="J1041">
            <v>2.9700000000000001E-2</v>
          </cell>
        </row>
        <row r="1042">
          <cell r="B1042">
            <v>209046701</v>
          </cell>
          <cell r="C1042" t="str">
            <v>MN01030016</v>
          </cell>
          <cell r="D1042" t="str">
            <v>PAPEL PARA ESTERILIZAR GRADO MÉDICO (MINIMO DE 60 GRAMOS POR METRO CUADRADO) SE SOLICITA DE 12" X  12" (30 CMS X 30 CMS)</v>
          </cell>
          <cell r="E1042">
            <v>101983</v>
          </cell>
          <cell r="F1042" t="str">
            <v>MRG</v>
          </cell>
          <cell r="G1042">
            <v>0</v>
          </cell>
          <cell r="H1042">
            <v>0</v>
          </cell>
          <cell r="I1042">
            <v>0</v>
          </cell>
          <cell r="J1042">
            <v>5.5E-2</v>
          </cell>
        </row>
        <row r="1043">
          <cell r="B1043">
            <v>209046704</v>
          </cell>
          <cell r="C1043" t="str">
            <v>MN01030017</v>
          </cell>
          <cell r="D1043" t="str">
            <v>PAPEL PARA ESTERILIZAR GRADO MÉDICO (MINIMO 60 GRAMOS POR METRO CUADRADO), SE SOLICITA DE 16" X  16" (40 CMS X 40 CMS)</v>
          </cell>
          <cell r="E1043">
            <v>101983</v>
          </cell>
          <cell r="F1043" t="str">
            <v>MRG</v>
          </cell>
          <cell r="G1043">
            <v>0</v>
          </cell>
          <cell r="H1043">
            <v>0</v>
          </cell>
          <cell r="I1043">
            <v>0</v>
          </cell>
          <cell r="J1043">
            <v>3.6799999999999999E-2</v>
          </cell>
        </row>
        <row r="1044">
          <cell r="B1044">
            <v>209046705</v>
          </cell>
          <cell r="C1044" t="str">
            <v>MN01030018</v>
          </cell>
          <cell r="D1044" t="str">
            <v>PAPEL PARA ESTERILIZAR GRADO MÉDICO (MINIMO 60 GRAMOS POR METRO CUADRADO),  SE SOLICITA 18" X 18" (46 CMS. X 46 CMS.)</v>
          </cell>
          <cell r="E1044">
            <v>101983</v>
          </cell>
          <cell r="F1044" t="str">
            <v>MRG</v>
          </cell>
          <cell r="G1044">
            <v>0</v>
          </cell>
          <cell r="H1044">
            <v>0</v>
          </cell>
          <cell r="I1044">
            <v>0</v>
          </cell>
          <cell r="J1044">
            <v>0.08</v>
          </cell>
        </row>
        <row r="1045">
          <cell r="B1045">
            <v>209046707</v>
          </cell>
          <cell r="C1045" t="str">
            <v>MN01030019</v>
          </cell>
          <cell r="D1045" t="str">
            <v>PAPEL PARA ESTERILIZAR GRADO MÉDICO (MINIMO DE 60 GRAMOS POR METRO CUADRADO), SE SOLICITA DE 24" X 24" 60 CMS. X 60 CMS.</v>
          </cell>
          <cell r="E1045">
            <v>101983</v>
          </cell>
          <cell r="F1045" t="e">
            <v>#N/A</v>
          </cell>
          <cell r="G1045">
            <v>152000</v>
          </cell>
          <cell r="H1045">
            <v>2000</v>
          </cell>
          <cell r="I1045">
            <v>0</v>
          </cell>
          <cell r="J1045">
            <v>0.105</v>
          </cell>
        </row>
        <row r="1046">
          <cell r="B1046">
            <v>209046709</v>
          </cell>
          <cell r="C1046" t="str">
            <v>MN01030020</v>
          </cell>
          <cell r="D1046" t="str">
            <v>PAPEL PARA ESTERILIZAR GRADO MÉDICO (MÍNIMO 60 GRAMOS POR METRO CUADRADO),  SOLICITAMOS 30" X 30" (75 CMS. 75 CMS.</v>
          </cell>
          <cell r="E1046">
            <v>101983</v>
          </cell>
          <cell r="F1046" t="str">
            <v>MRG</v>
          </cell>
          <cell r="G1046">
            <v>0</v>
          </cell>
          <cell r="H1046">
            <v>0</v>
          </cell>
          <cell r="I1046">
            <v>0</v>
          </cell>
          <cell r="J1046">
            <v>0.22</v>
          </cell>
        </row>
        <row r="1047">
          <cell r="B1047">
            <v>209047500</v>
          </cell>
          <cell r="C1047" t="str">
            <v>IN01020001</v>
          </cell>
          <cell r="D1047" t="str">
            <v>PINZA DE AGARRE LAPAROSCOPICA CON DIENTE, 5MM DESECHABLE</v>
          </cell>
          <cell r="E1047">
            <v>26363</v>
          </cell>
          <cell r="F1047" t="str">
            <v>MRG</v>
          </cell>
          <cell r="G1047">
            <v>0</v>
          </cell>
          <cell r="H1047">
            <v>0</v>
          </cell>
          <cell r="I1047">
            <v>0</v>
          </cell>
          <cell r="J1047">
            <v>60.54</v>
          </cell>
        </row>
        <row r="1048">
          <cell r="B1048">
            <v>209047600</v>
          </cell>
          <cell r="C1048" t="str">
            <v>SC02030019</v>
          </cell>
          <cell r="D1048" t="str">
            <v>PLACA PARA IMPRESIÓN PLANTAR</v>
          </cell>
          <cell r="E1048">
            <v>23895</v>
          </cell>
          <cell r="F1048" t="e">
            <v>#N/A</v>
          </cell>
          <cell r="G1048">
            <v>9275</v>
          </cell>
          <cell r="H1048">
            <v>0</v>
          </cell>
          <cell r="I1048">
            <v>150</v>
          </cell>
          <cell r="J1048">
            <v>1.1499999999999999</v>
          </cell>
        </row>
        <row r="1049">
          <cell r="B1049">
            <v>209048600</v>
          </cell>
          <cell r="C1049" t="str">
            <v>MA07010017</v>
          </cell>
          <cell r="D1049" t="str">
            <v>SISTEMA CERRADO PARA DRENAJE DE FLUIDOS CONTINUOS. SE SOLICITA DE 19FR. DE SILICONA RESERVORIO 400CC A 450CC</v>
          </cell>
          <cell r="E1049">
            <v>48254</v>
          </cell>
          <cell r="F1049" t="e">
            <v>#N/A</v>
          </cell>
          <cell r="G1049">
            <v>190</v>
          </cell>
          <cell r="H1049">
            <v>38</v>
          </cell>
          <cell r="I1049">
            <v>0</v>
          </cell>
          <cell r="J1049">
            <v>33.69</v>
          </cell>
        </row>
        <row r="1050">
          <cell r="B1050">
            <v>209048901</v>
          </cell>
          <cell r="C1050" t="str">
            <v>MA07010002</v>
          </cell>
          <cell r="D1050" t="str">
            <v xml:space="preserve"> SISTEMA PARA ASPIRACION DE MUESTRA DE MUCOSIDADES (TRAMPA)</v>
          </cell>
          <cell r="E1050">
            <v>24099</v>
          </cell>
          <cell r="F1050" t="e">
            <v>#N/A</v>
          </cell>
          <cell r="G1050">
            <v>300</v>
          </cell>
          <cell r="H1050">
            <v>0</v>
          </cell>
          <cell r="I1050">
            <v>200</v>
          </cell>
          <cell r="J1050">
            <v>1.65</v>
          </cell>
        </row>
        <row r="1051">
          <cell r="B1051">
            <v>209049700</v>
          </cell>
          <cell r="C1051" t="str">
            <v>SU02050001</v>
          </cell>
          <cell r="D1051" t="str">
            <v>SET DESECHABLE PARA REMOVER PUNTOS DE SUTURAS. SE SOLICITA PINZA DE METAL</v>
          </cell>
          <cell r="E1051">
            <v>23885</v>
          </cell>
          <cell r="F1051" t="str">
            <v>MRG</v>
          </cell>
          <cell r="G1051">
            <v>0</v>
          </cell>
          <cell r="H1051">
            <v>0</v>
          </cell>
          <cell r="I1051">
            <v>0</v>
          </cell>
          <cell r="J1051">
            <v>1.77</v>
          </cell>
        </row>
        <row r="1052">
          <cell r="B1052">
            <v>209049704</v>
          </cell>
          <cell r="C1052" t="str">
            <v>MA03030005</v>
          </cell>
          <cell r="D1052" t="str">
            <v>SISTEMA DE CATÉTER URETERAL DOBLE J, PARA ADULTO. (SE SOLICITA DIAMETRO DE 6FR)</v>
          </cell>
          <cell r="E1052">
            <v>102153</v>
          </cell>
          <cell r="F1052" t="str">
            <v>MRG</v>
          </cell>
          <cell r="G1052">
            <v>0</v>
          </cell>
          <cell r="H1052">
            <v>0</v>
          </cell>
          <cell r="I1052">
            <v>0</v>
          </cell>
          <cell r="J1052">
            <v>132.5</v>
          </cell>
        </row>
        <row r="1053">
          <cell r="B1053">
            <v>209050104</v>
          </cell>
          <cell r="C1053" t="str">
            <v>MA02010003</v>
          </cell>
          <cell r="D1053" t="str">
            <v>SISTEMA DE SUCCION E IRRIGACION LAPAROSCOPICA CON ESPATULA</v>
          </cell>
          <cell r="E1053">
            <v>25409</v>
          </cell>
          <cell r="F1053" t="str">
            <v>MA02010003</v>
          </cell>
          <cell r="G1053">
            <v>2212</v>
          </cell>
          <cell r="H1053">
            <v>0</v>
          </cell>
          <cell r="I1053">
            <v>0</v>
          </cell>
          <cell r="J1053">
            <v>54.966999999999999</v>
          </cell>
        </row>
        <row r="1054">
          <cell r="B1054">
            <v>209059200</v>
          </cell>
          <cell r="C1054" t="str">
            <v>SU01010019</v>
          </cell>
          <cell r="D1054" t="str">
            <v>SUTURA: CATGUT CRÓMICO, CALIBRE 1</v>
          </cell>
          <cell r="E1054" t="str">
            <v>21645</v>
          </cell>
          <cell r="F1054" t="str">
            <v>MRG</v>
          </cell>
          <cell r="G1054">
            <v>0</v>
          </cell>
          <cell r="H1054">
            <v>156</v>
          </cell>
          <cell r="I1054">
            <v>24</v>
          </cell>
          <cell r="J1054">
            <v>1.3</v>
          </cell>
        </row>
        <row r="1055">
          <cell r="B1055">
            <v>209059400</v>
          </cell>
          <cell r="C1055" t="str">
            <v>SU01010021</v>
          </cell>
          <cell r="D1055" t="str">
            <v xml:space="preserve">SUTURA: CATGUT CRÓMICO, CALIBRE 1, LONGITUD 75 CM,  AGUJA DE  37 MM, GRUESA, ½ CÍRCULO, PUNTA REDONDA GRUESA. </v>
          </cell>
          <cell r="E1055">
            <v>21664</v>
          </cell>
          <cell r="F1055" t="str">
            <v>MRG</v>
          </cell>
          <cell r="G1055">
            <v>0</v>
          </cell>
          <cell r="H1055">
            <v>0</v>
          </cell>
          <cell r="I1055">
            <v>0</v>
          </cell>
          <cell r="J1055">
            <v>1.21</v>
          </cell>
        </row>
        <row r="1056">
          <cell r="B1056">
            <v>209063300</v>
          </cell>
          <cell r="C1056" t="str">
            <v>SU01020009</v>
          </cell>
          <cell r="D1056" t="str">
            <v>SUTURA: NYLON MONOFILAMENTO, SE SOLICITA CALIBRE 6-0</v>
          </cell>
          <cell r="E1056">
            <v>23270</v>
          </cell>
          <cell r="F1056" t="str">
            <v>MRG</v>
          </cell>
          <cell r="G1056">
            <v>0</v>
          </cell>
          <cell r="H1056">
            <v>0</v>
          </cell>
          <cell r="I1056">
            <v>0</v>
          </cell>
          <cell r="J1056">
            <v>1.2450000000000001</v>
          </cell>
        </row>
        <row r="1057">
          <cell r="B1057">
            <v>209063306</v>
          </cell>
          <cell r="C1057" t="str">
            <v>SU01020007</v>
          </cell>
          <cell r="D1057" t="str">
            <v xml:space="preserve">SUTURA: NYLON MONOFILAMENTO, CALIBRE 5-0, LONGITUD 45 CM., AGUJA DE 19 MA 20 MM., ⅜ CÍRCULO, PUNTA CORTANTE. </v>
          </cell>
          <cell r="E1057">
            <v>23027</v>
          </cell>
          <cell r="F1057" t="e">
            <v>#N/A</v>
          </cell>
          <cell r="G1057">
            <v>9468</v>
          </cell>
          <cell r="H1057">
            <v>0</v>
          </cell>
          <cell r="I1057">
            <v>72</v>
          </cell>
          <cell r="J1057">
            <v>0.84499999999999997</v>
          </cell>
        </row>
        <row r="1058">
          <cell r="B1058">
            <v>209063318</v>
          </cell>
          <cell r="C1058" t="str">
            <v>SC02030114</v>
          </cell>
          <cell r="D1058" t="str">
            <v>SOLUCION ADHESIVA TOPICA PARA LA SUTURA DE LA PIEL  (SE SOLICITA DE 0.5ML ESTERIL DE USO UNICO, EN ENVASE BURBUJA CON PUNTA, APLICADOR, DE FORMULACION MONOMETRICA DE (2 OCTIL CIANOACRILATO) Y CON BARRERA MICROBIAL DE 0.25ML,0.50ML,0.75ML DE LIQUIDO ADHESIVO.)</v>
          </cell>
          <cell r="E1058">
            <v>25424</v>
          </cell>
          <cell r="F1058" t="str">
            <v>MRG</v>
          </cell>
          <cell r="G1058">
            <v>0</v>
          </cell>
          <cell r="H1058">
            <v>0</v>
          </cell>
          <cell r="I1058">
            <v>0</v>
          </cell>
          <cell r="J1058">
            <v>42.625</v>
          </cell>
        </row>
        <row r="1059">
          <cell r="B1059">
            <v>209063404</v>
          </cell>
          <cell r="C1059" t="str">
            <v>SU01010007</v>
          </cell>
          <cell r="D1059" t="str">
            <v xml:space="preserve">SUTURA: ACIDO POLIGLICOLICO TRENZADO, CALIBRE 0, LONGITUD 70 CM. AGUJA DE 37 MM. GRUESA 1/2 CIRCULO, PUNTA REDONDA ESTERIL. </v>
          </cell>
          <cell r="E1059">
            <v>22542</v>
          </cell>
          <cell r="F1059" t="str">
            <v>MRG</v>
          </cell>
          <cell r="G1059">
            <v>0</v>
          </cell>
          <cell r="H1059">
            <v>0</v>
          </cell>
          <cell r="I1059">
            <v>0</v>
          </cell>
          <cell r="J1059">
            <v>1.3149999999999999</v>
          </cell>
        </row>
        <row r="1060">
          <cell r="B1060">
            <v>209063406</v>
          </cell>
          <cell r="C1060" t="str">
            <v>SU01010008</v>
          </cell>
          <cell r="D1060" t="str">
            <v>SUTURA: ACIDO POLIGLICOLICO TRENZADO, CALIBRE 1, SE SOLICITA AGUJA DE 35 MM. LONGITUD 70CM</v>
          </cell>
          <cell r="E1060">
            <v>22543</v>
          </cell>
          <cell r="F1060" t="str">
            <v>MRG</v>
          </cell>
          <cell r="G1060">
            <v>0</v>
          </cell>
          <cell r="H1060">
            <v>0</v>
          </cell>
          <cell r="I1060">
            <v>0</v>
          </cell>
          <cell r="J1060">
            <v>1.2949999999999999</v>
          </cell>
        </row>
        <row r="1061">
          <cell r="B1061">
            <v>209063504</v>
          </cell>
          <cell r="C1061" t="str">
            <v>SU01010009</v>
          </cell>
          <cell r="D1061" t="str">
            <v xml:space="preserve">SUTURA: ÁCIDO POLIGLICÓLICO TRENZADO, CALIBRE 1 LONGITUD 67 A 75 CM. AGUJA DE 35 A 37 MM., 1/2 CÍRCULO, PUNTA REDONDA GRUESA.                                                                                              SOLICITAMOS: AGUJA CALIBRE 36MM LONG 70CM </v>
          </cell>
          <cell r="E1061">
            <v>22544</v>
          </cell>
          <cell r="F1061" t="str">
            <v>MRG</v>
          </cell>
          <cell r="G1061">
            <v>0</v>
          </cell>
          <cell r="H1061">
            <v>0</v>
          </cell>
          <cell r="I1061">
            <v>0</v>
          </cell>
          <cell r="J1061">
            <v>1.39</v>
          </cell>
        </row>
        <row r="1062">
          <cell r="B1062">
            <v>209063509</v>
          </cell>
          <cell r="C1062" t="str">
            <v>SU01010015</v>
          </cell>
          <cell r="D1062" t="str">
            <v>SUTURA ACIDO POLIGLICOLICO TRENZADO, CALIBRE 4-0, SE SOLICITA AGUJA 19MM, 3/8 CIRCULO PUNTA CORTANTE ESTERIL, LONGITUD 45CM</v>
          </cell>
          <cell r="E1062">
            <v>29521</v>
          </cell>
          <cell r="F1062" t="str">
            <v>MRG</v>
          </cell>
          <cell r="G1062">
            <v>0</v>
          </cell>
          <cell r="H1062">
            <v>0</v>
          </cell>
          <cell r="I1062">
            <v>0</v>
          </cell>
          <cell r="J1062">
            <v>1.38</v>
          </cell>
        </row>
        <row r="1063">
          <cell r="B1063">
            <v>209063510</v>
          </cell>
          <cell r="C1063" t="str">
            <v>SU01010016</v>
          </cell>
          <cell r="D1063" t="str">
            <v>SUTURA: ACIDO POLIGLICÓLICO TRENZADO, CALIBRE 4-0</v>
          </cell>
          <cell r="E1063">
            <v>23254</v>
          </cell>
          <cell r="F1063" t="e">
            <v>#N/A</v>
          </cell>
          <cell r="G1063">
            <v>3456</v>
          </cell>
          <cell r="H1063">
            <v>36</v>
          </cell>
          <cell r="I1063">
            <v>0</v>
          </cell>
          <cell r="J1063">
            <v>1.355</v>
          </cell>
        </row>
        <row r="1064">
          <cell r="B1064">
            <v>209063802</v>
          </cell>
          <cell r="C1064" t="str">
            <v>SU01010044</v>
          </cell>
          <cell r="D1064" t="str">
            <v>SUTURA ACIDO POLIGLICOLICO TRENZADO, SE SOLICITA CALIBRE 6-0</v>
          </cell>
          <cell r="E1064">
            <v>21626</v>
          </cell>
          <cell r="F1064" t="e">
            <v>#N/A</v>
          </cell>
          <cell r="G1064">
            <v>108</v>
          </cell>
          <cell r="H1064">
            <v>96</v>
          </cell>
          <cell r="I1064">
            <v>0</v>
          </cell>
          <cell r="J1064">
            <v>6.67</v>
          </cell>
        </row>
        <row r="1065">
          <cell r="B1065">
            <v>209064200</v>
          </cell>
          <cell r="C1065" t="str">
            <v>SU01020033</v>
          </cell>
          <cell r="D1065" t="str">
            <v>SUTURA: SEDA NEGRA TRENZADA SILICONIZADA CALIBRE 1.</v>
          </cell>
          <cell r="E1065">
            <v>21696</v>
          </cell>
          <cell r="F1065" t="e">
            <v>#N/A</v>
          </cell>
          <cell r="G1065">
            <v>4920</v>
          </cell>
          <cell r="H1065">
            <v>0</v>
          </cell>
          <cell r="I1065">
            <v>216</v>
          </cell>
          <cell r="J1065">
            <v>0.86499999999999999</v>
          </cell>
        </row>
        <row r="1066">
          <cell r="B1066">
            <v>209064201</v>
          </cell>
          <cell r="C1066" t="str">
            <v>SU01020034</v>
          </cell>
          <cell r="D1066" t="str">
            <v>SUTURA: SEDA NEGRA TRENZADA SILICONIZADA, CALIBRE 1,  SE SOLICITA   LONGITUD 75CM.,  10 HEBRAS</v>
          </cell>
          <cell r="E1066">
            <v>23173</v>
          </cell>
          <cell r="F1066" t="str">
            <v>MRG</v>
          </cell>
          <cell r="G1066">
            <v>0</v>
          </cell>
          <cell r="H1066">
            <v>0</v>
          </cell>
          <cell r="I1066">
            <v>0</v>
          </cell>
          <cell r="J1066">
            <v>1.585</v>
          </cell>
        </row>
        <row r="1067">
          <cell r="B1067">
            <v>209064400</v>
          </cell>
          <cell r="C1067" t="str">
            <v>SU01020036</v>
          </cell>
          <cell r="D1067" t="str">
            <v>SUTURA: SEDA NEGRA TRENZADA SILICÓN IZADA CALIBRE 2.0, SE SOLICITA LONGITUD 75CM, 10 HEBRAS</v>
          </cell>
          <cell r="E1067">
            <v>21687</v>
          </cell>
          <cell r="F1067" t="str">
            <v>MRG</v>
          </cell>
          <cell r="G1067">
            <v>0</v>
          </cell>
          <cell r="H1067">
            <v>0</v>
          </cell>
          <cell r="I1067">
            <v>0</v>
          </cell>
          <cell r="J1067">
            <v>0.90500000000000003</v>
          </cell>
        </row>
        <row r="1068">
          <cell r="B1068">
            <v>209064500</v>
          </cell>
          <cell r="C1068" t="str">
            <v>SU01020035</v>
          </cell>
          <cell r="D1068" t="str">
            <v>SUTURA: SEDA NEGRA TRENZADA SILICONIZADA CALIBRE 2.0, SE SOLICITA DE LONGITUD 75CM</v>
          </cell>
          <cell r="E1068">
            <v>21680</v>
          </cell>
          <cell r="F1068" t="e">
            <v>#N/A</v>
          </cell>
          <cell r="G1068">
            <v>5640</v>
          </cell>
          <cell r="H1068">
            <v>0</v>
          </cell>
          <cell r="I1068">
            <v>144</v>
          </cell>
          <cell r="J1068">
            <v>0.81</v>
          </cell>
        </row>
        <row r="1069">
          <cell r="B1069">
            <v>209064600</v>
          </cell>
          <cell r="C1069" t="str">
            <v>SU01020041</v>
          </cell>
          <cell r="D1069" t="str">
            <v>SUTURA: SEDA NEGRA TRENZADA SILICÓNIZADA, CALIBRE 3-0</v>
          </cell>
          <cell r="E1069">
            <v>21688</v>
          </cell>
          <cell r="F1069" t="e">
            <v>#N/A</v>
          </cell>
          <cell r="G1069">
            <v>648</v>
          </cell>
          <cell r="H1069">
            <v>60</v>
          </cell>
          <cell r="I1069">
            <v>144</v>
          </cell>
          <cell r="J1069">
            <v>1.08</v>
          </cell>
        </row>
        <row r="1070">
          <cell r="B1070">
            <v>209064800</v>
          </cell>
          <cell r="C1070" t="str">
            <v>SU01020038</v>
          </cell>
          <cell r="D1070" t="str">
            <v>SUTURA: SEDA NEGRA TRENZADA SILICONIZADA CALIBRE 3.0   SE SOLICITA AGUJA DE 22 MM</v>
          </cell>
          <cell r="E1070" t="str">
            <v>23298</v>
          </cell>
          <cell r="F1070" t="str">
            <v>MRG</v>
          </cell>
          <cell r="G1070">
            <v>0</v>
          </cell>
          <cell r="H1070">
            <v>0</v>
          </cell>
          <cell r="I1070">
            <v>0</v>
          </cell>
          <cell r="J1070">
            <v>1.75</v>
          </cell>
        </row>
        <row r="1071">
          <cell r="B1071">
            <v>209065300</v>
          </cell>
          <cell r="C1071" t="str">
            <v>SU01020042</v>
          </cell>
          <cell r="D1071" t="str">
            <v>SUTURA: SEDA NEGRA TRENZADA SILICONIZADA, CALIBRE 4-0, LONGITUD 45cm, AGUJA DE 12 A 13mm, ⅜ CÍRCULO, PUNTA CORTANTE, ESTÉRIL</v>
          </cell>
          <cell r="E1071">
            <v>23181</v>
          </cell>
          <cell r="F1071" t="e">
            <v>#N/A</v>
          </cell>
          <cell r="G1071">
            <v>1848</v>
          </cell>
          <cell r="H1071">
            <v>0</v>
          </cell>
          <cell r="I1071">
            <v>0</v>
          </cell>
          <cell r="J1071">
            <v>0.72</v>
          </cell>
        </row>
        <row r="1072">
          <cell r="B1072">
            <v>209069700</v>
          </cell>
          <cell r="C1072" t="str">
            <v>AP03040005</v>
          </cell>
          <cell r="D1072" t="str">
            <v>PLANCHA DE CAUTERIO DESECHABLE</v>
          </cell>
          <cell r="E1072">
            <v>22855</v>
          </cell>
          <cell r="F1072" t="str">
            <v>MRG</v>
          </cell>
          <cell r="G1072">
            <v>0</v>
          </cell>
          <cell r="H1072">
            <v>0</v>
          </cell>
          <cell r="I1072">
            <v>0</v>
          </cell>
          <cell r="J1072">
            <v>3.2850000000000001</v>
          </cell>
        </row>
        <row r="1073">
          <cell r="B1073">
            <v>209077401</v>
          </cell>
          <cell r="C1073" t="str">
            <v>MA01050128</v>
          </cell>
          <cell r="D1073" t="str">
            <v>SOLUCIÓN PARA LAVADO, IRRIGACIÓN Y DESBRIDAMIENTO DE HERIDAS, se solicita Botella con tapa rosca 500ml</v>
          </cell>
          <cell r="E1073">
            <v>108087</v>
          </cell>
          <cell r="F1073" t="str">
            <v>MRG</v>
          </cell>
          <cell r="G1073">
            <v>0</v>
          </cell>
          <cell r="H1073">
            <v>0</v>
          </cell>
          <cell r="I1073">
            <v>0</v>
          </cell>
          <cell r="J1073">
            <v>25</v>
          </cell>
        </row>
        <row r="1074">
          <cell r="B1074">
            <v>209077501</v>
          </cell>
          <cell r="C1074" t="str">
            <v>MA01050129</v>
          </cell>
          <cell r="D1074" t="str">
            <v>SOLUCIÓN PARA LAVADO, IRRIGACIÓN Y DESBRIDAMIENTO DE HERIDAS, se solicita, Dispensador en aerosol con tapa atomizador 250 ml</v>
          </cell>
          <cell r="E1074">
            <v>108087</v>
          </cell>
          <cell r="F1074" t="str">
            <v>MRG</v>
          </cell>
          <cell r="G1074">
            <v>0</v>
          </cell>
          <cell r="H1074">
            <v>0</v>
          </cell>
          <cell r="I1074">
            <v>0</v>
          </cell>
          <cell r="J1074">
            <v>20.25</v>
          </cell>
        </row>
        <row r="1075">
          <cell r="B1075">
            <v>209077601</v>
          </cell>
          <cell r="C1075" t="str">
            <v>MA01050130</v>
          </cell>
          <cell r="D1075" t="str">
            <v>SOLUCIÓN PARA LAVADO, IRRIGACIÓN Y DESBRIDAMIENTO DE HERIDAS, se solicita tamaño en bolsas con puerto de irrigación de 1000 ml.</v>
          </cell>
          <cell r="E1075">
            <v>108087</v>
          </cell>
          <cell r="F1075" t="str">
            <v>MRG</v>
          </cell>
          <cell r="G1075">
            <v>0</v>
          </cell>
          <cell r="H1075">
            <v>0</v>
          </cell>
          <cell r="I1075">
            <v>0</v>
          </cell>
          <cell r="J1075">
            <v>62.405000000000001</v>
          </cell>
        </row>
        <row r="1076">
          <cell r="B1076">
            <v>209077701</v>
          </cell>
          <cell r="C1076" t="str">
            <v>MA01050131</v>
          </cell>
          <cell r="D1076" t="str">
            <v>SOLUCIÓN PARA LAVADO, IRRIGACIÓN Y DESBRIDAMIENTO DE HERIDAS, SE SOLICITA EL TAMAÑO Compresa presaturada Empaque individual de gasa de 8 capas de 10 cm x 10 cm.</v>
          </cell>
          <cell r="E1076">
            <v>108087</v>
          </cell>
          <cell r="F1076" t="str">
            <v>MRG</v>
          </cell>
          <cell r="G1076">
            <v>0</v>
          </cell>
          <cell r="H1076">
            <v>0</v>
          </cell>
          <cell r="I1076">
            <v>0</v>
          </cell>
          <cell r="J1076">
            <v>6.9050000000000002</v>
          </cell>
        </row>
        <row r="1077">
          <cell r="B1077">
            <v>209077801</v>
          </cell>
          <cell r="C1077" t="str">
            <v>MA01050132</v>
          </cell>
          <cell r="D1077" t="str">
            <v>SOLUCIÓN PARA LAVADO, IRRIGACIÓN Y DESBRIDAMIENTO DE HERIDAS SE SOLICITA, Gel Dispensador en spray aerosol 100 g.</v>
          </cell>
          <cell r="E1077">
            <v>108087</v>
          </cell>
          <cell r="F1077" t="str">
            <v>MRG</v>
          </cell>
          <cell r="G1077">
            <v>0</v>
          </cell>
          <cell r="H1077">
            <v>0</v>
          </cell>
          <cell r="I1077">
            <v>0</v>
          </cell>
          <cell r="J1077">
            <v>47.505000000000003</v>
          </cell>
        </row>
        <row r="1078">
          <cell r="B1078">
            <v>209111100</v>
          </cell>
          <cell r="C1078" t="str">
            <v>SU01010014</v>
          </cell>
          <cell r="D1078" t="str">
            <v>SUTURA ÁCIDO POLIGLICOLICO TENZADO, SE SOLICITA CALIBRE 3-0</v>
          </cell>
          <cell r="E1078">
            <v>21635</v>
          </cell>
          <cell r="F1078" t="e">
            <v>#N/A</v>
          </cell>
          <cell r="G1078">
            <v>16452</v>
          </cell>
          <cell r="H1078">
            <v>72</v>
          </cell>
          <cell r="I1078">
            <v>0</v>
          </cell>
          <cell r="J1078">
            <v>0.93891000000000002</v>
          </cell>
        </row>
        <row r="1079">
          <cell r="B1079">
            <v>209111300</v>
          </cell>
          <cell r="C1079" t="str">
            <v>MA12040040</v>
          </cell>
          <cell r="D1079" t="str">
            <v>MATRIZ EXTRACELULAR TRIDIMENSIONAL, SE SOLICITA 7 x 20CM, MALLA</v>
          </cell>
          <cell r="E1079">
            <v>101237</v>
          </cell>
          <cell r="F1079" t="str">
            <v>MRG</v>
          </cell>
          <cell r="G1079">
            <v>0</v>
          </cell>
          <cell r="H1079">
            <v>0</v>
          </cell>
          <cell r="I1079">
            <v>0</v>
          </cell>
          <cell r="J1079">
            <v>295.60000000000002</v>
          </cell>
        </row>
        <row r="1080">
          <cell r="B1080">
            <v>209111600</v>
          </cell>
          <cell r="C1080" t="str">
            <v>MA12040100</v>
          </cell>
          <cell r="D1080" t="str">
            <v xml:space="preserve">MATRIZ DE CELULOSA OXIDADA REGENERADA Y COLÀGENO, SE SOLICITA TAMAÑO 123 CENTIMETROS CUADRADOS.                                                                                                                                                                                                                                                                      </v>
          </cell>
          <cell r="E1080">
            <v>101229</v>
          </cell>
          <cell r="F1080" t="str">
            <v>MRG</v>
          </cell>
          <cell r="G1080">
            <v>0</v>
          </cell>
          <cell r="H1080">
            <v>0</v>
          </cell>
          <cell r="I1080">
            <v>0</v>
          </cell>
          <cell r="J1080">
            <v>54.8</v>
          </cell>
        </row>
        <row r="1081">
          <cell r="B1081">
            <v>209112600</v>
          </cell>
          <cell r="C1081" t="str">
            <v>IN01010061</v>
          </cell>
          <cell r="D1081" t="str">
            <v xml:space="preserve">PINZA LAPARASCOPICA DE 10 MM CON CORTE INCORPORADO PARA SELLADO DE VASOS SANGUINEOS MEDIANTE PRESION.                                                                                                                                                         </v>
          </cell>
          <cell r="E1081">
            <v>23998</v>
          </cell>
          <cell r="F1081" t="str">
            <v>MRG</v>
          </cell>
          <cell r="G1081">
            <v>0</v>
          </cell>
          <cell r="H1081">
            <v>0</v>
          </cell>
          <cell r="I1081">
            <v>0</v>
          </cell>
          <cell r="J1081">
            <v>404.75</v>
          </cell>
        </row>
        <row r="1082">
          <cell r="B1082">
            <v>209112800</v>
          </cell>
          <cell r="C1082" t="str">
            <v>IN01010060</v>
          </cell>
          <cell r="D1082" t="str">
            <v xml:space="preserve">PINZA PARA FUSION DE TEJIDOS Y DISECCION MONOPOLAR DE 5MM LAPARASCOPICA PARA ELECTROCAUTERIO MULTIMODAL, Se Solicita de 37 Long, mandibula curva. </v>
          </cell>
          <cell r="E1082">
            <v>100419</v>
          </cell>
          <cell r="F1082" t="str">
            <v>MRG</v>
          </cell>
          <cell r="G1082">
            <v>0</v>
          </cell>
          <cell r="H1082">
            <v>0</v>
          </cell>
          <cell r="I1082">
            <v>0</v>
          </cell>
          <cell r="J1082">
            <v>846.54</v>
          </cell>
        </row>
        <row r="1083">
          <cell r="B1083">
            <v>209112900</v>
          </cell>
          <cell r="C1083" t="str">
            <v>IN01010062</v>
          </cell>
          <cell r="D1083" t="str">
            <v xml:space="preserve">PINZA LAPARASCOPICA DE 5 MM CON CORTE INCORPORADO PARA SELLADO DE VASOS SANGUINEOS MEDIANTE PRESION.                                                                                                                              </v>
          </cell>
          <cell r="E1083">
            <v>24000</v>
          </cell>
          <cell r="F1083" t="str">
            <v>MRG</v>
          </cell>
          <cell r="G1083">
            <v>0</v>
          </cell>
          <cell r="H1083">
            <v>0</v>
          </cell>
          <cell r="I1083">
            <v>0</v>
          </cell>
          <cell r="J1083">
            <v>561.51</v>
          </cell>
        </row>
        <row r="1084">
          <cell r="B1084">
            <v>209119600</v>
          </cell>
          <cell r="C1084" t="str">
            <v>SU01010086</v>
          </cell>
          <cell r="D1084" t="str">
            <v>SUTURA MONOFILAMENTO SINTETICO ABSORBIBLE, SE SOLICITA CALIBRE 5-0</v>
          </cell>
          <cell r="E1084">
            <v>29586</v>
          </cell>
          <cell r="F1084" t="e">
            <v>#N/A</v>
          </cell>
          <cell r="G1084">
            <v>10800</v>
          </cell>
          <cell r="H1084">
            <v>120</v>
          </cell>
          <cell r="I1084">
            <v>0</v>
          </cell>
          <cell r="J1084">
            <v>1.5593900000000001</v>
          </cell>
        </row>
        <row r="1085">
          <cell r="B1085">
            <v>209125001</v>
          </cell>
          <cell r="C1085" t="str">
            <v>SU02040001</v>
          </cell>
          <cell r="D1085" t="str">
            <v>SISTEMA DE ENGRAPADO O LIGADURA, PARA CLIP DE POLIMERO NO ABSORBIBLE</v>
          </cell>
          <cell r="E1085">
            <v>107948</v>
          </cell>
          <cell r="F1085" t="str">
            <v>MRG</v>
          </cell>
          <cell r="G1085">
            <v>0</v>
          </cell>
          <cell r="H1085">
            <v>0</v>
          </cell>
          <cell r="I1085">
            <v>0</v>
          </cell>
          <cell r="J1085">
            <v>89.59</v>
          </cell>
        </row>
        <row r="1086">
          <cell r="B1086">
            <v>209160401</v>
          </cell>
          <cell r="C1086" t="str">
            <v>SC02010017</v>
          </cell>
          <cell r="D1086" t="str">
            <v>SOLUCION QUIRURGICA ANTISEPTICO PARA LA PIEL. SE SOLICITA VOLUMEN DE 26ML</v>
          </cell>
          <cell r="E1086">
            <v>23384</v>
          </cell>
          <cell r="F1086" t="str">
            <v>MRG</v>
          </cell>
          <cell r="G1086">
            <v>0</v>
          </cell>
          <cell r="H1086">
            <v>0</v>
          </cell>
          <cell r="I1086">
            <v>0</v>
          </cell>
          <cell r="J1086">
            <v>11.31</v>
          </cell>
        </row>
        <row r="1087">
          <cell r="B1087">
            <v>209270001</v>
          </cell>
          <cell r="C1087" t="str">
            <v>MA08020053</v>
          </cell>
          <cell r="D1087" t="str">
            <v xml:space="preserve">SET DE ROPA
</v>
          </cell>
          <cell r="E1087">
            <v>103012</v>
          </cell>
          <cell r="F1087" t="str">
            <v>MA08020053</v>
          </cell>
          <cell r="G1087">
            <v>3304</v>
          </cell>
          <cell r="H1087">
            <v>0</v>
          </cell>
          <cell r="I1087">
            <v>0</v>
          </cell>
          <cell r="J1087">
            <v>12.34</v>
          </cell>
        </row>
        <row r="1088">
          <cell r="B1088">
            <v>209298301</v>
          </cell>
          <cell r="C1088" t="str">
            <v>SC01070009</v>
          </cell>
          <cell r="D1088" t="str">
            <v>SET DE ROPA DESECHABLE PARA CIRUGIA OFTALMOLOGICA</v>
          </cell>
          <cell r="E1088">
            <v>23054</v>
          </cell>
          <cell r="F1088" t="str">
            <v>SC01070009</v>
          </cell>
          <cell r="G1088">
            <v>1500</v>
          </cell>
          <cell r="H1088">
            <v>0</v>
          </cell>
          <cell r="I1088">
            <v>100</v>
          </cell>
          <cell r="J1088">
            <v>39.99</v>
          </cell>
        </row>
        <row r="1089">
          <cell r="B1089">
            <v>209321101</v>
          </cell>
          <cell r="C1089" t="str">
            <v>MA07010050</v>
          </cell>
          <cell r="D1089" t="str">
            <v>SISTEMA DE DRENAJE TORACICO DE TRES CAMARAS. SE SOLICITA DRENAJE CERRADO DE 1 TUBO</v>
          </cell>
          <cell r="E1089">
            <v>104077</v>
          </cell>
          <cell r="F1089" t="str">
            <v>MRG</v>
          </cell>
          <cell r="G1089">
            <v>0</v>
          </cell>
          <cell r="H1089">
            <v>0</v>
          </cell>
          <cell r="I1089">
            <v>0</v>
          </cell>
          <cell r="J1089">
            <v>37.125</v>
          </cell>
        </row>
        <row r="1090">
          <cell r="B1090">
            <v>209458401</v>
          </cell>
          <cell r="C1090" t="str">
            <v>MA12040659</v>
          </cell>
          <cell r="D1090" t="str">
            <v xml:space="preserve">MATRIZ EXTRACELULAR DE TEJIDO FIBROSO (Se solicita tamaño 5cm x 5cm) </v>
          </cell>
          <cell r="E1090">
            <v>104978</v>
          </cell>
          <cell r="F1090" t="str">
            <v>MRG</v>
          </cell>
          <cell r="G1090">
            <v>0</v>
          </cell>
          <cell r="H1090">
            <v>0</v>
          </cell>
          <cell r="I1090">
            <v>0</v>
          </cell>
          <cell r="J1090">
            <v>70.069999999999993</v>
          </cell>
        </row>
        <row r="1091">
          <cell r="B1091">
            <v>209459201</v>
          </cell>
          <cell r="C1091" t="str">
            <v>MA08020054</v>
          </cell>
          <cell r="D1091" t="str">
            <v>SET DE ROPA PARA CITOSCOPÍA</v>
          </cell>
          <cell r="E1091">
            <v>103016</v>
          </cell>
          <cell r="F1091" t="str">
            <v>MA08020054</v>
          </cell>
          <cell r="G1091">
            <v>8694</v>
          </cell>
          <cell r="H1091">
            <v>40</v>
          </cell>
          <cell r="I1091">
            <v>60</v>
          </cell>
          <cell r="J1091">
            <v>25.98</v>
          </cell>
        </row>
        <row r="1092">
          <cell r="B1092">
            <v>209485401</v>
          </cell>
          <cell r="C1092" t="str">
            <v>SC02030028</v>
          </cell>
          <cell r="D1092" t="str">
            <v>PERILLA (BULBO) DE SUCCION - IRRIGACION DE 2 ONZAS ESTERIL</v>
          </cell>
          <cell r="E1092">
            <v>27857</v>
          </cell>
          <cell r="F1092" t="e">
            <v>#N/A</v>
          </cell>
          <cell r="G1092">
            <v>1400</v>
          </cell>
          <cell r="H1092">
            <v>0</v>
          </cell>
          <cell r="I1092">
            <v>0</v>
          </cell>
          <cell r="J1092">
            <v>0.65500000000000003</v>
          </cell>
        </row>
        <row r="1093">
          <cell r="B1093">
            <v>209542201</v>
          </cell>
          <cell r="C1093" t="str">
            <v>SU01010071</v>
          </cell>
          <cell r="D1093" t="str">
            <v>SUTURA: ACIDO POLIGLICÓLICO TRENZADO, CALIBRE 3-0, LONGITUD 67 A 75 CM.  AGUJA DE 15 A 17 MM., 1/2 CIRCULO, PUNTA REDONDA. SE SOLICITA LONGITUD DE 75CM Y AGUJA DE 15MM</v>
          </cell>
          <cell r="E1093">
            <v>21628</v>
          </cell>
          <cell r="F1093" t="e">
            <v>#N/A</v>
          </cell>
          <cell r="G1093">
            <v>624</v>
          </cell>
          <cell r="H1093">
            <v>0</v>
          </cell>
          <cell r="I1093">
            <v>0</v>
          </cell>
          <cell r="J1093">
            <v>1.335</v>
          </cell>
        </row>
        <row r="1094">
          <cell r="B1094">
            <v>209546001</v>
          </cell>
          <cell r="C1094" t="str">
            <v>MA04010101</v>
          </cell>
          <cell r="D1094" t="str">
            <v xml:space="preserve">MASCARILLA RECTANGULAR DE 3 PLIEGUES CON SUJECION EN LA OREJA. </v>
          </cell>
          <cell r="E1094">
            <v>33589</v>
          </cell>
          <cell r="F1094" t="str">
            <v>MA04010101</v>
          </cell>
          <cell r="G1094">
            <v>99500</v>
          </cell>
          <cell r="H1094">
            <v>0</v>
          </cell>
          <cell r="I1094">
            <v>1400</v>
          </cell>
          <cell r="J1094">
            <v>0.31</v>
          </cell>
        </row>
        <row r="1095">
          <cell r="B1095">
            <v>209559201</v>
          </cell>
          <cell r="C1095" t="str">
            <v>SC02030312</v>
          </cell>
          <cell r="D1095" t="str">
            <v>MUÑEQUERA CON BARRA DE 6” U 8” DERECHA O IZQUIERA, CON CIERRE DE VELCRO. SE SOLICITA  TAMAÑO CHICO</v>
          </cell>
          <cell r="E1095">
            <v>29470</v>
          </cell>
          <cell r="F1095" t="str">
            <v>MRG</v>
          </cell>
          <cell r="G1095">
            <v>0</v>
          </cell>
          <cell r="H1095">
            <v>0</v>
          </cell>
          <cell r="I1095">
            <v>0</v>
          </cell>
          <cell r="J1095">
            <v>40.69</v>
          </cell>
        </row>
        <row r="1096">
          <cell r="B1096">
            <v>209559801</v>
          </cell>
          <cell r="C1096" t="str">
            <v>SC02030313</v>
          </cell>
          <cell r="D1096" t="str">
            <v>MUÑEQUERA CON BARRA DE 6” U 8” DERECHA O IZQUIERA, CON CIERRE DE VELCRO. SE SOLICITA  TAMAÑO MEDIANO</v>
          </cell>
          <cell r="E1096">
            <v>29470</v>
          </cell>
          <cell r="F1096" t="str">
            <v>MRG</v>
          </cell>
          <cell r="G1096">
            <v>0</v>
          </cell>
          <cell r="H1096">
            <v>0</v>
          </cell>
          <cell r="I1096">
            <v>0</v>
          </cell>
          <cell r="J1096">
            <v>40</v>
          </cell>
        </row>
        <row r="1097">
          <cell r="B1097">
            <v>209559901</v>
          </cell>
          <cell r="C1097" t="str">
            <v>SC02030314</v>
          </cell>
          <cell r="D1097" t="str">
            <v xml:space="preserve">MUÑEQUERA CON BARRA DE 6” U 8” DERECHA O IZQUIERA, CON CIERRE DE VELCRO, SE SOLICITA  TAMAÑO GRANDE </v>
          </cell>
          <cell r="E1097">
            <v>29470</v>
          </cell>
          <cell r="F1097" t="e">
            <v>#N/A</v>
          </cell>
          <cell r="G1097">
            <v>0</v>
          </cell>
          <cell r="H1097">
            <v>0</v>
          </cell>
          <cell r="I1097">
            <v>0</v>
          </cell>
          <cell r="J1097">
            <v>40.69</v>
          </cell>
        </row>
        <row r="1098">
          <cell r="B1098">
            <v>209666301</v>
          </cell>
          <cell r="C1098" t="str">
            <v>MA08020055</v>
          </cell>
          <cell r="D1098" t="str">
            <v>ROPA DESECHABLE DE NEUROCIRUGÍA</v>
          </cell>
          <cell r="E1098">
            <v>105158</v>
          </cell>
          <cell r="F1098" t="str">
            <v>MRG</v>
          </cell>
          <cell r="G1098">
            <v>0</v>
          </cell>
          <cell r="H1098">
            <v>144</v>
          </cell>
          <cell r="I1098">
            <v>0</v>
          </cell>
          <cell r="J1098">
            <v>54.95</v>
          </cell>
        </row>
        <row r="1099">
          <cell r="B1099">
            <v>209817201</v>
          </cell>
          <cell r="C1099" t="str">
            <v>MA08020056</v>
          </cell>
          <cell r="D1099" t="str">
            <v>ROPA DESECHABLE PARA LAPARATOMIA</v>
          </cell>
          <cell r="E1099">
            <v>23207</v>
          </cell>
          <cell r="F1099" t="str">
            <v>MRG</v>
          </cell>
          <cell r="G1099">
            <v>0</v>
          </cell>
          <cell r="H1099">
            <v>0</v>
          </cell>
          <cell r="I1099">
            <v>0</v>
          </cell>
          <cell r="J1099">
            <v>13.09</v>
          </cell>
        </row>
        <row r="1100">
          <cell r="B1100">
            <v>209819201</v>
          </cell>
          <cell r="C1100" t="str">
            <v>AP02040043</v>
          </cell>
          <cell r="D1100" t="str">
            <v>MANGA DE COMPRESION NEUMATICA SECUENCIAL Y/O INTERMITENTE PARA  PANTORRILLA PARA LA PROFILAXIS DE LA TROMBOSIS VENOSA PROFUNDA. SE SOLICITA TAMAÑO GRANDE.</v>
          </cell>
          <cell r="E1100">
            <v>27097</v>
          </cell>
          <cell r="F1100" t="str">
            <v>AP02040043</v>
          </cell>
          <cell r="G1100">
            <v>160</v>
          </cell>
          <cell r="H1100">
            <v>160</v>
          </cell>
          <cell r="I1100">
            <v>80</v>
          </cell>
          <cell r="J1100">
            <v>33.1</v>
          </cell>
        </row>
        <row r="1101">
          <cell r="B1101">
            <v>209819301</v>
          </cell>
          <cell r="C1101" t="str">
            <v>AP02040044</v>
          </cell>
          <cell r="D1101" t="str">
            <v>MANGA DE COMPRESION NEUMATICA SECUENCIAL Y/O INTERMITENTE PARA  PANTORRILLA PARA LA PROFILAXIS DE LA TROMBOSIS VENOSA PROFUNDA. SE SOLICITA TAMAÑO  MEDIANO</v>
          </cell>
          <cell r="E1101">
            <v>27097</v>
          </cell>
          <cell r="F1101" t="str">
            <v>AP02040044</v>
          </cell>
          <cell r="G1101">
            <v>1750</v>
          </cell>
          <cell r="H1101">
            <v>320</v>
          </cell>
          <cell r="I1101">
            <v>80</v>
          </cell>
          <cell r="J1101">
            <v>33.25</v>
          </cell>
        </row>
        <row r="1102">
          <cell r="B1102">
            <v>209821001</v>
          </cell>
          <cell r="C1102" t="str">
            <v>IN01060814</v>
          </cell>
          <cell r="D1102" t="str">
            <v>SISTEMA INTEGRADO DE CIERRE DE PUERTOS (DUAL) PARA PROCEDIMIENTOS LAPAROSCÓPICOS</v>
          </cell>
          <cell r="E1102">
            <v>106332</v>
          </cell>
          <cell r="F1102" t="str">
            <v>MRG</v>
          </cell>
          <cell r="G1102">
            <v>0</v>
          </cell>
          <cell r="H1102">
            <v>0</v>
          </cell>
          <cell r="I1102">
            <v>0</v>
          </cell>
          <cell r="J1102">
            <v>201.34</v>
          </cell>
        </row>
        <row r="1103">
          <cell r="B1103">
            <v>209833401</v>
          </cell>
          <cell r="C1103" t="str">
            <v>MA08020057</v>
          </cell>
          <cell r="D1103" t="str">
            <v>SET DE ROPA DESECHABLE PARA DILATACION Y CURETAJE</v>
          </cell>
          <cell r="E1103">
            <v>23052</v>
          </cell>
          <cell r="F1103" t="str">
            <v>MA08020057</v>
          </cell>
          <cell r="G1103">
            <v>2444</v>
          </cell>
          <cell r="H1103">
            <v>232</v>
          </cell>
          <cell r="I1103">
            <v>40</v>
          </cell>
          <cell r="J1103">
            <v>20.420000000000002</v>
          </cell>
        </row>
        <row r="1104">
          <cell r="B1104">
            <v>209834501</v>
          </cell>
          <cell r="C1104" t="str">
            <v>MA10030023</v>
          </cell>
          <cell r="D1104" t="str">
            <v>SISTEMA DE DOS PIEZAS PARA COLOSTOMIA /ILEOSTOMIA PARA ADULTO ABIERTO. SE SOLICITO DIAMETRO EXTERNO DE 50MM</v>
          </cell>
          <cell r="E1104">
            <v>101733</v>
          </cell>
          <cell r="F1104" t="str">
            <v>MA10030023</v>
          </cell>
          <cell r="G1104">
            <v>0</v>
          </cell>
          <cell r="H1104">
            <v>0</v>
          </cell>
          <cell r="I1104">
            <v>0</v>
          </cell>
          <cell r="J1104">
            <v>4.55</v>
          </cell>
        </row>
        <row r="1105">
          <cell r="B1105">
            <v>209834601</v>
          </cell>
          <cell r="C1105" t="str">
            <v>MA10030024</v>
          </cell>
          <cell r="D1105" t="str">
            <v>SISTEMA DE DOS PIEZAS PARA COLOSTOMIA/ILEOSTONIA PARA ADULTO ABIERTA. (SE SOLICITA DIAMETRO EXTERNO 57MM A 60MM)</v>
          </cell>
          <cell r="E1105">
            <v>101733</v>
          </cell>
          <cell r="F1105" t="str">
            <v>MRG</v>
          </cell>
          <cell r="G1105">
            <v>0</v>
          </cell>
          <cell r="H1105">
            <v>0</v>
          </cell>
          <cell r="I1105">
            <v>5940</v>
          </cell>
          <cell r="J1105">
            <v>3.8</v>
          </cell>
        </row>
        <row r="1106">
          <cell r="B1106">
            <v>209870701</v>
          </cell>
          <cell r="C1106" t="str">
            <v>OA01010142</v>
          </cell>
          <cell r="D1106" t="str">
            <v>SOLUCIÓN DE GLUCONATO DE CLORHEXIDINA AL 2% Y ALCOHOL AL 70%, PARA LA ASEPSIA PRE QUIRÚRGICA DE LA PIEL Y PARA ACCESOS VASCULARES. SE SOLICITA TUBO APLICADOR CON ESPONJA DE 35ML  ENTINTADO</v>
          </cell>
          <cell r="E1106">
            <v>103283</v>
          </cell>
          <cell r="F1106" t="str">
            <v>MRG</v>
          </cell>
          <cell r="G1106">
            <v>0</v>
          </cell>
          <cell r="H1106">
            <v>0</v>
          </cell>
          <cell r="I1106">
            <v>0</v>
          </cell>
          <cell r="J1106">
            <v>9</v>
          </cell>
        </row>
        <row r="1107">
          <cell r="B1107">
            <v>209871301</v>
          </cell>
          <cell r="C1107" t="str">
            <v>MA03010153</v>
          </cell>
          <cell r="D1107" t="str">
            <v>SISTEMA DE CATERIZACION VENOSA CENTRAL DE DOBLE O TRIPLE LUMEN CON 2 ANTIBIOTICOS (MINOCICLINA Y RIFAMPICINA), NEONATAL O PEDIÁTRICO  (SE SOLICITA DOBLE LUMEN 4FR X 5M, DE POLIURETANO)</v>
          </cell>
          <cell r="E1107">
            <v>106643</v>
          </cell>
          <cell r="F1107" t="str">
            <v>MRG</v>
          </cell>
          <cell r="G1107">
            <v>0</v>
          </cell>
          <cell r="H1107">
            <v>0</v>
          </cell>
          <cell r="I1107">
            <v>0</v>
          </cell>
          <cell r="J1107">
            <v>205</v>
          </cell>
        </row>
        <row r="1108">
          <cell r="B1108">
            <v>209871401</v>
          </cell>
          <cell r="C1108" t="str">
            <v>MA03010154</v>
          </cell>
          <cell r="D1108" t="str">
            <v>SISTEMA DE CATERIZACION VENOSA CENTRAL DE DOBLE O TRIPLE LUMEN CON 2 ANTIBIOTICOS (MINOCICLINA Y RIFAMPICINA), NEONATAL O PEDIÁTRICO. SE SOLICITA 5FR X 8CM, DE DOS LUMENS DE POLIURETANO</v>
          </cell>
          <cell r="E1108">
            <v>106643</v>
          </cell>
          <cell r="F1108" t="str">
            <v>MRG</v>
          </cell>
          <cell r="G1108">
            <v>0</v>
          </cell>
          <cell r="H1108">
            <v>0</v>
          </cell>
          <cell r="I1108">
            <v>0</v>
          </cell>
          <cell r="J1108">
            <v>205</v>
          </cell>
        </row>
        <row r="1109">
          <cell r="B1109">
            <v>209871501</v>
          </cell>
          <cell r="C1109" t="str">
            <v>MA03010155</v>
          </cell>
          <cell r="D1109" t="str">
            <v>SISTEMA DE CATERIZACION VENOSA CENTRAL DE DOBLE O TRIPLE LUMEN CON 2 ANTIBIOTICOS (MINOCICLINA Y RIFAMPICINA), NEONATAL O PEDIÁTRICO,  SE SOLICITA 5FR X 12CM, DE POLIURETANO DE DOS LUMEN.</v>
          </cell>
          <cell r="E1109">
            <v>106643</v>
          </cell>
          <cell r="F1109" t="str">
            <v>MRG</v>
          </cell>
          <cell r="G1109">
            <v>0</v>
          </cell>
          <cell r="H1109">
            <v>0</v>
          </cell>
          <cell r="I1109">
            <v>0</v>
          </cell>
          <cell r="J1109">
            <v>205</v>
          </cell>
        </row>
        <row r="1110">
          <cell r="B1110">
            <v>209871601</v>
          </cell>
          <cell r="C1110" t="str">
            <v>MA03010156</v>
          </cell>
          <cell r="D1110" t="str">
            <v>SISTEMA DE CATERIZACION VENOSA CENTRAL DE DOBLE O TRIPLE LUMEN CON 2 ANTIBIOTICOS (MINOCICLINA Y RIFAMPICINA), NEONATAL O PEDIÁTRICO. SE SOLICITA DE TRES LUMENES 5FR X 12CM, DE POLIURETANO</v>
          </cell>
          <cell r="E1110">
            <v>106643</v>
          </cell>
          <cell r="F1110" t="str">
            <v>MRG</v>
          </cell>
          <cell r="G1110">
            <v>0</v>
          </cell>
          <cell r="H1110">
            <v>0</v>
          </cell>
          <cell r="I1110">
            <v>0</v>
          </cell>
          <cell r="J1110">
            <v>205</v>
          </cell>
        </row>
        <row r="1111">
          <cell r="B1111">
            <v>209871701</v>
          </cell>
          <cell r="C1111" t="str">
            <v>MA03010157</v>
          </cell>
          <cell r="D1111" t="str">
            <v>SISTEMA DE CATERIZACION VENOSA CENTRAL DE DOBLE O TRIPLE LUMEN CON 2 ANTIBIOTICOS (MINOCICLINA Y RIFAMPICINA), NEONATAL O PEDIÁTRICO. (SE SOLICITA 5FR X 15M, TRIPLE LUMEN DE POLIURETANO)</v>
          </cell>
          <cell r="E1111">
            <v>106643</v>
          </cell>
          <cell r="F1111" t="str">
            <v>MRG</v>
          </cell>
          <cell r="G1111">
            <v>0</v>
          </cell>
          <cell r="H1111">
            <v>0</v>
          </cell>
          <cell r="I1111">
            <v>0</v>
          </cell>
          <cell r="J1111">
            <v>205</v>
          </cell>
        </row>
        <row r="1112">
          <cell r="B1112">
            <v>209871801</v>
          </cell>
          <cell r="C1112" t="str">
            <v>MA03010158</v>
          </cell>
          <cell r="D1112" t="str">
            <v>SISTEMA DE CATERIZACION VENOSA CENTRAL DE DOBLE O TRIPLE LUMEN CON 2 ANTIBIOTICOS (MINOCICLINA Y RIFAMPICINA), NEONATAL
O PEDIÁTRICO.   SE SOLICITA 5FR X 8CM, DE TRES LUMENS DE POLIURETANO</v>
          </cell>
          <cell r="E1112">
            <v>106643</v>
          </cell>
          <cell r="F1112" t="str">
            <v>MRG</v>
          </cell>
          <cell r="G1112">
            <v>0</v>
          </cell>
          <cell r="H1112">
            <v>0</v>
          </cell>
          <cell r="I1112">
            <v>0</v>
          </cell>
          <cell r="J1112">
            <v>205</v>
          </cell>
        </row>
        <row r="1113">
          <cell r="B1113">
            <v>209871901</v>
          </cell>
          <cell r="C1113" t="str">
            <v>MA03010159</v>
          </cell>
          <cell r="D1113" t="str">
            <v>SISTEMA DE CATERIZACION VENOSA CENTRAL DE DOBLE   LUMEN CON 2 ANTIBIOTICOS 4FR X 8CM</v>
          </cell>
          <cell r="E1113">
            <v>106643</v>
          </cell>
          <cell r="F1113" t="str">
            <v>MRG</v>
          </cell>
          <cell r="G1113">
            <v>0</v>
          </cell>
          <cell r="H1113">
            <v>0</v>
          </cell>
          <cell r="I1113">
            <v>0</v>
          </cell>
          <cell r="J1113">
            <v>205</v>
          </cell>
        </row>
        <row r="1114">
          <cell r="B1114">
            <v>209884401</v>
          </cell>
          <cell r="C1114" t="str">
            <v>AF01060086</v>
          </cell>
          <cell r="D1114" t="str">
            <v>SISTEMA CERRADO (ESPIGA) UNIDIRECCIONAL PARA EXTRACCIÓN DE SOLUCION EN BOTELLA O BOLSA, CON O SIN FILTRO DE AIRE Y CONECTOR LIBRE DE AGUJA. SE SOLICITA CON FILTRO</v>
          </cell>
          <cell r="E1114">
            <v>106815</v>
          </cell>
          <cell r="F1114" t="e">
            <v>#N/A</v>
          </cell>
          <cell r="G1114">
            <v>1100</v>
          </cell>
          <cell r="H1114">
            <v>0</v>
          </cell>
          <cell r="I1114">
            <v>0</v>
          </cell>
          <cell r="J1114">
            <v>2.41</v>
          </cell>
        </row>
        <row r="1115">
          <cell r="B1115">
            <v>209968301</v>
          </cell>
          <cell r="C1115" t="str">
            <v>MA12041005</v>
          </cell>
          <cell r="D1115" t="str">
            <v>MICROESFERAS DE POLIESTIRENO CARGADAS NEGATIVAMENTE</v>
          </cell>
          <cell r="E1115">
            <v>107217</v>
          </cell>
          <cell r="F1115" t="str">
            <v>MRG</v>
          </cell>
          <cell r="G1115">
            <v>0</v>
          </cell>
          <cell r="H1115">
            <v>0</v>
          </cell>
          <cell r="I1115">
            <v>0</v>
          </cell>
          <cell r="J1115">
            <v>27.28</v>
          </cell>
        </row>
        <row r="1116">
          <cell r="B1116">
            <v>209975301</v>
          </cell>
          <cell r="C1116" t="str">
            <v>MA08030015</v>
          </cell>
          <cell r="D1116" t="str">
            <v xml:space="preserve">CEPILLO PLANO PARA LIMPIEZA DE 75MM X 20MM X 15MM (RIGIDO) </v>
          </cell>
          <cell r="E1116">
            <v>106882</v>
          </cell>
          <cell r="F1116" t="str">
            <v>MA08030015</v>
          </cell>
          <cell r="G1116">
            <v>6614</v>
          </cell>
          <cell r="H1116">
            <v>650</v>
          </cell>
          <cell r="I1116">
            <v>200</v>
          </cell>
          <cell r="J1116">
            <v>25</v>
          </cell>
        </row>
        <row r="1117">
          <cell r="B1117">
            <v>209975501</v>
          </cell>
          <cell r="C1117" t="str">
            <v>MA08030017</v>
          </cell>
          <cell r="D1117" t="str">
            <v>CEPILLO PARA LIMPIAR 75mm x 20mm x 15mm (FLEXIBLE)</v>
          </cell>
          <cell r="E1117">
            <v>106882</v>
          </cell>
          <cell r="F1117" t="str">
            <v>MA08030017</v>
          </cell>
          <cell r="G1117">
            <v>5900</v>
          </cell>
          <cell r="H1117">
            <v>715</v>
          </cell>
          <cell r="I1117">
            <v>200</v>
          </cell>
          <cell r="J1117">
            <v>25</v>
          </cell>
        </row>
        <row r="1118">
          <cell r="B1118">
            <v>209991001</v>
          </cell>
          <cell r="C1118" t="str">
            <v>MA01010431</v>
          </cell>
          <cell r="D1118" t="str">
            <v>PELICULA DE SILICONA, CON PROTECCIÓN DE CLORHEXIDINA Y PLATA SE SOLICITA TAMAÑO: 10 cm X 12 cm.</v>
          </cell>
          <cell r="E1118">
            <v>106808</v>
          </cell>
          <cell r="F1118" t="str">
            <v>MA01010431</v>
          </cell>
          <cell r="G1118">
            <v>2175</v>
          </cell>
          <cell r="H1118">
            <v>0</v>
          </cell>
          <cell r="I1118">
            <v>25</v>
          </cell>
          <cell r="J1118">
            <v>35.950000000000003</v>
          </cell>
        </row>
        <row r="1119">
          <cell r="B1119">
            <v>209991101</v>
          </cell>
          <cell r="C1119" t="str">
            <v>MA01010432</v>
          </cell>
          <cell r="D1119" t="str">
            <v>PELICULA DE SILICONA, CON PROTECCIÓN DE CLORHEXIDINA Y PLATA SE SOLICITA TAMAÑO: 6 cm X 20 cm.</v>
          </cell>
          <cell r="E1119">
            <v>106808</v>
          </cell>
          <cell r="F1119" t="str">
            <v>MRG</v>
          </cell>
          <cell r="G1119">
            <v>0</v>
          </cell>
          <cell r="H1119">
            <v>0</v>
          </cell>
          <cell r="I1119">
            <v>0</v>
          </cell>
          <cell r="J1119">
            <v>29.5</v>
          </cell>
        </row>
        <row r="1120">
          <cell r="B1120">
            <v>209003700</v>
          </cell>
          <cell r="C1120" t="str">
            <v>MA04060008</v>
          </cell>
          <cell r="D1120" t="str">
            <v>AGUJA PARA NEUMOPERITONEO  (TIPO VERESS) PARA LAPARASCOPIA (Se solicita 120mm)</v>
          </cell>
          <cell r="E1120">
            <v>102340</v>
          </cell>
          <cell r="F1120" t="str">
            <v>EE</v>
          </cell>
          <cell r="G1120">
            <v>0</v>
          </cell>
          <cell r="H1120">
            <v>0</v>
          </cell>
          <cell r="I1120">
            <v>0</v>
          </cell>
          <cell r="J1120">
            <v>10.164999999999999</v>
          </cell>
        </row>
        <row r="1121">
          <cell r="B1121">
            <v>209008100</v>
          </cell>
          <cell r="C1121" t="str">
            <v>MA04030001</v>
          </cell>
          <cell r="D1121" t="str">
            <v>AGUJA HIPODÉRMICA,  (SE SOLICITA CALIBRE 18G X 1  1/2 PULGADAS, 38MM DE LONGITUD)</v>
          </cell>
          <cell r="E1121">
            <v>21708</v>
          </cell>
          <cell r="F1121" t="str">
            <v>EE</v>
          </cell>
          <cell r="G1121">
            <v>0</v>
          </cell>
          <cell r="H1121">
            <v>0</v>
          </cell>
          <cell r="I1121">
            <v>0</v>
          </cell>
          <cell r="J1121">
            <v>8.8599999999999998E-3</v>
          </cell>
        </row>
        <row r="1122">
          <cell r="B1122">
            <v>209008400</v>
          </cell>
          <cell r="C1122" t="str">
            <v>MA04030005</v>
          </cell>
          <cell r="D1122" t="str">
            <v xml:space="preserve">AGUJA HIPODÉRMICA,   (SE SOLICITA CALIBRE 21G, 1 PULGADAS, 25MM DE LONGITUD.) </v>
          </cell>
          <cell r="E1122">
            <v>21708</v>
          </cell>
          <cell r="F1122" t="str">
            <v>EE</v>
          </cell>
          <cell r="G1122">
            <v>190000</v>
          </cell>
          <cell r="H1122">
            <v>22100</v>
          </cell>
          <cell r="I1122">
            <v>16100</v>
          </cell>
          <cell r="J1122">
            <v>1.4999999999999999E-2</v>
          </cell>
        </row>
        <row r="1123">
          <cell r="B1123">
            <v>209008500</v>
          </cell>
          <cell r="C1123" t="str">
            <v>MA04030006</v>
          </cell>
          <cell r="D1123" t="str">
            <v>AGUJA HIPODÉRMICA,  SE SOLICITA CALIBRE 21G X 1 1/2 PULGADAS, 38MM DE LONGITUD</v>
          </cell>
          <cell r="E1123">
            <v>21708</v>
          </cell>
          <cell r="F1123" t="str">
            <v>EE</v>
          </cell>
          <cell r="G1123">
            <v>0</v>
          </cell>
          <cell r="H1123">
            <v>0</v>
          </cell>
          <cell r="I1123">
            <v>0</v>
          </cell>
          <cell r="J1123">
            <v>8.2199999999999999E-3</v>
          </cell>
        </row>
        <row r="1124">
          <cell r="B1124">
            <v>209008600</v>
          </cell>
          <cell r="C1124" t="str">
            <v>MA04030007</v>
          </cell>
          <cell r="D1124" t="str">
            <v xml:space="preserve">AGUJA HIPODÉRMICA, (SE SOLICITA CALIBRE 22G X 1 PULGADAS). </v>
          </cell>
          <cell r="E1124">
            <v>21708</v>
          </cell>
          <cell r="F1124" t="str">
            <v>EE</v>
          </cell>
          <cell r="G1124">
            <v>145000</v>
          </cell>
          <cell r="H1124">
            <v>0</v>
          </cell>
          <cell r="I1124">
            <v>0</v>
          </cell>
          <cell r="J1124">
            <v>0.02</v>
          </cell>
        </row>
        <row r="1125">
          <cell r="B1125">
            <v>209008700</v>
          </cell>
          <cell r="C1125" t="str">
            <v>MA04030008</v>
          </cell>
          <cell r="D1125" t="str">
            <v>AGUJA HIPODÉRMICA    (SE SOLICITA CALIBRE 22G X 1 1/2 PULGADAS, 38MM DE LONGITUD)</v>
          </cell>
          <cell r="E1125">
            <v>21708</v>
          </cell>
          <cell r="F1125" t="str">
            <v>EE</v>
          </cell>
          <cell r="G1125">
            <v>2509800</v>
          </cell>
          <cell r="H1125">
            <v>49200</v>
          </cell>
          <cell r="I1125">
            <v>6900</v>
          </cell>
          <cell r="J1125">
            <v>2.5000000000000001E-2</v>
          </cell>
        </row>
        <row r="1126">
          <cell r="B1126">
            <v>209008800</v>
          </cell>
          <cell r="C1126" t="str">
            <v>MA04030009</v>
          </cell>
          <cell r="D1126" t="str">
            <v>AGUJA HIPODÉRMICA, (SE SOLICITA CALIBRE 23G X 1 PULGADAS 25MM DE LONGITUD)</v>
          </cell>
          <cell r="E1126">
            <v>21708</v>
          </cell>
          <cell r="F1126" t="str">
            <v>EE</v>
          </cell>
          <cell r="G1126">
            <v>0</v>
          </cell>
          <cell r="H1126">
            <v>0</v>
          </cell>
          <cell r="I1126">
            <v>0</v>
          </cell>
          <cell r="J1126">
            <v>8.2199999999999999E-3</v>
          </cell>
        </row>
        <row r="1127">
          <cell r="B1127">
            <v>209008900</v>
          </cell>
          <cell r="C1127" t="str">
            <v>MA04030010</v>
          </cell>
          <cell r="D1127" t="str">
            <v>AGUJA HIPODÉRMICA,   SE SOLICITA CALIBRE 24G X 1 PULGADAS 25MM DE LONGITUD</v>
          </cell>
          <cell r="E1127">
            <v>21708</v>
          </cell>
          <cell r="F1127" t="str">
            <v>EE</v>
          </cell>
          <cell r="G1127">
            <v>185000</v>
          </cell>
          <cell r="H1127">
            <v>24700</v>
          </cell>
          <cell r="I1127">
            <v>0</v>
          </cell>
          <cell r="J1127">
            <v>1.24E-2</v>
          </cell>
        </row>
        <row r="1128">
          <cell r="B1128">
            <v>209009000</v>
          </cell>
          <cell r="C1128" t="str">
            <v>MA04030012</v>
          </cell>
          <cell r="D1128" t="str">
            <v xml:space="preserve">AGUJA HIPODÉRMICA DESECHABLE (Se solicita calibre 25G de 1" de longitud) </v>
          </cell>
          <cell r="E1128">
            <v>21708</v>
          </cell>
          <cell r="F1128" t="str">
            <v>EE</v>
          </cell>
          <cell r="G1128">
            <v>237300</v>
          </cell>
          <cell r="H1128">
            <v>29000</v>
          </cell>
          <cell r="I1128">
            <v>4200</v>
          </cell>
          <cell r="J1128">
            <v>0.02</v>
          </cell>
        </row>
        <row r="1129">
          <cell r="B1129">
            <v>209009002</v>
          </cell>
          <cell r="C1129" t="str">
            <v>MA04030013</v>
          </cell>
          <cell r="D1129" t="str">
            <v>AGUJA HIPODÉRMICA    (SE SOLICITA CALIBRE 25G X 1 1/2 PULGADAS, 38MM DE LONGITUD)</v>
          </cell>
          <cell r="E1129">
            <v>21708</v>
          </cell>
          <cell r="F1129" t="str">
            <v>EE</v>
          </cell>
          <cell r="G1129">
            <v>1170700</v>
          </cell>
          <cell r="H1129">
            <v>25300</v>
          </cell>
          <cell r="I1129">
            <v>12800</v>
          </cell>
          <cell r="J1129">
            <v>0.02</v>
          </cell>
        </row>
        <row r="1130">
          <cell r="B1130">
            <v>209011222</v>
          </cell>
          <cell r="C1130" t="str">
            <v>MA03010019</v>
          </cell>
          <cell r="D1130" t="str">
            <v>BANDEJA PARA CATETERIZACION VENOSA CENTRAL TRIPLE LUMEN.  SE SOLICITA CATETER DE POLIURETANO</v>
          </cell>
          <cell r="E1130">
            <v>102939</v>
          </cell>
          <cell r="F1130" t="str">
            <v>EE</v>
          </cell>
          <cell r="G1130">
            <v>0</v>
          </cell>
          <cell r="H1130">
            <v>0</v>
          </cell>
          <cell r="I1130">
            <v>0</v>
          </cell>
          <cell r="J1130">
            <v>60.5</v>
          </cell>
        </row>
        <row r="1131">
          <cell r="B1131">
            <v>209011226</v>
          </cell>
          <cell r="C1131" t="str">
            <v>MA03010023</v>
          </cell>
          <cell r="D1131" t="str">
            <v>BANDEJA PARA CATETERIZACION VENOSO CENTRAL TRIPLE LUMEN CON 2 ANTIBIOTICOS (MINOCICLINA Y RIFAMPICINA).                                                                      (SE SOLICITA CATETER DE POLIURETANO ADULTO)</v>
          </cell>
          <cell r="E1131">
            <v>102944</v>
          </cell>
          <cell r="F1131" t="str">
            <v>EE</v>
          </cell>
          <cell r="G1131">
            <v>0</v>
          </cell>
          <cell r="H1131">
            <v>0</v>
          </cell>
          <cell r="I1131">
            <v>0</v>
          </cell>
          <cell r="J1131">
            <v>262.5</v>
          </cell>
        </row>
        <row r="1132">
          <cell r="B1132">
            <v>209013400</v>
          </cell>
          <cell r="C1132" t="str">
            <v>MA07020044</v>
          </cell>
          <cell r="D1132" t="str">
            <v>TUBO PARA SISTEMA DE DRENAJE TORÁCICO DIGITAL CONEXIÓN DOBLE (Se solicita longitud de 1.5 mts). DEBE SER COMPATIBLE CON EL EQUIPO EXISTENTE EN LA INSTITUCIÓN.</v>
          </cell>
          <cell r="E1132">
            <v>101420</v>
          </cell>
          <cell r="F1132" t="str">
            <v>EE</v>
          </cell>
          <cell r="G1132">
            <v>0</v>
          </cell>
          <cell r="H1132">
            <v>0</v>
          </cell>
          <cell r="I1132">
            <v>0</v>
          </cell>
          <cell r="J1132">
            <v>23.61</v>
          </cell>
        </row>
        <row r="1133">
          <cell r="B1133">
            <v>209018401</v>
          </cell>
          <cell r="C1133" t="str">
            <v>SC01070083</v>
          </cell>
          <cell r="D1133" t="str">
            <v>TRAJE DE PROTECCION PERSONAL (TIPO OVEROL) TAMAÑO L</v>
          </cell>
          <cell r="E1133">
            <v>104726</v>
          </cell>
          <cell r="F1133" t="str">
            <v>EE</v>
          </cell>
          <cell r="G1133">
            <v>225545</v>
          </cell>
          <cell r="H1133">
            <v>4080</v>
          </cell>
          <cell r="I1133">
            <v>0</v>
          </cell>
          <cell r="J1133">
            <v>10.76</v>
          </cell>
        </row>
        <row r="1134">
          <cell r="B1134">
            <v>209018501</v>
          </cell>
          <cell r="C1134" t="str">
            <v>SC01070084</v>
          </cell>
          <cell r="D1134" t="str">
            <v>TRAJE DE PROTECCION PERSONAL (TIPO OVEROL)TAMAÑO XL</v>
          </cell>
          <cell r="E1134">
            <v>104726</v>
          </cell>
          <cell r="F1134" t="str">
            <v>EE</v>
          </cell>
          <cell r="G1134">
            <v>254415</v>
          </cell>
          <cell r="H1134">
            <v>0</v>
          </cell>
          <cell r="I1134">
            <v>675</v>
          </cell>
          <cell r="J1134">
            <v>10.76</v>
          </cell>
        </row>
        <row r="1135">
          <cell r="B1135">
            <v>209019006</v>
          </cell>
          <cell r="C1135" t="str">
            <v>MA09050053</v>
          </cell>
          <cell r="D1135" t="str">
            <v>VENDA DE GASA PRESATURADAS DE CLORURO DE SODIO AL 20%   (TAMAÑO 6" (15 CM ) X 6 3/4" (17 CM ).</v>
          </cell>
          <cell r="E1135">
            <v>52528</v>
          </cell>
          <cell r="F1135" t="str">
            <v>EE</v>
          </cell>
          <cell r="G1135">
            <v>0</v>
          </cell>
          <cell r="H1135">
            <v>0</v>
          </cell>
          <cell r="I1135">
            <v>0</v>
          </cell>
          <cell r="J1135">
            <v>5.1236600000000001</v>
          </cell>
        </row>
        <row r="1136">
          <cell r="B1136">
            <v>209019501</v>
          </cell>
          <cell r="C1136" t="str">
            <v>MA01010019</v>
          </cell>
          <cell r="D1136" t="str">
            <v>APÓSITO HIDROCOLOIDE (FINO O EXTRA DELGADO)          (SE SOLICITA CUADRADO 15CM X 15CM).</v>
          </cell>
          <cell r="E1136">
            <v>100564</v>
          </cell>
          <cell r="F1136" t="str">
            <v>EE</v>
          </cell>
          <cell r="G1136">
            <v>0</v>
          </cell>
          <cell r="H1136">
            <v>0</v>
          </cell>
          <cell r="I1136">
            <v>0</v>
          </cell>
          <cell r="J1136">
            <v>2.7050000000000001</v>
          </cell>
        </row>
        <row r="1137">
          <cell r="B1137">
            <v>209019502</v>
          </cell>
          <cell r="C1137" t="str">
            <v>MA01010166</v>
          </cell>
          <cell r="D1137" t="str">
            <v>APÓSITO HIDROCOLOIDE (Estándar, Regular o Extra Absorbente)                (SE SOICITA CUADRADO/IMPERMEABLE 20CM X 20CM).</v>
          </cell>
          <cell r="E1137">
            <v>100565</v>
          </cell>
          <cell r="F1137" t="str">
            <v>EE</v>
          </cell>
          <cell r="G1137">
            <v>2835</v>
          </cell>
          <cell r="H1137">
            <v>0</v>
          </cell>
          <cell r="I1137">
            <v>0</v>
          </cell>
          <cell r="J1137">
            <v>4.1992000000000003</v>
          </cell>
        </row>
        <row r="1138">
          <cell r="B1138">
            <v>209019503</v>
          </cell>
          <cell r="C1138" t="str">
            <v>MA01010015</v>
          </cell>
          <cell r="D1138" t="str">
            <v>APÓSITO HIDROCOLOIDE (FINO O EXTRA DELGADO)             (SE SOLICITA CUADRADO 10CM X 10CM)</v>
          </cell>
          <cell r="E1138">
            <v>100564</v>
          </cell>
          <cell r="F1138" t="str">
            <v>EE</v>
          </cell>
          <cell r="G1138">
            <v>7070</v>
          </cell>
          <cell r="H1138">
            <v>1320</v>
          </cell>
          <cell r="I1138">
            <v>0</v>
          </cell>
          <cell r="J1138">
            <v>1.65</v>
          </cell>
        </row>
        <row r="1139">
          <cell r="B1139">
            <v>209019504</v>
          </cell>
          <cell r="C1139" t="str">
            <v>MA01010165</v>
          </cell>
          <cell r="D1139" t="str">
            <v>APÓSITO HIDROCOLOIDE (Estándar, Regular o Extra Absorbente).  SE SOLICITA,  CUADRADO 15CM X 15CM</v>
          </cell>
          <cell r="E1139">
            <v>100565</v>
          </cell>
          <cell r="F1139" t="str">
            <v>EE</v>
          </cell>
          <cell r="G1139">
            <v>2030</v>
          </cell>
          <cell r="H1139">
            <v>780</v>
          </cell>
          <cell r="I1139">
            <v>0</v>
          </cell>
          <cell r="J1139">
            <v>3.8</v>
          </cell>
        </row>
        <row r="1140">
          <cell r="B1140">
            <v>209019600</v>
          </cell>
          <cell r="C1140" t="str">
            <v>MA01050002</v>
          </cell>
          <cell r="D1140" t="str">
            <v>APOSITO OCULAR ADULTO ESTERIL</v>
          </cell>
          <cell r="E1140">
            <v>21754</v>
          </cell>
          <cell r="F1140" t="str">
            <v>EE</v>
          </cell>
          <cell r="G1140">
            <v>0</v>
          </cell>
          <cell r="H1140">
            <v>6450</v>
          </cell>
          <cell r="I1140">
            <v>0</v>
          </cell>
          <cell r="J1140">
            <v>7.0000000000000007E-2</v>
          </cell>
        </row>
        <row r="1141">
          <cell r="B1141">
            <v>209021204</v>
          </cell>
          <cell r="C1141" t="str">
            <v>MA08020008</v>
          </cell>
          <cell r="D1141" t="str">
            <v xml:space="preserve">BANDEJA PRE OPERATORIA PARA LAVADO DE PIEL. SE SOLICITA CON TENAZA Y DOS APLICADORES DE 3 PULGADAS CON PUNTA DE ALGODÓN
</v>
          </cell>
          <cell r="E1141">
            <v>21823</v>
          </cell>
          <cell r="F1141" t="str">
            <v>EE</v>
          </cell>
          <cell r="G1141">
            <v>0</v>
          </cell>
          <cell r="H1141">
            <v>0</v>
          </cell>
          <cell r="I1141">
            <v>0</v>
          </cell>
          <cell r="J1141">
            <v>4.3849999999999998</v>
          </cell>
        </row>
        <row r="1142">
          <cell r="B1142">
            <v>209021205</v>
          </cell>
          <cell r="C1142" t="str">
            <v>MA04010016</v>
          </cell>
          <cell r="D1142" t="str">
            <v>BANDEJA DE ANESTESIA RAQUIDEA DESEHABLE CON MEDICAMENTO SE SOLICITA (CON INTRODUCTOR, AGUJA PUNTA DE LAPIZ/SPROTE 25G LARGO 136MM CON AGUJA 22G x 1 1/2", Epinefrina 1:1000, ampolla de 1ml y efedrina sulfato 50mg/ml, ampolla de 1ml, y CON BUPIVACAINA PESADA).</v>
          </cell>
          <cell r="E1142">
            <v>102235</v>
          </cell>
          <cell r="F1142" t="str">
            <v>EE</v>
          </cell>
          <cell r="G1142">
            <v>0</v>
          </cell>
          <cell r="H1142">
            <v>0</v>
          </cell>
          <cell r="I1142">
            <v>0</v>
          </cell>
          <cell r="J1142">
            <v>34</v>
          </cell>
        </row>
        <row r="1143">
          <cell r="B1143">
            <v>209029912</v>
          </cell>
          <cell r="C1143" t="str">
            <v>IN02020008</v>
          </cell>
          <cell r="D1143" t="str">
            <v>TROCAR PARA CIRUGIA LAPAROSCOPICA DE 2MM A 15MM DE DIAMETRO, PUNTA CORTANTE DESECHABLESE.  (SE  SOLICITA TROCAR COMPLETO DE 5MM DE DIAMETRO Y DOS CAMISAS ADICIONALES)</v>
          </cell>
          <cell r="E1143">
            <v>102338</v>
          </cell>
          <cell r="F1143" t="str">
            <v>EE</v>
          </cell>
          <cell r="G1143">
            <v>0</v>
          </cell>
          <cell r="H1143">
            <v>0</v>
          </cell>
          <cell r="I1143">
            <v>0</v>
          </cell>
          <cell r="J1143">
            <v>37.5</v>
          </cell>
        </row>
        <row r="1144">
          <cell r="B1144">
            <v>209029914</v>
          </cell>
          <cell r="C1144" t="str">
            <v>IN02020007</v>
          </cell>
          <cell r="D1144" t="str">
            <v xml:space="preserve">TROCAR PARA CIRUGIA LAPAROSCOPICA, DE 2 A 15 MM DE DIAMETRO, PUNTA CORTANTE, DESECHABLE.,                                                                                                          (SE SOLICITA TROCAR COMPLETO DE 12MM DE DIAMETRO Y DOS CAMISAS ADICIONALES) </v>
          </cell>
          <cell r="E1144">
            <v>102338</v>
          </cell>
          <cell r="F1144" t="str">
            <v>EE</v>
          </cell>
          <cell r="G1144">
            <v>0</v>
          </cell>
          <cell r="H1144">
            <v>0</v>
          </cell>
          <cell r="I1144">
            <v>0</v>
          </cell>
          <cell r="J1144">
            <v>30.17</v>
          </cell>
        </row>
        <row r="1145">
          <cell r="B1145">
            <v>209033101</v>
          </cell>
          <cell r="C1145" t="str">
            <v>MA01010037</v>
          </cell>
          <cell r="D1145" t="str">
            <v>VENDA AUTOADHERIBLE DE PLASTICO RECTANGULAR O LARGAS.        (CURITAS RECTANGULAR)</v>
          </cell>
          <cell r="E1145">
            <v>22397</v>
          </cell>
          <cell r="F1145" t="str">
            <v>EE</v>
          </cell>
          <cell r="G1145">
            <v>449600</v>
          </cell>
          <cell r="H1145">
            <v>29000</v>
          </cell>
          <cell r="I1145">
            <v>15300</v>
          </cell>
          <cell r="J1145">
            <v>9.4800000000000006E-3</v>
          </cell>
        </row>
        <row r="1146">
          <cell r="B1146">
            <v>209033200</v>
          </cell>
          <cell r="C1146" t="str">
            <v>MA01010038</v>
          </cell>
          <cell r="D1146" t="str">
            <v>VENDA ADHESIVA DE PLÁSTICO REDONDA</v>
          </cell>
          <cell r="E1146">
            <v>22398</v>
          </cell>
          <cell r="F1146" t="str">
            <v>EE</v>
          </cell>
          <cell r="G1146">
            <v>138800</v>
          </cell>
          <cell r="H1146">
            <v>48000</v>
          </cell>
          <cell r="I1146">
            <v>14000</v>
          </cell>
          <cell r="J1146">
            <v>8.5000000000000006E-3</v>
          </cell>
        </row>
        <row r="1147">
          <cell r="B1147">
            <v>209033306</v>
          </cell>
          <cell r="C1147" t="str">
            <v>SC01010027</v>
          </cell>
          <cell r="D1147" t="str">
            <v>BATA DESECHABLE, PARA USO GENERAL NO ESTERIL .AAMI     NIVEL 3.  SE SOLICITA TAMAÑO MEDIANO</v>
          </cell>
          <cell r="E1147">
            <v>102753</v>
          </cell>
          <cell r="F1147" t="str">
            <v>EE</v>
          </cell>
          <cell r="G1147">
            <v>0</v>
          </cell>
          <cell r="H1147">
            <v>0</v>
          </cell>
          <cell r="I1147">
            <v>0</v>
          </cell>
          <cell r="J1147">
            <v>1.1200000000000001</v>
          </cell>
        </row>
        <row r="1148">
          <cell r="B1148">
            <v>209033311</v>
          </cell>
          <cell r="C1148" t="str">
            <v>SC01010056</v>
          </cell>
          <cell r="D1148" t="str">
            <v>BATA QUIRURGICA ESTERIL .AAMI NIVEL 3. SE SOLICITA TAMAÑO MEDIANO</v>
          </cell>
          <cell r="E1148">
            <v>102756</v>
          </cell>
          <cell r="F1148" t="str">
            <v>EE</v>
          </cell>
          <cell r="G1148">
            <v>0</v>
          </cell>
          <cell r="H1148">
            <v>0</v>
          </cell>
          <cell r="I1148">
            <v>0</v>
          </cell>
          <cell r="J1148">
            <v>1.1200000000000001</v>
          </cell>
        </row>
        <row r="1149">
          <cell r="B1149">
            <v>209033312</v>
          </cell>
          <cell r="C1149" t="str">
            <v>SC01010058</v>
          </cell>
          <cell r="D1149" t="str">
            <v>BATA QUIRURGICA ESTERIL .AAMI NIVEL 3. SE SOLICITA TAMAÑO GRANDE</v>
          </cell>
          <cell r="E1149">
            <v>102756</v>
          </cell>
          <cell r="F1149" t="str">
            <v>EE</v>
          </cell>
          <cell r="G1149">
            <v>0</v>
          </cell>
          <cell r="H1149">
            <v>0</v>
          </cell>
          <cell r="I1149">
            <v>0</v>
          </cell>
          <cell r="J1149">
            <v>22.84</v>
          </cell>
        </row>
        <row r="1150">
          <cell r="B1150">
            <v>209033314</v>
          </cell>
          <cell r="C1150" t="str">
            <v>SC01010061</v>
          </cell>
          <cell r="D1150" t="str">
            <v>BATA QUIRURGICA ESTERIL .AAMI NIVEL 4. SE SOLICITA TAMAÑO MEDIANO</v>
          </cell>
          <cell r="E1150">
            <v>102757</v>
          </cell>
          <cell r="F1150" t="str">
            <v>EE</v>
          </cell>
          <cell r="G1150">
            <v>0</v>
          </cell>
          <cell r="H1150">
            <v>0</v>
          </cell>
          <cell r="I1150">
            <v>0</v>
          </cell>
          <cell r="J1150">
            <v>1.8</v>
          </cell>
        </row>
        <row r="1151">
          <cell r="B1151">
            <v>209033315</v>
          </cell>
          <cell r="C1151" t="str">
            <v>SC01010063</v>
          </cell>
          <cell r="D1151" t="str">
            <v>BATA QUIRURGICA ESTERIL .AAMI NIVEL 4.    (SE SOLICITA TAMAÑO GRANDE).</v>
          </cell>
          <cell r="E1151">
            <v>102757</v>
          </cell>
          <cell r="F1151" t="str">
            <v>EE</v>
          </cell>
          <cell r="G1151">
            <v>0</v>
          </cell>
          <cell r="H1151">
            <v>0</v>
          </cell>
          <cell r="I1151">
            <v>0</v>
          </cell>
          <cell r="J1151">
            <v>2.2749999999999999</v>
          </cell>
        </row>
        <row r="1152">
          <cell r="B1152">
            <v>209033316</v>
          </cell>
          <cell r="C1152" t="str">
            <v>SC01010064</v>
          </cell>
          <cell r="D1152" t="str">
            <v>BATA QUIRURGICA ESTERIL .AAMI NIVEL 4.  SE SOLICITA TAMAÑO EXTRA GRANDE</v>
          </cell>
          <cell r="E1152">
            <v>102757</v>
          </cell>
          <cell r="F1152" t="str">
            <v>EE</v>
          </cell>
          <cell r="G1152">
            <v>0</v>
          </cell>
          <cell r="H1152">
            <v>0</v>
          </cell>
          <cell r="I1152">
            <v>0</v>
          </cell>
          <cell r="J1152">
            <v>1.67</v>
          </cell>
        </row>
        <row r="1153">
          <cell r="B1153">
            <v>209040100</v>
          </cell>
          <cell r="C1153" t="str">
            <v>MA04020003</v>
          </cell>
          <cell r="D1153" t="str">
            <v>AGUJA METALICA CON PISTOLA AUTOMATICA PARA TOMA DE BIOPSIA.  (SE SOLICITA EL TAMAÑO 18G  X 10 A 25CM.)</v>
          </cell>
          <cell r="E1153">
            <v>22372</v>
          </cell>
          <cell r="F1153" t="str">
            <v>EE</v>
          </cell>
          <cell r="G1153">
            <v>0</v>
          </cell>
          <cell r="H1153">
            <v>0</v>
          </cell>
          <cell r="I1153">
            <v>0</v>
          </cell>
          <cell r="J1153">
            <v>31.9</v>
          </cell>
        </row>
        <row r="1154">
          <cell r="B1154">
            <v>209049800</v>
          </cell>
          <cell r="C1154" t="str">
            <v>MA08020010</v>
          </cell>
          <cell r="D1154"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154">
            <v>23313</v>
          </cell>
          <cell r="F1154" t="str">
            <v>EE</v>
          </cell>
          <cell r="G1154">
            <v>0</v>
          </cell>
          <cell r="H1154">
            <v>0</v>
          </cell>
          <cell r="I1154">
            <v>0</v>
          </cell>
          <cell r="J1154">
            <v>1.2849999999999999</v>
          </cell>
        </row>
        <row r="1155">
          <cell r="B1155">
            <v>209051000</v>
          </cell>
          <cell r="C1155" t="str">
            <v>MA06050005</v>
          </cell>
          <cell r="D1155" t="str">
            <v>SONDA LISA DE CAUCHO BLANDO ROJO PARA CATETERISMO URETRAL. SE SOLICITA TAMAÑO 8 FR</v>
          </cell>
          <cell r="E1155">
            <v>22244</v>
          </cell>
          <cell r="F1155" t="str">
            <v>EE</v>
          </cell>
          <cell r="G1155">
            <v>0</v>
          </cell>
          <cell r="H1155">
            <v>0</v>
          </cell>
          <cell r="I1155">
            <v>0</v>
          </cell>
          <cell r="J1155">
            <v>0.39679999999999999</v>
          </cell>
        </row>
        <row r="1156">
          <cell r="B1156">
            <v>209051001</v>
          </cell>
          <cell r="C1156" t="str">
            <v>MA06050010</v>
          </cell>
          <cell r="D1156" t="str">
            <v>SONDA LISA DE CAUCHO BLANDO ROJO PARA CATETERISMO URETRAL. (SE SOLICITA TAMAÑO 10 FR)</v>
          </cell>
          <cell r="E1156">
            <v>22244</v>
          </cell>
          <cell r="F1156" t="str">
            <v>EE</v>
          </cell>
          <cell r="G1156">
            <v>0</v>
          </cell>
          <cell r="H1156">
            <v>0</v>
          </cell>
          <cell r="I1156">
            <v>0</v>
          </cell>
          <cell r="J1156">
            <v>0.39679999999999999</v>
          </cell>
        </row>
        <row r="1157">
          <cell r="B1157">
            <v>209051002</v>
          </cell>
          <cell r="C1157" t="str">
            <v>MA06050001</v>
          </cell>
          <cell r="D1157" t="str">
            <v>SONDA LISA DE CAUCHO BLANDO ROJO PARA CATETERISMO URETRAL. (SE SOLICITA TAMAÑO 12 FR)</v>
          </cell>
          <cell r="E1157">
            <v>22244</v>
          </cell>
          <cell r="F1157" t="str">
            <v>EE</v>
          </cell>
          <cell r="G1157">
            <v>0</v>
          </cell>
          <cell r="H1157">
            <v>0</v>
          </cell>
          <cell r="I1157">
            <v>0</v>
          </cell>
          <cell r="J1157">
            <v>0.435</v>
          </cell>
        </row>
        <row r="1158">
          <cell r="B1158">
            <v>209051003</v>
          </cell>
          <cell r="C1158" t="str">
            <v>MA06050006</v>
          </cell>
          <cell r="D1158" t="str">
            <v>SONDA LISA DE CAUCHO BLANDO ROJO PARA CATETERISMO URETRAL. (SE SOLICITA TAMAÑO 14 FR)</v>
          </cell>
          <cell r="E1158">
            <v>22244</v>
          </cell>
          <cell r="F1158" t="str">
            <v>EE</v>
          </cell>
          <cell r="G1158">
            <v>0</v>
          </cell>
          <cell r="H1158">
            <v>0</v>
          </cell>
          <cell r="I1158">
            <v>0</v>
          </cell>
          <cell r="J1158">
            <v>0.38719999999999999</v>
          </cell>
        </row>
        <row r="1159">
          <cell r="B1159">
            <v>209051004</v>
          </cell>
          <cell r="C1159" t="str">
            <v>MA06050002</v>
          </cell>
          <cell r="D1159" t="str">
            <v>SONDA LISA DE CAUCHO BLANDO ROJO PARA CATETERISMO URETRAL. SE SOLICITA  TAMAÑO 16FR</v>
          </cell>
          <cell r="E1159">
            <v>22244</v>
          </cell>
          <cell r="F1159" t="str">
            <v>EE</v>
          </cell>
          <cell r="G1159">
            <v>370</v>
          </cell>
          <cell r="H1159">
            <v>300</v>
          </cell>
          <cell r="I1159">
            <v>0</v>
          </cell>
          <cell r="J1159">
            <v>0.63500000000000001</v>
          </cell>
        </row>
        <row r="1160">
          <cell r="B1160">
            <v>209051005</v>
          </cell>
          <cell r="C1160" t="str">
            <v>MA06050003</v>
          </cell>
          <cell r="D1160" t="str">
            <v>SONDA LISA DE CAUCHO BLANDO ROJO PARA CATETERISMO URETRAL. (SE SOLICITA TAMAÑO 18 FR)</v>
          </cell>
          <cell r="E1160">
            <v>22244</v>
          </cell>
          <cell r="F1160" t="str">
            <v>EE</v>
          </cell>
          <cell r="G1160">
            <v>0</v>
          </cell>
          <cell r="H1160">
            <v>0</v>
          </cell>
          <cell r="I1160">
            <v>0</v>
          </cell>
          <cell r="J1160">
            <v>0.42</v>
          </cell>
        </row>
        <row r="1161">
          <cell r="B1161">
            <v>209052801</v>
          </cell>
          <cell r="C1161" t="str">
            <v>IN01010072</v>
          </cell>
          <cell r="D1161" t="str">
            <v xml:space="preserve">TIJERA CURVA PARA CIRUGIA LAPAROSCÓPICA. </v>
          </cell>
          <cell r="E1161">
            <v>22436</v>
          </cell>
          <cell r="F1161" t="str">
            <v>EE</v>
          </cell>
          <cell r="G1161">
            <v>0</v>
          </cell>
          <cell r="H1161">
            <v>0</v>
          </cell>
          <cell r="I1161">
            <v>0</v>
          </cell>
          <cell r="J1161">
            <v>34.22</v>
          </cell>
        </row>
        <row r="1162">
          <cell r="B1162">
            <v>209055601</v>
          </cell>
          <cell r="C1162" t="str">
            <v>MN04020162</v>
          </cell>
          <cell r="D1162" t="str">
            <v>TUBO ENDOTRAQUEAL CON BALON            (SE SOLICITA TAMAÑO DE 7MM)</v>
          </cell>
          <cell r="E1162">
            <v>22241</v>
          </cell>
          <cell r="F1162" t="str">
            <v>EE</v>
          </cell>
          <cell r="G1162">
            <v>21600</v>
          </cell>
          <cell r="H1162">
            <v>0</v>
          </cell>
          <cell r="I1162">
            <v>160</v>
          </cell>
          <cell r="J1162">
            <v>0.51300000000000001</v>
          </cell>
        </row>
        <row r="1163">
          <cell r="B1163">
            <v>209055602</v>
          </cell>
          <cell r="C1163" t="str">
            <v>MN04020053</v>
          </cell>
          <cell r="D1163" t="str">
            <v>TUBO ENDOTRAQUEAL CON BALON. SE SOLICITA TAMAÑO DE 7.5MM</v>
          </cell>
          <cell r="E1163">
            <v>22241</v>
          </cell>
          <cell r="F1163" t="str">
            <v>EE</v>
          </cell>
          <cell r="G1163">
            <v>8380</v>
          </cell>
          <cell r="H1163">
            <v>420</v>
          </cell>
          <cell r="I1163">
            <v>120</v>
          </cell>
          <cell r="J1163">
            <v>0.51300000000000001</v>
          </cell>
        </row>
        <row r="1164">
          <cell r="B1164">
            <v>209055603</v>
          </cell>
          <cell r="C1164" t="str">
            <v>MN04020054</v>
          </cell>
          <cell r="D1164" t="str">
            <v>TUBO ENDOTRAQUEAL CON BALON             (SE SOLICITA TAMAÑO DE 8MM)</v>
          </cell>
          <cell r="E1164">
            <v>22241</v>
          </cell>
          <cell r="F1164" t="str">
            <v>EE</v>
          </cell>
          <cell r="G1164">
            <v>19330</v>
          </cell>
          <cell r="H1164">
            <v>0</v>
          </cell>
          <cell r="I1164">
            <v>0</v>
          </cell>
          <cell r="J1164">
            <v>0.51300000000000001</v>
          </cell>
        </row>
        <row r="1165">
          <cell r="B1165">
            <v>209055604</v>
          </cell>
          <cell r="C1165" t="str">
            <v>MN04020055</v>
          </cell>
          <cell r="D1165" t="str">
            <v>TUBO ENDOTRAQUEAL CON BALON.                                      (SE SOLICITA TAMAÑO DE 8.5MM)</v>
          </cell>
          <cell r="E1165">
            <v>22241</v>
          </cell>
          <cell r="F1165" t="str">
            <v>EE</v>
          </cell>
          <cell r="G1165">
            <v>0</v>
          </cell>
          <cell r="H1165">
            <v>110</v>
          </cell>
          <cell r="I1165">
            <v>0</v>
          </cell>
          <cell r="J1165">
            <v>0.51300000000000001</v>
          </cell>
        </row>
        <row r="1166">
          <cell r="B1166">
            <v>209057600</v>
          </cell>
          <cell r="C1166" t="str">
            <v>OA04010032</v>
          </cell>
          <cell r="D1166" t="str">
            <v>VASO PLÁSTICO DESECHABLE  PARA MEDICAMENTO (SE SOLICITA SIN TAPA)</v>
          </cell>
          <cell r="E1166">
            <v>103609</v>
          </cell>
          <cell r="F1166" t="str">
            <v>EE</v>
          </cell>
          <cell r="G1166">
            <v>250000</v>
          </cell>
          <cell r="H1166">
            <v>0</v>
          </cell>
          <cell r="I1166">
            <v>0</v>
          </cell>
          <cell r="J1166">
            <v>2.9000000000000001E-2</v>
          </cell>
        </row>
        <row r="1167">
          <cell r="B1167">
            <v>209057702</v>
          </cell>
          <cell r="C1167" t="str">
            <v>MA09050037</v>
          </cell>
          <cell r="D1167" t="str">
            <v>VENDA ABDOMINAL QUIRÚRGICA . SE SOLICITA  TAMAÑO 18 X 18" PULGADAS.                                                                                                                                                                                                                          
Venda abdominal de gasa prelavada, Estéril De 8¨ a 18" x 18"a 36¨ Malla de 20 a 24 x 28 hilos, Cuatro a seis(4-6) dobleces. Con elemento radio-opaco. LA INSTITUCION SOLICITARA EL TAMAÑO REQUERIDO.</v>
          </cell>
          <cell r="E1167">
            <v>22396</v>
          </cell>
          <cell r="F1167" t="str">
            <v>EE</v>
          </cell>
          <cell r="G1167">
            <v>10400</v>
          </cell>
          <cell r="H1167">
            <v>12000</v>
          </cell>
          <cell r="I1167">
            <v>8600</v>
          </cell>
          <cell r="J1167">
            <v>0.27</v>
          </cell>
        </row>
        <row r="1168">
          <cell r="B1168">
            <v>209058300</v>
          </cell>
          <cell r="C1168" t="str">
            <v>MA09050044</v>
          </cell>
          <cell r="D1168" t="str">
            <v>VENDA DE YESO     (SE SOLICITA DE FRAGUADO RÁPIDO DE 3" X 3 YARDAS, DE MAXIMO DE 5 MINUTOS)</v>
          </cell>
          <cell r="E1168">
            <v>101677</v>
          </cell>
          <cell r="F1168" t="str">
            <v>EE</v>
          </cell>
          <cell r="G1168">
            <v>5256</v>
          </cell>
          <cell r="H1168">
            <v>240</v>
          </cell>
          <cell r="I1168">
            <v>0</v>
          </cell>
          <cell r="J1168">
            <v>0.84</v>
          </cell>
        </row>
        <row r="1169">
          <cell r="B1169">
            <v>209058301</v>
          </cell>
          <cell r="C1169" t="str">
            <v>MA09050039</v>
          </cell>
          <cell r="D1169" t="str">
            <v>VENDA DE YESO . SE SOLICITA DE FRAGUADO RÁPIDO MAXIMO DE 5 MINUTOS DE 4" X 3 YARDAS</v>
          </cell>
          <cell r="E1169">
            <v>101677</v>
          </cell>
          <cell r="F1169" t="str">
            <v>EE</v>
          </cell>
          <cell r="G1169">
            <v>1136</v>
          </cell>
          <cell r="H1169">
            <v>0</v>
          </cell>
          <cell r="I1169">
            <v>108</v>
          </cell>
          <cell r="J1169">
            <v>2.02</v>
          </cell>
        </row>
        <row r="1170">
          <cell r="B1170">
            <v>209058302</v>
          </cell>
          <cell r="C1170" t="str">
            <v>MA09050040</v>
          </cell>
          <cell r="D1170" t="str">
            <v>VENDA DE YESO, SE SOLICITA DE FRAGUADO RÁPIDO MAXIMO DE 5 MINUTOS DE  4" X 5 YARDAS.</v>
          </cell>
          <cell r="E1170" t="str">
            <v>101677</v>
          </cell>
          <cell r="F1170" t="str">
            <v>EE</v>
          </cell>
          <cell r="G1170">
            <v>0</v>
          </cell>
          <cell r="H1170">
            <v>0</v>
          </cell>
          <cell r="I1170">
            <v>0</v>
          </cell>
          <cell r="J1170">
            <v>2.0550000000000002</v>
          </cell>
        </row>
        <row r="1171">
          <cell r="B1171">
            <v>209058303</v>
          </cell>
          <cell r="C1171" t="str">
            <v>MA09050041</v>
          </cell>
          <cell r="D1171" t="str">
            <v>VENDA DE YESO  SE SOLICITA DE FRAGUADO RÁPIDO MAXIMO DE 5 MINUTOS DE 5" X 5 YARDAS</v>
          </cell>
          <cell r="E1171" t="str">
            <v>101677</v>
          </cell>
          <cell r="F1171" t="str">
            <v>EE</v>
          </cell>
          <cell r="G1171">
            <v>0</v>
          </cell>
          <cell r="H1171">
            <v>0</v>
          </cell>
          <cell r="I1171">
            <v>0</v>
          </cell>
          <cell r="J1171">
            <v>2.4500000000000002</v>
          </cell>
        </row>
        <row r="1172">
          <cell r="B1172">
            <v>209058304</v>
          </cell>
          <cell r="C1172" t="str">
            <v>MA09050042</v>
          </cell>
          <cell r="D1172" t="str">
            <v>VENDA DE YESO, SE SOLICITA DE FRAGUADO RÁPIDO MAXIMO DE 5 MINUTOS DE 6" X 5 YARDAS.</v>
          </cell>
          <cell r="E1172" t="str">
            <v>101677</v>
          </cell>
          <cell r="F1172" t="str">
            <v>EE</v>
          </cell>
          <cell r="G1172">
            <v>0</v>
          </cell>
          <cell r="H1172">
            <v>96</v>
          </cell>
          <cell r="I1172">
            <v>144</v>
          </cell>
          <cell r="J1172">
            <v>3.53</v>
          </cell>
        </row>
        <row r="1173">
          <cell r="B1173">
            <v>209058306</v>
          </cell>
          <cell r="C1173" t="str">
            <v>MA09050043</v>
          </cell>
          <cell r="D1173" t="str">
            <v>VENDA DE YESO, SE SOLICITA DE FRAGUADO RÁPIDO MAXIMO DE  5 MINUTOS DE  8" X 5 YARDAS.</v>
          </cell>
          <cell r="E1173" t="str">
            <v>101677</v>
          </cell>
          <cell r="F1173" t="str">
            <v>EE</v>
          </cell>
          <cell r="G1173">
            <v>0</v>
          </cell>
          <cell r="H1173">
            <v>216</v>
          </cell>
          <cell r="I1173">
            <v>0</v>
          </cell>
          <cell r="J1173">
            <v>3.49</v>
          </cell>
        </row>
        <row r="1174">
          <cell r="B1174">
            <v>209076301</v>
          </cell>
          <cell r="C1174" t="str">
            <v>MA01010439</v>
          </cell>
          <cell r="D1174" t="str">
            <v>APOSITO PROTECTOR, SE SOLICITA TAMAÑO 10CM X 10CM</v>
          </cell>
          <cell r="E1174">
            <v>107132</v>
          </cell>
          <cell r="F1174" t="str">
            <v>EE</v>
          </cell>
          <cell r="G1174">
            <v>400</v>
          </cell>
          <cell r="H1174">
            <v>0</v>
          </cell>
          <cell r="I1174">
            <v>0</v>
          </cell>
          <cell r="J1174">
            <v>16.805</v>
          </cell>
        </row>
        <row r="1175">
          <cell r="B1175">
            <v>209076401</v>
          </cell>
          <cell r="C1175" t="str">
            <v>MA01010440</v>
          </cell>
          <cell r="D1175" t="str">
            <v>APOSITO DE ESPUMA, se solicita Tamaños con borde 15 CM X 20 CM</v>
          </cell>
          <cell r="E1175">
            <v>107133</v>
          </cell>
          <cell r="F1175" t="str">
            <v>EE</v>
          </cell>
          <cell r="G1175">
            <v>50</v>
          </cell>
          <cell r="H1175">
            <v>0</v>
          </cell>
          <cell r="I1175">
            <v>0</v>
          </cell>
          <cell r="J1175">
            <v>38.700000000000003</v>
          </cell>
        </row>
        <row r="1176">
          <cell r="B1176">
            <v>209076501</v>
          </cell>
          <cell r="C1176" t="str">
            <v>MA01010441</v>
          </cell>
          <cell r="D1176" t="str">
            <v>APOSITO DE ESPUMA, se solicita Tamaños sin borde 12.5CM X 12.5CM</v>
          </cell>
          <cell r="E1176">
            <v>107133</v>
          </cell>
          <cell r="F1176" t="str">
            <v>EE</v>
          </cell>
          <cell r="G1176">
            <v>600</v>
          </cell>
          <cell r="H1176">
            <v>0</v>
          </cell>
          <cell r="I1176">
            <v>0</v>
          </cell>
          <cell r="J1176">
            <v>26.5</v>
          </cell>
        </row>
        <row r="1177">
          <cell r="B1177">
            <v>209076601</v>
          </cell>
          <cell r="C1177" t="str">
            <v>MA01010442</v>
          </cell>
          <cell r="D1177" t="str">
            <v>APOSITO DE ESPUMA, se solicita Tamaños SIN BORDEN 20CM X 20CM</v>
          </cell>
          <cell r="E1177">
            <v>107133</v>
          </cell>
          <cell r="F1177" t="str">
            <v>EE</v>
          </cell>
          <cell r="G1177">
            <v>0</v>
          </cell>
          <cell r="H1177">
            <v>0</v>
          </cell>
          <cell r="I1177">
            <v>0</v>
          </cell>
          <cell r="J1177">
            <v>47.8</v>
          </cell>
        </row>
        <row r="1178">
          <cell r="B1178">
            <v>209076701</v>
          </cell>
          <cell r="C1178" t="str">
            <v>MA01010443</v>
          </cell>
          <cell r="D1178" t="str">
            <v>CAPA POROSA O BIOMATRIZ, SE SOLICITA TAMAÑO 10 cm x 10 cm, con 420 agujeros de 1600 micrones.</v>
          </cell>
          <cell r="E1178">
            <v>108038</v>
          </cell>
          <cell r="F1178" t="str">
            <v>EE</v>
          </cell>
          <cell r="G1178">
            <v>0</v>
          </cell>
          <cell r="H1178">
            <v>660</v>
          </cell>
          <cell r="I1178">
            <v>0</v>
          </cell>
          <cell r="J1178">
            <v>60</v>
          </cell>
        </row>
        <row r="1179">
          <cell r="B1179">
            <v>209091701</v>
          </cell>
          <cell r="C1179" t="str">
            <v>MA01010445</v>
          </cell>
          <cell r="D1179" t="str">
            <v>ESPUMA DE POLIURETANO (PU) CON SISTEMA DE CONTROL DE CARGA DE TRANSPIRACIÓN CONTINUA, se solicita 4" x 5" (10.2 cm x 12.7 cm)</v>
          </cell>
          <cell r="E1179">
            <v>108039</v>
          </cell>
          <cell r="F1179" t="str">
            <v>EE</v>
          </cell>
          <cell r="G1179">
            <v>990</v>
          </cell>
          <cell r="H1179">
            <v>0</v>
          </cell>
          <cell r="I1179">
            <v>0</v>
          </cell>
          <cell r="J1179">
            <v>28.9</v>
          </cell>
        </row>
        <row r="1180">
          <cell r="B1180">
            <v>209091801</v>
          </cell>
          <cell r="C1180" t="str">
            <v>MA01010446</v>
          </cell>
          <cell r="D1180" t="str">
            <v>ESPUMA DE POLIURETANO (PU) CON SISTEMA DE CONTROL DE CARGA DE TRANSPIRACIÓN CONTINUA, se solicita "8x8"(20.3 cm x 20.3 cm)</v>
          </cell>
          <cell r="E1180">
            <v>108039</v>
          </cell>
          <cell r="F1180" t="str">
            <v>EE</v>
          </cell>
          <cell r="G1180">
            <v>2690</v>
          </cell>
          <cell r="H1180">
            <v>0</v>
          </cell>
          <cell r="I1180">
            <v>0</v>
          </cell>
          <cell r="J1180">
            <v>73.42</v>
          </cell>
        </row>
        <row r="1181">
          <cell r="B1181">
            <v>209091901</v>
          </cell>
          <cell r="C1181" t="str">
            <v>MA01010447</v>
          </cell>
          <cell r="D1181" t="str">
            <v>ESPUMA DE POLIURETANO CON SISTEMA DE CONTROL DE CARGA IMPERMEABLE, se solicita "4 x 5" (10.2cm x 12.7 cm)</v>
          </cell>
          <cell r="E1181">
            <v>108040</v>
          </cell>
          <cell r="F1181" t="str">
            <v>EE</v>
          </cell>
          <cell r="G1181">
            <v>0</v>
          </cell>
          <cell r="H1181">
            <v>0</v>
          </cell>
          <cell r="I1181">
            <v>0</v>
          </cell>
          <cell r="J1181">
            <v>27.8</v>
          </cell>
        </row>
        <row r="1182">
          <cell r="B1182">
            <v>209092001</v>
          </cell>
          <cell r="C1182" t="str">
            <v>MA01010448</v>
          </cell>
          <cell r="D1182" t="str">
            <v>ESPUMA DE POLIURETANO CON SISTEMA DE CONTROL DE CARGA IMPERMEABLE, se solicita "8x8"(20.3 cm x 20.3 cm)</v>
          </cell>
          <cell r="E1182">
            <v>108040</v>
          </cell>
          <cell r="F1182" t="str">
            <v>EE</v>
          </cell>
          <cell r="G1182">
            <v>0</v>
          </cell>
          <cell r="H1182">
            <v>0</v>
          </cell>
          <cell r="I1182">
            <v>0</v>
          </cell>
          <cell r="J1182">
            <v>73.42</v>
          </cell>
        </row>
        <row r="1183">
          <cell r="B1183">
            <v>209092101</v>
          </cell>
          <cell r="C1183" t="str">
            <v>MA01010449</v>
          </cell>
          <cell r="D1183" t="str">
            <v>ESPUMA DE ALCOHOL POLIVINILICO CON SISTEMA DE CONTROL DE CARGA,    (SE SOLICITA ,EXUDADO MODERADO SIN PELÍCULA DE RETENCIÓN DE HUMEDAD 15.2 cm x 15.2 cm (6” x 6”).</v>
          </cell>
          <cell r="E1183">
            <v>108041</v>
          </cell>
          <cell r="F1183" t="str">
            <v>EE</v>
          </cell>
          <cell r="G1183">
            <v>0</v>
          </cell>
          <cell r="H1183">
            <v>0</v>
          </cell>
          <cell r="I1183">
            <v>200</v>
          </cell>
          <cell r="J1183">
            <v>47.61</v>
          </cell>
        </row>
        <row r="1184">
          <cell r="B1184">
            <v>209092201</v>
          </cell>
          <cell r="C1184" t="str">
            <v>MA01010450</v>
          </cell>
          <cell r="D1184" t="str">
            <v>ESPUMA DE ALCOHOL POLIVINILICO CON SISTEMA DE CONTROL DE CARGA,      (SE SOLICITA PARA TUNELIZACION DE 9 mm (1.2g)</v>
          </cell>
          <cell r="E1184">
            <v>108041</v>
          </cell>
          <cell r="F1184" t="str">
            <v>EE</v>
          </cell>
          <cell r="G1184">
            <v>10900</v>
          </cell>
          <cell r="H1184">
            <v>270</v>
          </cell>
          <cell r="I1184">
            <v>200</v>
          </cell>
          <cell r="J1184">
            <v>14.61</v>
          </cell>
        </row>
        <row r="1185">
          <cell r="B1185">
            <v>209092301</v>
          </cell>
          <cell r="C1185" t="str">
            <v>MA01010451</v>
          </cell>
          <cell r="D1185" t="str">
            <v>ESPUMA DE ALCOHOL POLIVINILICO CON SISTEMA DE CONTROL DE CARGA,     (SE SOLICITA, EXUDADO MODERADO SIN PELÍCULA DE RETENCIÓN DE HUMEDAD, TAMAÑO 10.2 cm x 10.2 cm  x 1.29 cm (4" x 4" x 0.5")</v>
          </cell>
          <cell r="E1185">
            <v>108041</v>
          </cell>
          <cell r="F1185" t="str">
            <v>EE</v>
          </cell>
          <cell r="G1185">
            <v>0</v>
          </cell>
          <cell r="H1185">
            <v>265</v>
          </cell>
          <cell r="I1185">
            <v>0</v>
          </cell>
          <cell r="J1185">
            <v>56.25</v>
          </cell>
        </row>
        <row r="1186">
          <cell r="B1186">
            <v>209092401</v>
          </cell>
          <cell r="C1186" t="str">
            <v>MA01010452</v>
          </cell>
          <cell r="D1186" t="str">
            <v>ESPUMA DE ALCOHOL POLIVINILICO CON SISTEMA DE CONTROL DE CARGA,    ( SE SOLICITA , EXUDADO ABUNDANTE SIN PELÍCULA DE RETENCIÓN DE HUMEDAD TAMAÑO De forma isla adherente de 10.2 cm x 12 cm (4" x 4.75") y espuma de 5 cm x 7 cm (2" x 2.75").</v>
          </cell>
          <cell r="E1186">
            <v>108041</v>
          </cell>
          <cell r="F1186" t="str">
            <v>EE</v>
          </cell>
          <cell r="G1186">
            <v>0</v>
          </cell>
          <cell r="H1186">
            <v>0</v>
          </cell>
          <cell r="I1186">
            <v>0</v>
          </cell>
          <cell r="J1186">
            <v>34.979999999999997</v>
          </cell>
        </row>
        <row r="1187">
          <cell r="B1187">
            <v>209113300</v>
          </cell>
          <cell r="C1187" t="str">
            <v>IN02020002</v>
          </cell>
          <cell r="D1187" t="str">
            <v>TROCAR PARA CIRUGIA LAPAROSCOPICA DE 2MM A 15MM DE DIAMETRO, PUNTA CORTANTE DESECHABLE CON PROTECCION ACTIVA Y REDUCTOR INCORPORADO</v>
          </cell>
          <cell r="E1187">
            <v>102338</v>
          </cell>
          <cell r="F1187" t="str">
            <v>EE</v>
          </cell>
          <cell r="G1187">
            <v>564</v>
          </cell>
          <cell r="H1187">
            <v>0</v>
          </cell>
          <cell r="I1187">
            <v>12</v>
          </cell>
          <cell r="J1187">
            <v>64.62</v>
          </cell>
        </row>
        <row r="1188">
          <cell r="B1188">
            <v>209244001</v>
          </cell>
          <cell r="C1188" t="str">
            <v>MA04010027</v>
          </cell>
          <cell r="D1188" t="str">
            <v>AGUJAS PARA LOCALIZACION Y BLOQUEO DE NERVIO PERIFERICO.                             (SE SOLICITA TAMAÑO 22Ga X 2").</v>
          </cell>
          <cell r="E1188">
            <v>53016</v>
          </cell>
          <cell r="F1188" t="str">
            <v>EE</v>
          </cell>
          <cell r="G1188">
            <v>0</v>
          </cell>
          <cell r="H1188">
            <v>20</v>
          </cell>
          <cell r="I1188">
            <v>0</v>
          </cell>
          <cell r="J1188">
            <v>11.8</v>
          </cell>
        </row>
        <row r="1189">
          <cell r="B1189">
            <v>209332801</v>
          </cell>
          <cell r="C1189" t="str">
            <v>MA04010015</v>
          </cell>
          <cell r="D1189" t="str">
            <v>BANDEJA DE ANESTESIA EPIDURAL CONTINUA DESECHABLE CON MEDICAMENTO. SE SOLICITA AGUJA TUOHY/HUBER DE 17G X 88 a 90mm SIN ALAS</v>
          </cell>
          <cell r="E1189">
            <v>102233</v>
          </cell>
          <cell r="F1189" t="str">
            <v>EE</v>
          </cell>
          <cell r="G1189">
            <v>0</v>
          </cell>
          <cell r="H1189">
            <v>0</v>
          </cell>
          <cell r="I1189">
            <v>50</v>
          </cell>
          <cell r="J1189">
            <v>30</v>
          </cell>
        </row>
        <row r="1190">
          <cell r="B1190">
            <v>209393201</v>
          </cell>
          <cell r="C1190" t="str">
            <v>MA01010348</v>
          </cell>
          <cell r="D1190" t="str">
            <v xml:space="preserve">APOSITO DE ESPUMA 3D CON PLATA IONICA SE SOLICITA APOSITO NO ADHESIVO TAMAÑO 10X 10CM </v>
          </cell>
          <cell r="E1190">
            <v>104741</v>
          </cell>
          <cell r="F1190" t="str">
            <v>EE</v>
          </cell>
          <cell r="G1190">
            <v>0</v>
          </cell>
          <cell r="H1190">
            <v>505</v>
          </cell>
          <cell r="I1190">
            <v>0</v>
          </cell>
          <cell r="J1190">
            <v>21</v>
          </cell>
        </row>
        <row r="1191">
          <cell r="B1191">
            <v>209422201</v>
          </cell>
          <cell r="C1191" t="str">
            <v>MA01010458</v>
          </cell>
          <cell r="D1191" t="str">
            <v>MULTICAPA DE TRIPLEACCION A BASE DE OCTENIDINA Y ACIDO HIALURONICO TAMAÑO: 10CM X 10CM (3.9" X 3.9")</v>
          </cell>
          <cell r="E1191">
            <v>108130</v>
          </cell>
          <cell r="F1191" t="str">
            <v>EE</v>
          </cell>
          <cell r="G1191">
            <v>3100</v>
          </cell>
          <cell r="H1191">
            <v>0</v>
          </cell>
          <cell r="I1191">
            <v>0</v>
          </cell>
          <cell r="J1191">
            <v>50</v>
          </cell>
        </row>
        <row r="1192">
          <cell r="B1192">
            <v>209471501</v>
          </cell>
          <cell r="C1192" t="str">
            <v>MA01010459</v>
          </cell>
          <cell r="D1192" t="str">
            <v>APOSITO ELECTROESTATICO LAMINADO DE CARBON ACTIVADO DE BAJA ADHERENCIA SE SOLICITA TAMAÑO: 10.5 CM X 10.5 CM (4 1/5"" X 4 1/5"")</v>
          </cell>
          <cell r="E1192">
            <v>108291</v>
          </cell>
          <cell r="F1192" t="str">
            <v>EE</v>
          </cell>
          <cell r="G1192">
            <v>3500</v>
          </cell>
          <cell r="H1192">
            <v>0</v>
          </cell>
          <cell r="I1192">
            <v>0</v>
          </cell>
          <cell r="J1192">
            <v>47</v>
          </cell>
        </row>
        <row r="1193">
          <cell r="B1193">
            <v>209472601</v>
          </cell>
          <cell r="C1193" t="str">
            <v>MA06050064</v>
          </cell>
          <cell r="D1193" t="str">
            <v xml:space="preserve">BANDEJA PARA INSERCION DE SONDA VESICAL </v>
          </cell>
          <cell r="E1193">
            <v>104466</v>
          </cell>
          <cell r="F1193" t="str">
            <v>EE</v>
          </cell>
          <cell r="G1193">
            <v>0</v>
          </cell>
          <cell r="H1193">
            <v>0</v>
          </cell>
          <cell r="I1193">
            <v>0</v>
          </cell>
          <cell r="J1193">
            <v>1.9</v>
          </cell>
        </row>
        <row r="1194">
          <cell r="B1194">
            <v>209484301</v>
          </cell>
          <cell r="C1194" t="str">
            <v>MA03010117</v>
          </cell>
          <cell r="D1194" t="str">
            <v>BANDEJA PARA CATETERIZACION VENOSO CENTRAL DOBLE LUMEN NEONATAL.  SE SOLICITA 4FR X 5CM, DE POLIURETANO</v>
          </cell>
          <cell r="E1194">
            <v>102943</v>
          </cell>
          <cell r="F1194" t="str">
            <v>EE</v>
          </cell>
          <cell r="G1194">
            <v>180</v>
          </cell>
          <cell r="H1194">
            <v>0</v>
          </cell>
          <cell r="I1194">
            <v>0</v>
          </cell>
          <cell r="J1194">
            <v>64.5</v>
          </cell>
        </row>
        <row r="1195">
          <cell r="B1195">
            <v>209484401</v>
          </cell>
          <cell r="C1195" t="str">
            <v>MA03010118</v>
          </cell>
          <cell r="D1195" t="str">
            <v>BANDEJA PARA CATETERIZACION VENOSO CENTRAL DOBLE LUMEN NEONATAL.  SE SOLICITA 4FR X 8CM, DE POLIURETANO</v>
          </cell>
          <cell r="E1195">
            <v>102943</v>
          </cell>
          <cell r="F1195" t="str">
            <v>EE</v>
          </cell>
          <cell r="G1195">
            <v>0</v>
          </cell>
          <cell r="H1195">
            <v>0</v>
          </cell>
          <cell r="I1195">
            <v>0</v>
          </cell>
          <cell r="J1195">
            <v>64.5</v>
          </cell>
        </row>
        <row r="1196">
          <cell r="B1196">
            <v>209484701</v>
          </cell>
          <cell r="C1196" t="str">
            <v>MA03010121</v>
          </cell>
          <cell r="D1196" t="str">
            <v>BANDEJA PARA CATETERIZACION VENOSO CENTRAL TRIPLE LUMEN PEDIATRICA. SE SOLICITA MATERIAL DE CATETER CON POLIURETANO DIAMETRO 5 FR X 8CM DE LONGITUD.</v>
          </cell>
          <cell r="E1196">
            <v>102941</v>
          </cell>
          <cell r="F1196" t="str">
            <v>EE</v>
          </cell>
          <cell r="G1196">
            <v>0</v>
          </cell>
          <cell r="H1196">
            <v>0</v>
          </cell>
          <cell r="I1196">
            <v>0</v>
          </cell>
          <cell r="J1196">
            <v>73.5</v>
          </cell>
        </row>
        <row r="1197">
          <cell r="B1197">
            <v>209484801</v>
          </cell>
          <cell r="C1197" t="str">
            <v>MA03010122</v>
          </cell>
          <cell r="D1197" t="str">
            <v>BANDEJA PARA CATETERIZACION VENOSO CENTRAL TRIPLE LUMEN PEDIATRICA.   SE SOLICITA MATERIAL DE CATETER CON POLIURETANO DIAMETRO 5FR X 12CM DE LONGITUD</v>
          </cell>
          <cell r="E1197">
            <v>102941</v>
          </cell>
          <cell r="F1197" t="str">
            <v>EE</v>
          </cell>
          <cell r="G1197">
            <v>0</v>
          </cell>
          <cell r="H1197">
            <v>0</v>
          </cell>
          <cell r="I1197">
            <v>0</v>
          </cell>
          <cell r="J1197">
            <v>162</v>
          </cell>
        </row>
        <row r="1198">
          <cell r="B1198">
            <v>209485901</v>
          </cell>
          <cell r="C1198" t="str">
            <v>SC02030029</v>
          </cell>
          <cell r="D1198" t="str">
            <v>BANDAS ELÁSTICAS PARA FORTALECIMIENTO SE SOLICITA ULTRA SUAVE</v>
          </cell>
          <cell r="E1198">
            <v>102660</v>
          </cell>
          <cell r="F1198" t="str">
            <v>EE</v>
          </cell>
          <cell r="G1198">
            <v>71</v>
          </cell>
          <cell r="H1198">
            <v>13</v>
          </cell>
          <cell r="I1198">
            <v>14</v>
          </cell>
          <cell r="J1198">
            <v>103.91406000000001</v>
          </cell>
        </row>
        <row r="1199">
          <cell r="B1199">
            <v>209486001</v>
          </cell>
          <cell r="C1199" t="str">
            <v>SC02030031</v>
          </cell>
          <cell r="D1199" t="str">
            <v>BANDAS ELÁSTICAS PARA FORTALECIMIENTO   (SE SOLICITA MEDIANA)</v>
          </cell>
          <cell r="E1199">
            <v>102660</v>
          </cell>
          <cell r="F1199" t="str">
            <v>EE</v>
          </cell>
          <cell r="G1199">
            <v>0</v>
          </cell>
          <cell r="H1199">
            <v>0</v>
          </cell>
          <cell r="I1199">
            <v>0</v>
          </cell>
          <cell r="J1199">
            <v>102.38601</v>
          </cell>
        </row>
        <row r="1200">
          <cell r="B1200">
            <v>209486101</v>
          </cell>
          <cell r="C1200" t="str">
            <v>SC02030032</v>
          </cell>
          <cell r="D1200" t="str">
            <v xml:space="preserve">BANDAS ELÁSTICAS PARA FORTALECIMIENTO                     (SE SOLICITA FUERTE) </v>
          </cell>
          <cell r="E1200">
            <v>102660</v>
          </cell>
          <cell r="F1200" t="str">
            <v>EE</v>
          </cell>
          <cell r="G1200">
            <v>85</v>
          </cell>
          <cell r="H1200">
            <v>10</v>
          </cell>
          <cell r="I1200">
            <v>19</v>
          </cell>
          <cell r="J1200">
            <v>100</v>
          </cell>
        </row>
        <row r="1201">
          <cell r="B1201">
            <v>209486201</v>
          </cell>
          <cell r="C1201" t="str">
            <v>SC02030033</v>
          </cell>
          <cell r="D1201" t="str">
            <v>BANDAS ELÁSTICAS PARA FORTALECIMIENTO                       (SE SOLICITA -EXTRA FUERTE)</v>
          </cell>
          <cell r="E1201">
            <v>102660</v>
          </cell>
          <cell r="F1201" t="str">
            <v>EE</v>
          </cell>
          <cell r="G1201">
            <v>5</v>
          </cell>
          <cell r="H1201">
            <v>12</v>
          </cell>
          <cell r="I1201">
            <v>14</v>
          </cell>
          <cell r="J1201">
            <v>126.54989</v>
          </cell>
        </row>
        <row r="1202">
          <cell r="B1202">
            <v>209486401</v>
          </cell>
          <cell r="C1202" t="str">
            <v>SC02030035</v>
          </cell>
          <cell r="D1202" t="str">
            <v>BANDAS ELÁSTICAS PARA FORTALECIMIENTO                     (SE SOLICITA -SUPER FUERTE)</v>
          </cell>
          <cell r="E1202">
            <v>102660</v>
          </cell>
          <cell r="F1202" t="str">
            <v>EE</v>
          </cell>
          <cell r="G1202">
            <v>0</v>
          </cell>
          <cell r="H1202">
            <v>0</v>
          </cell>
          <cell r="I1202">
            <v>7</v>
          </cell>
          <cell r="J1202">
            <v>100</v>
          </cell>
        </row>
        <row r="1203">
          <cell r="B1203">
            <v>209486801</v>
          </cell>
          <cell r="C1203" t="str">
            <v>MA01010460</v>
          </cell>
          <cell r="D1203" t="str">
            <v>APOSITO ELECTROESTATICO LAMINADO DE CARBON ACTIVADO DE BAJA ADHERENCIA SE SOLICITA TAMAÑO: 15 CM X 25 CM (6"" X 10"")</v>
          </cell>
          <cell r="E1203">
            <v>108291</v>
          </cell>
          <cell r="F1203" t="str">
            <v>EE</v>
          </cell>
          <cell r="G1203">
            <v>0</v>
          </cell>
          <cell r="H1203">
            <v>0</v>
          </cell>
          <cell r="I1203">
            <v>0</v>
          </cell>
          <cell r="J1203">
            <v>47</v>
          </cell>
        </row>
        <row r="1204">
          <cell r="B1204">
            <v>209489901</v>
          </cell>
          <cell r="C1204" t="str">
            <v>MA01010461</v>
          </cell>
          <cell r="D1204" t="str">
            <v>APOSITO ELECTROESTATICO LAMINADO DE CARBON ACTIVADO DE BAJA ADHERENCIA SE SOLICITA TAMAÑO: 20 CM X 10 CM (8" X 4")</v>
          </cell>
          <cell r="E1204">
            <v>108291</v>
          </cell>
          <cell r="F1204" t="str">
            <v>EE</v>
          </cell>
          <cell r="G1204">
            <v>850</v>
          </cell>
          <cell r="H1204">
            <v>0</v>
          </cell>
          <cell r="I1204">
            <v>0</v>
          </cell>
          <cell r="J1204">
            <v>36.75</v>
          </cell>
        </row>
        <row r="1205">
          <cell r="B1205">
            <v>209493501</v>
          </cell>
          <cell r="C1205" t="str">
            <v>SC02030219</v>
          </cell>
          <cell r="D1205" t="str">
            <v>BANDAS ELÁSTICAS PARA FORTALECIMIENTO.                    (SE SOLICITA SUAVE)</v>
          </cell>
          <cell r="E1205">
            <v>102660</v>
          </cell>
          <cell r="F1205" t="str">
            <v>EE</v>
          </cell>
          <cell r="G1205">
            <v>0</v>
          </cell>
          <cell r="H1205">
            <v>9</v>
          </cell>
          <cell r="I1205">
            <v>0</v>
          </cell>
          <cell r="J1205">
            <v>103.91406000000001</v>
          </cell>
        </row>
        <row r="1206">
          <cell r="B1206">
            <v>209496501</v>
          </cell>
          <cell r="C1206" t="str">
            <v>MA01010471</v>
          </cell>
          <cell r="D1206" t="str">
            <v>APOSITO ELECTROESTÁTICO DE TRIPLE ACCIÓN SE SOLICITA TAMAÑO: 10 CM X 10 CM (4" X 4")</v>
          </cell>
          <cell r="E1206">
            <v>108293</v>
          </cell>
          <cell r="F1206" t="str">
            <v>EE</v>
          </cell>
          <cell r="G1206">
            <v>0</v>
          </cell>
          <cell r="H1206">
            <v>0</v>
          </cell>
          <cell r="I1206">
            <v>0</v>
          </cell>
          <cell r="J1206">
            <v>24</v>
          </cell>
        </row>
        <row r="1207">
          <cell r="B1207">
            <v>209518001</v>
          </cell>
          <cell r="C1207" t="str">
            <v>MA01010171</v>
          </cell>
          <cell r="D1207" t="str">
            <v>APÓSITO HIDROCOLOIDE (Estándar, Regular o Extra Absorbente).  SE SOLICITA  CUADRADO 10CM X 10CM</v>
          </cell>
          <cell r="E1207">
            <v>100565</v>
          </cell>
          <cell r="F1207" t="str">
            <v>EE</v>
          </cell>
          <cell r="G1207">
            <v>520</v>
          </cell>
          <cell r="H1207">
            <v>70</v>
          </cell>
          <cell r="I1207">
            <v>100</v>
          </cell>
          <cell r="J1207">
            <v>2.9750000000000001</v>
          </cell>
        </row>
        <row r="1208">
          <cell r="B1208">
            <v>209521601</v>
          </cell>
          <cell r="C1208" t="str">
            <v>MA04010108</v>
          </cell>
          <cell r="D1208" t="str">
            <v xml:space="preserve">AGUJAS PARA LOCALIZACION Y BLOQUEO DE NERVIO PERIFERICO.  SE SOLICITA TAMAÑO 22Ga X 3 1/4" </v>
          </cell>
          <cell r="E1208">
            <v>53016</v>
          </cell>
          <cell r="F1208" t="str">
            <v>EE</v>
          </cell>
          <cell r="G1208">
            <v>0</v>
          </cell>
          <cell r="H1208">
            <v>0</v>
          </cell>
          <cell r="I1208">
            <v>0</v>
          </cell>
          <cell r="J1208">
            <v>11.8</v>
          </cell>
        </row>
        <row r="1209">
          <cell r="B1209">
            <v>209546301</v>
          </cell>
          <cell r="C1209" t="str">
            <v>SC01010028</v>
          </cell>
          <cell r="D1209" t="str">
            <v>BATA DESECHABLE, PARA USO GENERAL NO ESTERIL .AAMI     NIVEL 3.  SE SOLICITA TAMAÑO REGULAR O UNIVERSAL (MEDIANO -GRANDE)</v>
          </cell>
          <cell r="E1209">
            <v>102753</v>
          </cell>
          <cell r="F1209" t="str">
            <v>EE</v>
          </cell>
          <cell r="G1209">
            <v>0</v>
          </cell>
          <cell r="H1209">
            <v>0</v>
          </cell>
          <cell r="I1209">
            <v>0</v>
          </cell>
          <cell r="J1209">
            <v>0.57809999999999995</v>
          </cell>
        </row>
        <row r="1210">
          <cell r="B1210">
            <v>209546401</v>
          </cell>
          <cell r="C1210" t="str">
            <v>SC01010029</v>
          </cell>
          <cell r="D1210" t="str">
            <v>BATA DESECHABLE, PARA USO GENERAL NO ESTERIL .AAMI NIVEL 3.       (SE SOLICITA TAMAÑO GRANDE)</v>
          </cell>
          <cell r="E1210">
            <v>102753</v>
          </cell>
          <cell r="F1210" t="str">
            <v>EE</v>
          </cell>
          <cell r="G1210">
            <v>0</v>
          </cell>
          <cell r="H1210">
            <v>0</v>
          </cell>
          <cell r="I1210">
            <v>0</v>
          </cell>
          <cell r="J1210">
            <v>3.64</v>
          </cell>
        </row>
        <row r="1211">
          <cell r="B1211">
            <v>209565201</v>
          </cell>
          <cell r="C1211" t="str">
            <v>MA03010129</v>
          </cell>
          <cell r="D1211" t="str">
            <v>BANDEJA PARA CATETERIZACION VENOSO CENTRAL TRIPLE LUMEN PEDIATRICA.    SE SOLICITA MATERIAL DE CATETER CON POLIURETANO DIAMETRO 5FR X 15CM DE LONGITUD.</v>
          </cell>
          <cell r="E1211">
            <v>102941</v>
          </cell>
          <cell r="F1211" t="str">
            <v>EE</v>
          </cell>
          <cell r="G1211">
            <v>0</v>
          </cell>
          <cell r="H1211">
            <v>0</v>
          </cell>
          <cell r="I1211">
            <v>0</v>
          </cell>
          <cell r="J1211">
            <v>165</v>
          </cell>
        </row>
        <row r="1212">
          <cell r="B1212">
            <v>209566801</v>
          </cell>
          <cell r="C1212" t="str">
            <v>MA04020063</v>
          </cell>
          <cell r="D1212" t="str">
            <v xml:space="preserve">AGUJA PARA LA LOCALIZACION DE LESIONES MAMARIAS . SOLICITA CALIBRE 20 G A Y 10 cm                                                                                                       </v>
          </cell>
          <cell r="E1212">
            <v>100211</v>
          </cell>
          <cell r="F1212" t="str">
            <v>EE</v>
          </cell>
          <cell r="G1212">
            <v>0</v>
          </cell>
          <cell r="H1212">
            <v>0</v>
          </cell>
          <cell r="I1212">
            <v>0</v>
          </cell>
          <cell r="J1212">
            <v>10.95</v>
          </cell>
        </row>
        <row r="1213">
          <cell r="B1213">
            <v>209585001</v>
          </cell>
          <cell r="C1213" t="str">
            <v>MA01010390</v>
          </cell>
          <cell r="D1213" t="str">
            <v>APÓSITO CON MATRIZ DE COLAGENO CON PLATA</v>
          </cell>
          <cell r="E1213">
            <v>105421</v>
          </cell>
          <cell r="F1213" t="str">
            <v>EE</v>
          </cell>
          <cell r="G1213">
            <v>0</v>
          </cell>
          <cell r="H1213">
            <v>0</v>
          </cell>
          <cell r="I1213">
            <v>0</v>
          </cell>
          <cell r="J1213">
            <v>50</v>
          </cell>
        </row>
        <row r="1214">
          <cell r="B1214">
            <v>209726201</v>
          </cell>
          <cell r="C1214" t="str">
            <v>IN01061032</v>
          </cell>
          <cell r="D1214" t="str">
            <v xml:space="preserve">FIJACION CUTANEO CON ADHESIVO DE SILICONA Y DOBLE PROTECCION ANTIMICROBIANA DE CLORHEXIDINA Y PLATA CON VENTANA SE SOLICITA TAMAÑO: 6cm x 7cm
</v>
          </cell>
          <cell r="E1214">
            <v>106807</v>
          </cell>
          <cell r="F1214" t="str">
            <v>EE</v>
          </cell>
          <cell r="G1214">
            <v>2250</v>
          </cell>
          <cell r="H1214">
            <v>0</v>
          </cell>
          <cell r="I1214">
            <v>0</v>
          </cell>
          <cell r="J1214">
            <v>18.5</v>
          </cell>
        </row>
        <row r="1215">
          <cell r="B1215">
            <v>209726301</v>
          </cell>
          <cell r="C1215" t="str">
            <v>IN01061033</v>
          </cell>
          <cell r="D1215" t="str">
            <v xml:space="preserve">FIJACION CUTANEO CON ADHESIVO DE SILICONA Y DOBLE PROTECCION ANTIMICROBIANA DE CLORHEXIDINA Y PLATA CON VENTANA SE SOLICITA TAMAÑO: 10cm x 12cm
</v>
          </cell>
          <cell r="E1215">
            <v>106807</v>
          </cell>
          <cell r="F1215" t="str">
            <v>EE</v>
          </cell>
          <cell r="G1215">
            <v>4050</v>
          </cell>
          <cell r="H1215">
            <v>0</v>
          </cell>
          <cell r="I1215">
            <v>125</v>
          </cell>
          <cell r="J1215">
            <v>29.5</v>
          </cell>
        </row>
        <row r="1216">
          <cell r="B1216">
            <v>209731201</v>
          </cell>
          <cell r="C1216" t="str">
            <v>MA01050156</v>
          </cell>
          <cell r="D1216" t="str">
            <v>GEL VISCOSO DE ACIDO HIALURONICO Y YODO, SE SOLICITA 22G CON ESPIGA DISPENSADORA</v>
          </cell>
          <cell r="E1216">
            <v>108131</v>
          </cell>
          <cell r="F1216" t="str">
            <v>EE</v>
          </cell>
          <cell r="G1216">
            <v>300</v>
          </cell>
          <cell r="H1216">
            <v>0</v>
          </cell>
          <cell r="I1216">
            <v>90</v>
          </cell>
          <cell r="J1216">
            <v>60</v>
          </cell>
        </row>
        <row r="1217">
          <cell r="B1217">
            <v>209854501</v>
          </cell>
          <cell r="C1217" t="str">
            <v>SC02030331</v>
          </cell>
          <cell r="D1217" t="str">
            <v xml:space="preserve">LAMINA PROTECTORA DE SUPERFICIES AISLANTE DE FLUIDOS CONTAMINANTES.                           </v>
          </cell>
          <cell r="E1217">
            <v>106143</v>
          </cell>
          <cell r="F1217" t="str">
            <v>EE</v>
          </cell>
          <cell r="G1217">
            <v>0</v>
          </cell>
          <cell r="H1217">
            <v>1750</v>
          </cell>
          <cell r="I1217">
            <v>0</v>
          </cell>
          <cell r="J1217">
            <v>18.5</v>
          </cell>
        </row>
        <row r="1218">
          <cell r="B1218">
            <v>209865601</v>
          </cell>
          <cell r="C1218" t="str">
            <v>MA01010422</v>
          </cell>
          <cell r="D1218" t="str">
            <v>APOSITO CON MATRIZ DE COLAGENO (Se solicita 2 pulgadas x 2 pulgadas (5cm x 5cm)</v>
          </cell>
          <cell r="E1218">
            <v>105422</v>
          </cell>
          <cell r="F1218" t="str">
            <v>EE</v>
          </cell>
          <cell r="G1218">
            <v>0</v>
          </cell>
          <cell r="H1218">
            <v>0</v>
          </cell>
          <cell r="I1218">
            <v>0</v>
          </cell>
          <cell r="J1218">
            <v>15.5</v>
          </cell>
        </row>
        <row r="1219">
          <cell r="B1219">
            <v>209865701</v>
          </cell>
          <cell r="C1219" t="str">
            <v>MA01010423</v>
          </cell>
          <cell r="D1219" t="str">
            <v>APOSITO CON MATRIZ DE COLAGENO (Se solicita 4 pulgadas x 4 pulgadas (10cm x 10cm)</v>
          </cell>
          <cell r="E1219">
            <v>105422</v>
          </cell>
          <cell r="F1219" t="str">
            <v>EE</v>
          </cell>
          <cell r="G1219">
            <v>0</v>
          </cell>
          <cell r="H1219">
            <v>0</v>
          </cell>
          <cell r="I1219">
            <v>0</v>
          </cell>
          <cell r="J1219">
            <v>51.66</v>
          </cell>
        </row>
        <row r="1220">
          <cell r="B1220">
            <v>209865801</v>
          </cell>
          <cell r="C1220" t="str">
            <v>MA01010424</v>
          </cell>
          <cell r="D1220" t="str">
            <v>APOSITO CON MATRIZ DE COLAGENO (Se solicita 7 pulgadas x 7 pulgadas (18cm x 18cm)</v>
          </cell>
          <cell r="E1220">
            <v>105422</v>
          </cell>
          <cell r="F1220" t="str">
            <v>EE</v>
          </cell>
          <cell r="G1220">
            <v>0</v>
          </cell>
          <cell r="H1220">
            <v>0</v>
          </cell>
          <cell r="I1220">
            <v>0</v>
          </cell>
          <cell r="J1220">
            <v>160</v>
          </cell>
        </row>
        <row r="1221">
          <cell r="B1221">
            <v>209975701</v>
          </cell>
          <cell r="C1221" t="str">
            <v>MA01050114</v>
          </cell>
          <cell r="D1221" t="str">
            <v>ESPONJA TEREFTALATO DE POLIETILENO      (SE SOLICITA ESPONJA)</v>
          </cell>
          <cell r="E1221">
            <v>106625</v>
          </cell>
          <cell r="F1221" t="str">
            <v>EE</v>
          </cell>
          <cell r="G1221">
            <v>0</v>
          </cell>
          <cell r="H1221">
            <v>0</v>
          </cell>
          <cell r="I1221">
            <v>0</v>
          </cell>
          <cell r="J1221">
            <v>0.9</v>
          </cell>
        </row>
        <row r="1222">
          <cell r="B1222">
            <v>209991201</v>
          </cell>
          <cell r="C1222" t="str">
            <v>MA01050121</v>
          </cell>
          <cell r="D1222" t="str">
            <v>APOSITO PROTECTOR, SE SOLICITA TAMAÑO 15CM X 15CM</v>
          </cell>
          <cell r="E1222">
            <v>107132</v>
          </cell>
          <cell r="F1222" t="str">
            <v>EE</v>
          </cell>
          <cell r="G1222">
            <v>0</v>
          </cell>
          <cell r="H1222">
            <v>400</v>
          </cell>
          <cell r="I1222">
            <v>0</v>
          </cell>
          <cell r="J1222">
            <v>23.375</v>
          </cell>
        </row>
        <row r="1223">
          <cell r="B1223">
            <v>209991301</v>
          </cell>
          <cell r="C1223" t="str">
            <v>MA01050122</v>
          </cell>
          <cell r="D1223" t="str">
            <v>APOSITO PROTECTOR, SE SOLICITA TAMAÑO 20CM X 20CM</v>
          </cell>
          <cell r="E1223">
            <v>107132</v>
          </cell>
          <cell r="F1223" t="str">
            <v>EE</v>
          </cell>
          <cell r="G1223">
            <v>0</v>
          </cell>
          <cell r="H1223">
            <v>0</v>
          </cell>
          <cell r="I1223">
            <v>0</v>
          </cell>
          <cell r="J1223">
            <v>37.08</v>
          </cell>
        </row>
        <row r="1224">
          <cell r="B1224">
            <v>209991401</v>
          </cell>
          <cell r="C1224" t="str">
            <v>MA01050123</v>
          </cell>
          <cell r="D1224" t="str">
            <v>APOSITO ESPUMA , SE SOLICITA Tamaños con borde, 12.5X 12.5 CM</v>
          </cell>
          <cell r="E1224">
            <v>107133</v>
          </cell>
          <cell r="F1224" t="str">
            <v>EE</v>
          </cell>
          <cell r="G1224">
            <v>0</v>
          </cell>
          <cell r="H1224">
            <v>0</v>
          </cell>
          <cell r="I1224">
            <v>0</v>
          </cell>
          <cell r="J1224">
            <v>33</v>
          </cell>
        </row>
        <row r="1225">
          <cell r="B1225">
            <v>209991501</v>
          </cell>
          <cell r="C1225" t="str">
            <v>MA01050124</v>
          </cell>
          <cell r="D1225" t="str">
            <v>APOSITO ESPUMA, se solicita Tamaños sin borde 10CM X 20CM</v>
          </cell>
          <cell r="E1225">
            <v>107133</v>
          </cell>
          <cell r="F1225" t="str">
            <v>EE</v>
          </cell>
          <cell r="G1225">
            <v>0</v>
          </cell>
          <cell r="H1225">
            <v>0</v>
          </cell>
          <cell r="I1225">
            <v>0</v>
          </cell>
          <cell r="J1225">
            <v>27</v>
          </cell>
        </row>
        <row r="1226">
          <cell r="B1226">
            <v>209991801</v>
          </cell>
          <cell r="C1226" t="str">
            <v>MA01050127</v>
          </cell>
          <cell r="D1226" t="str">
            <v>APOSITO ESPUMA , se solicita Tamaños con borde 20CMX 26CM PARA TALON.</v>
          </cell>
          <cell r="E1226">
            <v>107133</v>
          </cell>
          <cell r="F1226" t="str">
            <v>EE</v>
          </cell>
          <cell r="G1226">
            <v>0</v>
          </cell>
          <cell r="H1226">
            <v>0</v>
          </cell>
          <cell r="I1226">
            <v>0</v>
          </cell>
          <cell r="J1226">
            <v>58.6</v>
          </cell>
        </row>
        <row r="1227">
          <cell r="B1227">
            <v>209992601</v>
          </cell>
          <cell r="C1227" t="str">
            <v>MA03060502</v>
          </cell>
          <cell r="D1227" t="str">
            <v>ESTABILIZADOR DE CATETER SUPRA PUBICO O URETERAL</v>
          </cell>
          <cell r="E1227">
            <v>107134</v>
          </cell>
          <cell r="F1227" t="str">
            <v>EE</v>
          </cell>
          <cell r="G1227">
            <v>0</v>
          </cell>
          <cell r="H1227">
            <v>0</v>
          </cell>
          <cell r="I1227">
            <v>0</v>
          </cell>
          <cell r="J1227">
            <v>22</v>
          </cell>
        </row>
        <row r="1228">
          <cell r="B1228">
            <v>209003502</v>
          </cell>
          <cell r="C1228" t="str">
            <v>AF01010019</v>
          </cell>
          <cell r="D1228" t="str">
            <v>CONECTOR PARA BOMBA DE INFUSION CON FILTRO DE AIRE</v>
          </cell>
          <cell r="E1228">
            <v>22114</v>
          </cell>
          <cell r="F1228" t="str">
            <v>YC</v>
          </cell>
          <cell r="G1228">
            <v>12200</v>
          </cell>
          <cell r="H1228">
            <v>1400</v>
          </cell>
          <cell r="I1228">
            <v>2600</v>
          </cell>
          <cell r="J1228">
            <v>4.5</v>
          </cell>
        </row>
        <row r="1229">
          <cell r="B1229">
            <v>209021504</v>
          </cell>
          <cell r="C1229" t="str">
            <v>MN01030039</v>
          </cell>
          <cell r="D1229" t="str">
            <v>BOLSA MIXTA TERMOSELLABLE PARA ESTERILIZAR, 12" X 16" A 18"(304.8 mm  X  406.4 mm a 457.2 mm)</v>
          </cell>
          <cell r="E1229">
            <v>21839</v>
          </cell>
          <cell r="F1229" t="str">
            <v>YC</v>
          </cell>
          <cell r="G1229">
            <v>188000</v>
          </cell>
          <cell r="H1229">
            <v>6700</v>
          </cell>
          <cell r="I1229">
            <v>0</v>
          </cell>
          <cell r="J1229">
            <v>0.1</v>
          </cell>
        </row>
        <row r="1230">
          <cell r="B1230">
            <v>209021506</v>
          </cell>
          <cell r="C1230" t="str">
            <v>MN01030048</v>
          </cell>
          <cell r="D1230" t="str">
            <v>BOLSA MIXTA TERMOSELLABLE PARA ESTERILIZACION 18"  X  24" (450  X  600MM)</v>
          </cell>
          <cell r="E1230">
            <v>21841</v>
          </cell>
          <cell r="F1230" t="str">
            <v>YC</v>
          </cell>
          <cell r="G1230">
            <v>0</v>
          </cell>
          <cell r="H1230">
            <v>1200</v>
          </cell>
          <cell r="I1230">
            <v>0</v>
          </cell>
          <cell r="J1230">
            <v>0.25</v>
          </cell>
        </row>
        <row r="1231">
          <cell r="B1231">
            <v>209021510</v>
          </cell>
          <cell r="C1231" t="str">
            <v>MN01030049</v>
          </cell>
          <cell r="D1231" t="str">
            <v>BOLSA MIXTA TERMOSELLABLE PARA ESTERILIZAR, 3"  X  10" a  10  1/2" (75  X  255 a 265MM)</v>
          </cell>
          <cell r="E1231">
            <v>23009</v>
          </cell>
          <cell r="F1231" t="str">
            <v>YC</v>
          </cell>
          <cell r="G1231">
            <v>0</v>
          </cell>
          <cell r="H1231">
            <v>0</v>
          </cell>
          <cell r="I1231">
            <v>200</v>
          </cell>
          <cell r="J1231">
            <v>0.03</v>
          </cell>
        </row>
        <row r="1232">
          <cell r="B1232">
            <v>209021515</v>
          </cell>
          <cell r="C1232" t="str">
            <v>MN01030045</v>
          </cell>
          <cell r="D1232" t="str">
            <v xml:space="preserve">BOLSA MIXTA TERMOSELLABLE PARA ESTERILIZAR 5 1/4" A 5 1/2´´ X 10 1/2" A 11´´ (130MM A 140MM X 260MM A 280MM) </v>
          </cell>
          <cell r="E1232">
            <v>21834</v>
          </cell>
          <cell r="F1232" t="str">
            <v>YC</v>
          </cell>
          <cell r="G1232">
            <v>43000</v>
          </cell>
          <cell r="H1232">
            <v>0</v>
          </cell>
          <cell r="I1232">
            <v>0</v>
          </cell>
          <cell r="J1232">
            <v>0.05</v>
          </cell>
        </row>
        <row r="1233">
          <cell r="B1233">
            <v>209021516</v>
          </cell>
          <cell r="C1233" t="str">
            <v>MN01030053</v>
          </cell>
          <cell r="D1233" t="str">
            <v>BOLSA MIXTA TERMOSELLABLE PARA ESTERILIZAR, 8"  X  12"  (200  X  300MM)</v>
          </cell>
          <cell r="E1233">
            <v>52698</v>
          </cell>
          <cell r="F1233" t="str">
            <v>YC</v>
          </cell>
          <cell r="G1233">
            <v>0</v>
          </cell>
          <cell r="H1233">
            <v>0</v>
          </cell>
          <cell r="I1233">
            <v>0</v>
          </cell>
          <cell r="J1233">
            <v>7.0000000000000007E-2</v>
          </cell>
        </row>
        <row r="1234">
          <cell r="B1234">
            <v>209021600</v>
          </cell>
          <cell r="C1234" t="str">
            <v>MN01040087</v>
          </cell>
          <cell r="D1234" t="str">
            <v>BOLSA HIDROSOLUBLE SE SOLICITA TAMAÑO 28" X 39"</v>
          </cell>
          <cell r="E1234">
            <v>100427</v>
          </cell>
          <cell r="F1234" t="str">
            <v>YC</v>
          </cell>
          <cell r="G1234">
            <v>0</v>
          </cell>
          <cell r="H1234">
            <v>0</v>
          </cell>
          <cell r="I1234">
            <v>0</v>
          </cell>
          <cell r="J1234">
            <v>0.78</v>
          </cell>
        </row>
        <row r="1235">
          <cell r="B1235">
            <v>209021701</v>
          </cell>
          <cell r="C1235" t="str">
            <v>MA10030001</v>
          </cell>
          <cell r="D1235" t="str">
            <v>BOLSA DE 1 PIEZA PARA COLOSTOMIA / ILEOSTOMIA RECORTABLE, ABIERTA, PARA ADULTO .  (SE SOLICITA CON FILTRO DE CARBON INCORPORADO Y DIAMETRO DE 10mm o 12mm hasta 55mm)</v>
          </cell>
          <cell r="E1235">
            <v>107218</v>
          </cell>
          <cell r="F1235" t="str">
            <v>YC</v>
          </cell>
          <cell r="G1235">
            <v>252360</v>
          </cell>
          <cell r="H1235">
            <v>1050</v>
          </cell>
          <cell r="I1235">
            <v>3240</v>
          </cell>
          <cell r="J1235">
            <v>2.63</v>
          </cell>
        </row>
        <row r="1236">
          <cell r="B1236">
            <v>209021702</v>
          </cell>
          <cell r="C1236" t="str">
            <v>MA10030003</v>
          </cell>
          <cell r="D1236" t="str">
            <v>BOLSA DE 1 PIEZA PARA COLOSTOMIA / ILEOSTOMIA RECORTABLE, ABIERTA, PARA ADULTO . (SE SOLICITA CON FILTRO DE CARBON INCORPORADO Y DIAMETRO DE 10mm o 12mm hasta 70mm)</v>
          </cell>
          <cell r="E1236">
            <v>107218</v>
          </cell>
          <cell r="F1236" t="str">
            <v>YC</v>
          </cell>
          <cell r="G1236">
            <v>192600</v>
          </cell>
          <cell r="H1236">
            <v>3240</v>
          </cell>
          <cell r="I1236">
            <v>3180</v>
          </cell>
          <cell r="J1236">
            <v>3.03</v>
          </cell>
        </row>
        <row r="1237">
          <cell r="B1237">
            <v>209021807</v>
          </cell>
          <cell r="C1237" t="str">
            <v>MA10030004</v>
          </cell>
          <cell r="D1237" t="str">
            <v>BOLSA DE 1 PIEZA PARA COLOSTOMIA / ILEOSTOMIA PEDIATRICA, ABIERTA (RECORTABLE).  (SE SOLICITA DE 10MM A  35MM)</v>
          </cell>
          <cell r="E1237">
            <v>101731</v>
          </cell>
          <cell r="F1237" t="str">
            <v>YC</v>
          </cell>
          <cell r="G1237">
            <v>0</v>
          </cell>
          <cell r="H1237">
            <v>750</v>
          </cell>
          <cell r="I1237">
            <v>0</v>
          </cell>
          <cell r="J1237">
            <v>3.71</v>
          </cell>
        </row>
        <row r="1238">
          <cell r="B1238">
            <v>209022100</v>
          </cell>
          <cell r="C1238" t="str">
            <v>MA10020001</v>
          </cell>
          <cell r="D1238" t="str">
            <v xml:space="preserve">BOLSA COLECTORA DE ORINA PARA ADULTO.
</v>
          </cell>
          <cell r="E1238">
            <v>22018</v>
          </cell>
          <cell r="F1238" t="str">
            <v>YC</v>
          </cell>
          <cell r="G1238">
            <v>0</v>
          </cell>
          <cell r="H1238">
            <v>3400</v>
          </cell>
          <cell r="I1238">
            <v>0</v>
          </cell>
          <cell r="J1238">
            <v>1.4</v>
          </cell>
        </row>
        <row r="1239">
          <cell r="B1239">
            <v>209022300</v>
          </cell>
          <cell r="C1239" t="str">
            <v>MA10020002</v>
          </cell>
          <cell r="D1239" t="str">
            <v xml:space="preserve">BOLSA COLECTORA DE ORINA DE 30 A 35 ONZA DE CAPACIDAD     (900CC A 1050CC) DE PIERNA . </v>
          </cell>
          <cell r="E1239">
            <v>22026</v>
          </cell>
          <cell r="F1239" t="str">
            <v>YC</v>
          </cell>
          <cell r="G1239">
            <v>40836</v>
          </cell>
          <cell r="H1239">
            <v>202</v>
          </cell>
          <cell r="I1239">
            <v>0</v>
          </cell>
          <cell r="J1239">
            <v>0.55000000000000004</v>
          </cell>
        </row>
        <row r="1240">
          <cell r="B1240">
            <v>209022305</v>
          </cell>
          <cell r="C1240" t="str">
            <v>MA10040026</v>
          </cell>
          <cell r="D1240" t="str">
            <v>BOLSA BIODEGRADABLE COLECTORA DE VOMITO.</v>
          </cell>
          <cell r="E1240">
            <v>103029</v>
          </cell>
          <cell r="F1240" t="str">
            <v>YC</v>
          </cell>
          <cell r="G1240">
            <v>0</v>
          </cell>
          <cell r="H1240">
            <v>0</v>
          </cell>
          <cell r="I1240">
            <v>0</v>
          </cell>
          <cell r="J1240">
            <v>1.5</v>
          </cell>
        </row>
        <row r="1241">
          <cell r="B1241">
            <v>209025901</v>
          </cell>
          <cell r="C1241" t="str">
            <v>SC02030136</v>
          </cell>
          <cell r="D1241" t="str">
            <v>BRAZALETE DE IDENTIFICACIÓN PEDIATRICA. SE SOLICITA: 8 PULGADAS DE LONGITUD</v>
          </cell>
          <cell r="E1241">
            <v>22822</v>
          </cell>
          <cell r="F1241" t="str">
            <v>YC</v>
          </cell>
          <cell r="G1241">
            <v>422000</v>
          </cell>
          <cell r="H1241">
            <v>4500</v>
          </cell>
          <cell r="I1241">
            <v>0</v>
          </cell>
          <cell r="J1241">
            <v>3.6499999999999998E-2</v>
          </cell>
        </row>
        <row r="1242">
          <cell r="B1242">
            <v>209026003</v>
          </cell>
          <cell r="C1242" t="str">
            <v>SC02030006</v>
          </cell>
          <cell r="D1242" t="str">
            <v>BRAZALETE DE IDENTIFICACIÓN PARA ADULTOS.                (SE SOLICITA: 12 PULGADAS DE LONGITUD)</v>
          </cell>
          <cell r="E1242">
            <v>22821</v>
          </cell>
          <cell r="F1242" t="str">
            <v>YC</v>
          </cell>
          <cell r="G1242">
            <v>1440040</v>
          </cell>
          <cell r="H1242">
            <v>0</v>
          </cell>
          <cell r="I1242">
            <v>0</v>
          </cell>
          <cell r="J1242">
            <v>3.6999999999999998E-2</v>
          </cell>
        </row>
        <row r="1243">
          <cell r="B1243">
            <v>209026600</v>
          </cell>
          <cell r="C1243" t="str">
            <v>MA09050004</v>
          </cell>
          <cell r="D1243" t="str">
            <v>CALCETA TUBULAR. SE SOLICITA TAMAÑO :  3 " X 25 YARDAS DE ALGODON</v>
          </cell>
          <cell r="E1243">
            <v>21946</v>
          </cell>
          <cell r="F1243" t="str">
            <v>YC</v>
          </cell>
          <cell r="G1243">
            <v>0</v>
          </cell>
          <cell r="H1243">
            <v>56</v>
          </cell>
          <cell r="I1243">
            <v>0</v>
          </cell>
          <cell r="J1243">
            <v>8.33</v>
          </cell>
        </row>
        <row r="1244">
          <cell r="B1244">
            <v>209026700</v>
          </cell>
          <cell r="C1244" t="str">
            <v>MA09050003</v>
          </cell>
          <cell r="D1244" t="str">
            <v>CALCETA TUBULAR. SE SOLICITA TAMAÑO: 4 " X 25 YARDAS.  DE ALGODON</v>
          </cell>
          <cell r="E1244">
            <v>21946</v>
          </cell>
          <cell r="F1244" t="str">
            <v>YC</v>
          </cell>
          <cell r="G1244">
            <v>0</v>
          </cell>
          <cell r="H1244">
            <v>0</v>
          </cell>
          <cell r="I1244">
            <v>13</v>
          </cell>
          <cell r="J1244">
            <v>25</v>
          </cell>
        </row>
        <row r="1245">
          <cell r="B1245">
            <v>209027200</v>
          </cell>
          <cell r="C1245" t="str">
            <v>MA03020003</v>
          </cell>
          <cell r="D1245" t="str">
            <v xml:space="preserve">CANULA INTRAVENOSA SIN JERINGUILLA SE SOLICITA DE 18G  X  1  1/4"  A  1  1/2" DE  POLIURETANO
</v>
          </cell>
          <cell r="E1245">
            <v>21917</v>
          </cell>
          <cell r="F1245" t="str">
            <v>YC</v>
          </cell>
          <cell r="G1245">
            <v>0</v>
          </cell>
          <cell r="H1245">
            <v>0</v>
          </cell>
          <cell r="I1245">
            <v>0</v>
          </cell>
          <cell r="J1245">
            <v>0.17499999999999999</v>
          </cell>
        </row>
        <row r="1246">
          <cell r="B1246">
            <v>209027401</v>
          </cell>
          <cell r="C1246" t="str">
            <v>MA03020005</v>
          </cell>
          <cell r="D1246" t="str">
            <v xml:space="preserve">CANULA INTRAVENOSA SIN JERINGUILLA SE SOLICITA DE POLIURETANO  CALIBRE # 22 G X  DE 1" A  1  1/4" .
</v>
          </cell>
          <cell r="E1246">
            <v>21917</v>
          </cell>
          <cell r="F1246" t="str">
            <v>YC</v>
          </cell>
          <cell r="G1246">
            <v>0</v>
          </cell>
          <cell r="H1246">
            <v>0</v>
          </cell>
          <cell r="I1246">
            <v>0</v>
          </cell>
          <cell r="J1246">
            <v>0.27</v>
          </cell>
        </row>
        <row r="1247">
          <cell r="B1247">
            <v>209027402</v>
          </cell>
          <cell r="C1247" t="str">
            <v>MA03020006</v>
          </cell>
          <cell r="D1247" t="str">
            <v>CÁNULA INTRAVENOSA SIN JERINGUILLA  (SE SOLICITA DE POLIURETANO, CALIBRE # 24)</v>
          </cell>
          <cell r="E1247">
            <v>21917</v>
          </cell>
          <cell r="F1247" t="str">
            <v>YC</v>
          </cell>
          <cell r="G1247">
            <v>0</v>
          </cell>
          <cell r="H1247">
            <v>0</v>
          </cell>
          <cell r="I1247">
            <v>0</v>
          </cell>
          <cell r="J1247">
            <v>0.18004999999999999</v>
          </cell>
        </row>
        <row r="1248">
          <cell r="B1248">
            <v>209027618</v>
          </cell>
          <cell r="C1248" t="str">
            <v>MA03050007</v>
          </cell>
          <cell r="D1248" t="str">
            <v>CATETER DE HISTEROSONOGRAFIA, 5Fr O 7FR. SE SOLICITA TAMAÑO  5FR Y BALON DE 3CC</v>
          </cell>
          <cell r="E1248">
            <v>26412</v>
          </cell>
          <cell r="F1248" t="str">
            <v>YC</v>
          </cell>
          <cell r="G1248">
            <v>220</v>
          </cell>
          <cell r="H1248">
            <v>35</v>
          </cell>
          <cell r="I1248">
            <v>0</v>
          </cell>
          <cell r="J1248">
            <v>18.12</v>
          </cell>
        </row>
        <row r="1249">
          <cell r="B1249">
            <v>209030702</v>
          </cell>
          <cell r="C1249" t="str">
            <v>MA12010028</v>
          </cell>
          <cell r="D1249" t="str">
            <v>CERA DE HUESO. SE SOLICITA EN BASTÓN</v>
          </cell>
          <cell r="E1249">
            <v>21879</v>
          </cell>
          <cell r="F1249" t="str">
            <v>YC</v>
          </cell>
          <cell r="G1249">
            <v>0</v>
          </cell>
          <cell r="H1249">
            <v>0</v>
          </cell>
          <cell r="I1249">
            <v>0</v>
          </cell>
          <cell r="J1249">
            <v>2.4900000000000002</v>
          </cell>
        </row>
        <row r="1250">
          <cell r="B1250">
            <v>209031000</v>
          </cell>
          <cell r="C1250" t="str">
            <v>MN01020030</v>
          </cell>
          <cell r="D1250" t="str">
            <v>CINTA INDICADORA PARA ESTERILIZACION A VAPOR.  SE SOLICITA TAMAÑO  DE  1/2" X 60 O MAS YARDAS.</v>
          </cell>
          <cell r="E1250">
            <v>100523</v>
          </cell>
          <cell r="F1250" t="str">
            <v>YC</v>
          </cell>
          <cell r="G1250">
            <v>577</v>
          </cell>
          <cell r="H1250">
            <v>47</v>
          </cell>
          <cell r="I1250">
            <v>0</v>
          </cell>
          <cell r="J1250">
            <v>5.2787499999999996</v>
          </cell>
        </row>
        <row r="1251">
          <cell r="B1251">
            <v>209031001</v>
          </cell>
          <cell r="C1251" t="str">
            <v>MN01020023</v>
          </cell>
          <cell r="D1251" t="str">
            <v>CINTA INDICADORA PARA ESTERILIZACION A VAPOR. SE SOLICITATAMAÑO 3/4" X 60 Ó MAS YARDAS.</v>
          </cell>
          <cell r="E1251">
            <v>100523</v>
          </cell>
          <cell r="F1251" t="str">
            <v>YC</v>
          </cell>
          <cell r="G1251">
            <v>6000</v>
          </cell>
          <cell r="H1251">
            <v>0</v>
          </cell>
          <cell r="I1251">
            <v>0</v>
          </cell>
          <cell r="J1251">
            <v>4.625</v>
          </cell>
        </row>
        <row r="1252">
          <cell r="B1252">
            <v>209031002</v>
          </cell>
          <cell r="C1252" t="str">
            <v>MN01020031</v>
          </cell>
          <cell r="D1252" t="str">
            <v>CINTA INDICADORA PARA ESTERILIZACION A VAPOR                SE SOLICITA TAMAÑO  1" X 60 O MAS YARDAS.</v>
          </cell>
          <cell r="E1252">
            <v>100523</v>
          </cell>
          <cell r="F1252" t="str">
            <v>YC</v>
          </cell>
          <cell r="G1252">
            <v>0</v>
          </cell>
          <cell r="H1252">
            <v>0</v>
          </cell>
          <cell r="I1252">
            <v>0</v>
          </cell>
          <cell r="J1252">
            <v>2.7970000000000002</v>
          </cell>
        </row>
        <row r="1253">
          <cell r="B1253">
            <v>209031100</v>
          </cell>
          <cell r="C1253" t="str">
            <v>MA08040010</v>
          </cell>
          <cell r="D1253" t="str">
            <v>COBERTOR PARA SILLETA (PALETA)</v>
          </cell>
          <cell r="E1253">
            <v>22282</v>
          </cell>
          <cell r="F1253" t="str">
            <v>YC</v>
          </cell>
          <cell r="G1253">
            <v>9550</v>
          </cell>
          <cell r="H1253">
            <v>0</v>
          </cell>
          <cell r="I1253">
            <v>0</v>
          </cell>
          <cell r="J1253">
            <v>0.4</v>
          </cell>
        </row>
        <row r="1254">
          <cell r="B1254">
            <v>209034201</v>
          </cell>
          <cell r="C1254" t="str">
            <v>AF01060031</v>
          </cell>
          <cell r="D1254" t="str">
            <v>CONECTOR LIBRE DE AGUJA (ESPIGA UNIVERSAL) PARA SOLUCIONES PARENTERALES, UNIDIRECCIONAL O BIDIRECCIONAL.                                                                                     SE SOLICITA: CON VÁLVULA ANTIRREFLUJO UNIDIRECCIONAL</v>
          </cell>
          <cell r="E1254">
            <v>102874</v>
          </cell>
          <cell r="F1254" t="str">
            <v>YC</v>
          </cell>
          <cell r="G1254">
            <v>17100</v>
          </cell>
          <cell r="H1254">
            <v>0</v>
          </cell>
          <cell r="I1254">
            <v>250</v>
          </cell>
          <cell r="J1254">
            <v>2.21</v>
          </cell>
        </row>
        <row r="1255">
          <cell r="B1255">
            <v>209035201</v>
          </cell>
          <cell r="C1255" t="str">
            <v>MA09010010</v>
          </cell>
          <cell r="D1255" t="str">
            <v>CINTA ADHESIVA DE TELA DE ALGODON (ESPARADRAPO).  SE SOLICITA TAMAÑO DE 2" X 10 Yds</v>
          </cell>
          <cell r="E1255">
            <v>22069</v>
          </cell>
          <cell r="F1255" t="str">
            <v>YC</v>
          </cell>
          <cell r="G1255">
            <v>2760</v>
          </cell>
          <cell r="H1255">
            <v>0</v>
          </cell>
          <cell r="I1255">
            <v>468</v>
          </cell>
          <cell r="J1255">
            <v>2.8889999999999998</v>
          </cell>
        </row>
        <row r="1256">
          <cell r="B1256">
            <v>209035202</v>
          </cell>
          <cell r="C1256" t="str">
            <v>MA09010011</v>
          </cell>
          <cell r="D1256" t="str">
            <v>CINTA ADHESIVA DE TELA DE ALGODON (ESPARADRAPO)  (SE SOLICITA TAMAÑO DE 3" X 10 Yds).</v>
          </cell>
          <cell r="E1256">
            <v>22069</v>
          </cell>
          <cell r="F1256" t="str">
            <v>YC</v>
          </cell>
          <cell r="G1256">
            <v>0</v>
          </cell>
          <cell r="H1256">
            <v>0</v>
          </cell>
          <cell r="I1256">
            <v>0</v>
          </cell>
          <cell r="J1256">
            <v>6.77</v>
          </cell>
        </row>
        <row r="1257">
          <cell r="B1257">
            <v>209035203</v>
          </cell>
          <cell r="C1257" t="str">
            <v>MA09010004</v>
          </cell>
          <cell r="D1257" t="str">
            <v>CINTA  ADHESIVA DE PLASTICO TRANSPARENTE. SE SOLICITA DE 1" X 10 YARDAS                                                                                                                                                                                                                                 CINTA ADHESIVA DE PLASTICO TRANSPARENTE, HIPOALERGENICO, RESISTENTE A LA HUMEDAD (IMPERMEABLE),
TAMAÑO DE 1/2´´ A 3´´POR 10 YARDA O MAS DE LONGITUD.
LA INSTITUCION SOLICITARA EL TAMAÑO QUE REQUIERA.</v>
          </cell>
          <cell r="E1257">
            <v>21878</v>
          </cell>
          <cell r="F1257" t="str">
            <v>YC</v>
          </cell>
          <cell r="G1257">
            <v>0</v>
          </cell>
          <cell r="H1257">
            <v>0</v>
          </cell>
          <cell r="I1257">
            <v>0</v>
          </cell>
          <cell r="J1257">
            <v>0.63</v>
          </cell>
        </row>
        <row r="1258">
          <cell r="B1258">
            <v>209035300</v>
          </cell>
          <cell r="C1258" t="str">
            <v>MA09010012</v>
          </cell>
          <cell r="D1258" t="str">
            <v>CINTA ADHESIVA DE TELA DE ALGODON (ESPARADRAPO) DE CORTE SURTIDO</v>
          </cell>
          <cell r="E1258">
            <v>24271</v>
          </cell>
          <cell r="F1258" t="str">
            <v>YC</v>
          </cell>
          <cell r="G1258">
            <v>0</v>
          </cell>
          <cell r="H1258">
            <v>0</v>
          </cell>
          <cell r="I1258">
            <v>0</v>
          </cell>
          <cell r="J1258">
            <v>16.38</v>
          </cell>
        </row>
        <row r="1259">
          <cell r="B1259">
            <v>209035400</v>
          </cell>
          <cell r="C1259" t="str">
            <v>MA09010005</v>
          </cell>
          <cell r="D1259" t="str">
            <v xml:space="preserve">CINTA ADHESIVA DE PAPEL MICROPOROSO. (SE SOLICITA DE 2" DE ANCHO X 10 YARDAS DE LONGITUD).                                                                                                                                                                                                                                  
</v>
          </cell>
          <cell r="E1259">
            <v>21874</v>
          </cell>
          <cell r="F1259" t="str">
            <v>YC</v>
          </cell>
          <cell r="G1259">
            <v>0</v>
          </cell>
          <cell r="H1259">
            <v>0</v>
          </cell>
          <cell r="I1259">
            <v>0</v>
          </cell>
          <cell r="J1259">
            <v>1</v>
          </cell>
        </row>
        <row r="1260">
          <cell r="B1260">
            <v>209035401</v>
          </cell>
          <cell r="C1260" t="str">
            <v>MA09010006</v>
          </cell>
          <cell r="D1260" t="str">
            <v xml:space="preserve">CINTA ADHESIVA DE PAPEL MICROPOROSO. (SE SOLICITA DE 3" X 10 Yads)                                                                                                                                                                                                                                                                      </v>
          </cell>
          <cell r="E1260">
            <v>21874</v>
          </cell>
          <cell r="F1260" t="str">
            <v>YC</v>
          </cell>
          <cell r="G1260">
            <v>14490</v>
          </cell>
          <cell r="H1260">
            <v>0</v>
          </cell>
          <cell r="I1260">
            <v>0</v>
          </cell>
          <cell r="J1260">
            <v>0.81</v>
          </cell>
        </row>
        <row r="1261">
          <cell r="B1261">
            <v>209036301</v>
          </cell>
          <cell r="C1261" t="str">
            <v>AF01020021</v>
          </cell>
          <cell r="D1261" t="str">
            <v>CONECTOR O EQUIPO PARA INFUSIÓN DE SOLUCIÓN PARENTERAL, CON DOS FILTRO .</v>
          </cell>
          <cell r="E1261">
            <v>22692</v>
          </cell>
          <cell r="F1261" t="str">
            <v>YC</v>
          </cell>
          <cell r="G1261">
            <v>214123</v>
          </cell>
          <cell r="H1261">
            <v>50800</v>
          </cell>
          <cell r="I1261">
            <v>0</v>
          </cell>
          <cell r="J1261">
            <v>0.17</v>
          </cell>
        </row>
        <row r="1262">
          <cell r="B1262">
            <v>209038200</v>
          </cell>
          <cell r="C1262" t="str">
            <v>IN01010051</v>
          </cell>
          <cell r="D1262" t="str">
            <v>HOJA, BISTURÍ, ACERO INOXIDABLE Nº10</v>
          </cell>
          <cell r="E1262">
            <v>22450</v>
          </cell>
          <cell r="F1262" t="str">
            <v>YC</v>
          </cell>
          <cell r="G1262">
            <v>0</v>
          </cell>
          <cell r="H1262">
            <v>0</v>
          </cell>
          <cell r="I1262">
            <v>0</v>
          </cell>
          <cell r="J1262">
            <v>0.28499999999999998</v>
          </cell>
        </row>
        <row r="1263">
          <cell r="B1263">
            <v>209038201</v>
          </cell>
          <cell r="C1263" t="str">
            <v>IN01010052</v>
          </cell>
          <cell r="D1263" t="str">
            <v>HOJA DE BISTURÍ  DE ACERO INOXIDABLE (SE SOLICITA TAMAÑO N° 11)</v>
          </cell>
          <cell r="E1263">
            <v>22450</v>
          </cell>
          <cell r="F1263" t="str">
            <v>YC</v>
          </cell>
          <cell r="G1263">
            <v>0</v>
          </cell>
          <cell r="H1263">
            <v>1700</v>
          </cell>
          <cell r="I1263">
            <v>0</v>
          </cell>
          <cell r="J1263">
            <v>0.16</v>
          </cell>
        </row>
        <row r="1264">
          <cell r="B1264">
            <v>209038203</v>
          </cell>
          <cell r="C1264" t="str">
            <v>IN01010054</v>
          </cell>
          <cell r="D1264" t="str">
            <v>HOJA DE BISTURÍ  DE ACERO INOXIDABLE (SE SOLICITA TAMAÑO N° 15)</v>
          </cell>
          <cell r="E1264">
            <v>22450</v>
          </cell>
          <cell r="F1264" t="str">
            <v>YC</v>
          </cell>
          <cell r="G1264">
            <v>4000</v>
          </cell>
          <cell r="H1264">
            <v>400</v>
          </cell>
          <cell r="I1264">
            <v>0</v>
          </cell>
          <cell r="J1264">
            <v>0.17</v>
          </cell>
        </row>
        <row r="1265">
          <cell r="B1265">
            <v>209038204</v>
          </cell>
          <cell r="C1265" t="str">
            <v>IN01010055</v>
          </cell>
          <cell r="D1265" t="str">
            <v xml:space="preserve">HOJA DE BISTURÍ  DE ACERO INOXIDABLE (SE SOLICITA TANAÑO N° 23) </v>
          </cell>
          <cell r="E1265">
            <v>22450</v>
          </cell>
          <cell r="F1265" t="str">
            <v>YC</v>
          </cell>
          <cell r="G1265">
            <v>88600</v>
          </cell>
          <cell r="H1265">
            <v>2700</v>
          </cell>
          <cell r="I1265">
            <v>0</v>
          </cell>
          <cell r="J1265">
            <v>1.075</v>
          </cell>
        </row>
        <row r="1266">
          <cell r="B1266">
            <v>209040500</v>
          </cell>
          <cell r="C1266" t="str">
            <v>MA02010002</v>
          </cell>
          <cell r="D1266" t="str">
            <v>CANULA PARA IRRIGACION, CAUTERIO Y SUCCION ENDOSCOPICA DE GANCHO DE 5MM.</v>
          </cell>
          <cell r="E1266">
            <v>24640</v>
          </cell>
          <cell r="F1266" t="str">
            <v>YC</v>
          </cell>
          <cell r="G1266">
            <v>0</v>
          </cell>
          <cell r="H1266">
            <v>0</v>
          </cell>
          <cell r="I1266">
            <v>0</v>
          </cell>
          <cell r="J1266">
            <v>100</v>
          </cell>
        </row>
        <row r="1267">
          <cell r="B1267">
            <v>209045301</v>
          </cell>
          <cell r="C1267" t="str">
            <v>AF01020027</v>
          </cell>
          <cell r="D1267" t="str">
            <v xml:space="preserve">CONECTOR PARA ADMINISTRACION DE SOLUCION INTRAVENOSA CON BURETA (MICROGOTERO) (SE SOLICITA SITIO DE INYECCION CON MENBRANA  Y SITIO EN"Y"  LIBRE DE AGUJA) (SOLICITAMOS LIBRE DE AGUJA.)
</v>
          </cell>
          <cell r="E1267">
            <v>22694</v>
          </cell>
          <cell r="F1267" t="str">
            <v>YC</v>
          </cell>
          <cell r="G1267">
            <v>0</v>
          </cell>
          <cell r="H1267">
            <v>0</v>
          </cell>
          <cell r="I1267">
            <v>0</v>
          </cell>
          <cell r="J1267">
            <v>1.06</v>
          </cell>
        </row>
        <row r="1268">
          <cell r="B1268">
            <v>209049600</v>
          </cell>
          <cell r="C1268" t="str">
            <v>AF01020026</v>
          </cell>
          <cell r="D1268" t="str">
            <v>CONECTOR LIBRE DE AGUJAS PARA ACCESOS VASCULARES VENOSOS</v>
          </cell>
          <cell r="E1268">
            <v>102867</v>
          </cell>
          <cell r="F1268" t="str">
            <v>YC</v>
          </cell>
          <cell r="G1268">
            <v>0</v>
          </cell>
          <cell r="H1268">
            <v>0</v>
          </cell>
          <cell r="I1268">
            <v>0</v>
          </cell>
          <cell r="J1268">
            <v>1.74</v>
          </cell>
        </row>
        <row r="1269">
          <cell r="B1269">
            <v>209051201</v>
          </cell>
          <cell r="C1269" t="str">
            <v>MA06020007</v>
          </cell>
          <cell r="D1269" t="str">
            <v xml:space="preserve">CATETER DE SUCCION NASO-FARINGEA . SE SOLICITA, CALIBRE 8FR DE 35CM DE LONGITD, CON GRADUACION Y PRESENTACION LONGITUDINAL.
</v>
          </cell>
          <cell r="E1269">
            <v>102294</v>
          </cell>
          <cell r="F1269" t="str">
            <v>YC</v>
          </cell>
          <cell r="G1269">
            <v>0</v>
          </cell>
          <cell r="H1269">
            <v>0</v>
          </cell>
          <cell r="I1269">
            <v>0</v>
          </cell>
          <cell r="J1269">
            <v>0.99</v>
          </cell>
        </row>
        <row r="1270">
          <cell r="B1270">
            <v>209051300</v>
          </cell>
          <cell r="C1270" t="str">
            <v>MA06020001</v>
          </cell>
          <cell r="D1270" t="str">
            <v xml:space="preserve">CATETER DE SUCCION NASO-FARINGEA . SE SOLICITA, CALIBRE 10FR DE 45CM DE LONGITD, CON GRADUACION Y PRESENTACION LONGITUDINAL.
</v>
          </cell>
          <cell r="E1270">
            <v>102294</v>
          </cell>
          <cell r="F1270" t="str">
            <v>YC</v>
          </cell>
          <cell r="G1270">
            <v>0</v>
          </cell>
          <cell r="H1270">
            <v>0</v>
          </cell>
          <cell r="I1270">
            <v>0</v>
          </cell>
          <cell r="J1270">
            <v>0.71499999999999997</v>
          </cell>
        </row>
        <row r="1271">
          <cell r="B1271">
            <v>209051301</v>
          </cell>
          <cell r="C1271" t="str">
            <v>MA06020002</v>
          </cell>
          <cell r="D1271" t="str">
            <v>CATETER DE SUCCION NASO-FARINGEA. (SE SOICITA, CALIIBRE 12FR DE 45CM DE LONGITD, CON GRADUACION Y PRESENTACION LONGITUDINAL.)</v>
          </cell>
          <cell r="E1271">
            <v>102294</v>
          </cell>
          <cell r="F1271" t="str">
            <v>YC</v>
          </cell>
          <cell r="G1271">
            <v>7100</v>
          </cell>
          <cell r="H1271">
            <v>0</v>
          </cell>
          <cell r="I1271">
            <v>0</v>
          </cell>
          <cell r="J1271">
            <v>0.44500000000000001</v>
          </cell>
        </row>
        <row r="1272">
          <cell r="B1272">
            <v>209051302</v>
          </cell>
          <cell r="C1272" t="str">
            <v>MA06020003</v>
          </cell>
          <cell r="D1272" t="str">
            <v xml:space="preserve">CATETER DE SUCCION NASO-FARINGEA . SE SOLICITA, CALIBRE 14FR DE 45CM DE LONGITUD, CON GRADUACION Y PRESENTACION LONGITUDINAL.
</v>
          </cell>
          <cell r="E1272">
            <v>102294</v>
          </cell>
          <cell r="F1272" t="str">
            <v>YC</v>
          </cell>
          <cell r="G1272">
            <v>0</v>
          </cell>
          <cell r="H1272">
            <v>0</v>
          </cell>
          <cell r="I1272">
            <v>0</v>
          </cell>
          <cell r="J1272">
            <v>0.58499999999999996</v>
          </cell>
        </row>
        <row r="1273">
          <cell r="B1273">
            <v>209051303</v>
          </cell>
          <cell r="C1273" t="str">
            <v>MA06020004</v>
          </cell>
          <cell r="D1273" t="str">
            <v>CATETER DE SUCCION NASO-FARINGEA. (SE SOLICITA, CALIBRE 16FR DE 45CM DE LONGITD, CON GRADUACION Y PRESENTACION LONGITUDINAL.)</v>
          </cell>
          <cell r="E1273">
            <v>102294</v>
          </cell>
          <cell r="F1273" t="str">
            <v>YC</v>
          </cell>
          <cell r="G1273">
            <v>13500</v>
          </cell>
          <cell r="H1273">
            <v>0</v>
          </cell>
          <cell r="I1273">
            <v>0</v>
          </cell>
          <cell r="J1273">
            <v>0.59</v>
          </cell>
        </row>
        <row r="1274">
          <cell r="B1274">
            <v>209051304</v>
          </cell>
          <cell r="C1274" t="str">
            <v>MA06020005</v>
          </cell>
          <cell r="D1274" t="str">
            <v xml:space="preserve">CATETER DE SUCCION NASO-FARINGEA SE SOLICITA CALIBRE 18Fr,45cm DE LONGITUD CON GRADUACION Y PRESENTACION LONGITUDINAL
</v>
          </cell>
          <cell r="E1274">
            <v>102294</v>
          </cell>
          <cell r="F1274" t="str">
            <v>YC</v>
          </cell>
          <cell r="G1274">
            <v>0</v>
          </cell>
          <cell r="H1274">
            <v>0</v>
          </cell>
          <cell r="I1274">
            <v>0</v>
          </cell>
          <cell r="J1274">
            <v>0.74</v>
          </cell>
        </row>
        <row r="1275">
          <cell r="B1275">
            <v>209053500</v>
          </cell>
          <cell r="C1275" t="str">
            <v>AP02060039</v>
          </cell>
          <cell r="D1275" t="str">
            <v>TUBO UNIVERSAL DE PLASTICO.  SE SOLICITA DE 6 MM. (1/4 DE PULGADA) DE LONGITUD DE 30 MT. (100PIES)</v>
          </cell>
          <cell r="E1275" t="str">
            <v>22686</v>
          </cell>
          <cell r="F1275" t="str">
            <v>YC</v>
          </cell>
          <cell r="G1275">
            <v>602</v>
          </cell>
          <cell r="H1275">
            <v>0</v>
          </cell>
          <cell r="I1275">
            <v>0</v>
          </cell>
          <cell r="J1275">
            <v>9.9250000000000007</v>
          </cell>
        </row>
        <row r="1276">
          <cell r="B1276">
            <v>209054600</v>
          </cell>
          <cell r="C1276" t="str">
            <v>MA06010005</v>
          </cell>
          <cell r="D1276" t="str">
            <v xml:space="preserve">TUBO NASOGASTRICA TIPO LEVIN .SOLICITAMOS TAMAÑO 8 FR, LONG 120CM.
</v>
          </cell>
          <cell r="E1276">
            <v>22534</v>
          </cell>
          <cell r="F1276" t="str">
            <v>YC</v>
          </cell>
          <cell r="G1276">
            <v>0</v>
          </cell>
          <cell r="H1276">
            <v>0</v>
          </cell>
          <cell r="I1276">
            <v>0</v>
          </cell>
          <cell r="J1276">
            <v>1.115</v>
          </cell>
        </row>
        <row r="1277">
          <cell r="B1277">
            <v>209054601</v>
          </cell>
          <cell r="C1277" t="str">
            <v>MA06010002</v>
          </cell>
          <cell r="D1277" t="str">
            <v xml:space="preserve">TUBO NASOGASTRICA TIPO LEVIN. SOLICITAMOS TAMAÑO 10FR, LONG 120CM
</v>
          </cell>
          <cell r="E1277">
            <v>22534</v>
          </cell>
          <cell r="F1277" t="str">
            <v>YC</v>
          </cell>
          <cell r="G1277">
            <v>50</v>
          </cell>
          <cell r="H1277">
            <v>97</v>
          </cell>
          <cell r="I1277">
            <v>0</v>
          </cell>
          <cell r="J1277">
            <v>0.61499999999999999</v>
          </cell>
        </row>
        <row r="1278">
          <cell r="B1278">
            <v>209054602</v>
          </cell>
          <cell r="C1278" t="str">
            <v>MA06010003</v>
          </cell>
          <cell r="D1278" t="str">
            <v xml:space="preserve">TUBO NASOGASTRICA TIPO LEVIN. SOLICITAMOS TAMAÑO 12 FR, LONG 120CM
</v>
          </cell>
          <cell r="E1278">
            <v>22534</v>
          </cell>
          <cell r="F1278" t="str">
            <v>YC</v>
          </cell>
          <cell r="G1278">
            <v>0</v>
          </cell>
          <cell r="H1278">
            <v>100</v>
          </cell>
          <cell r="I1278">
            <v>0</v>
          </cell>
          <cell r="J1278">
            <v>0.97499999999999998</v>
          </cell>
        </row>
        <row r="1279">
          <cell r="B1279">
            <v>209054700</v>
          </cell>
          <cell r="C1279" t="str">
            <v>MA06010009</v>
          </cell>
          <cell r="D1279" t="str">
            <v>TUBO NASOGASTRICA TIPO LEVIN. SOLICITAMOS TAMAÑO 18 FR, LONG 120CM</v>
          </cell>
          <cell r="E1279" t="str">
            <v>22534</v>
          </cell>
          <cell r="F1279" t="str">
            <v>YC</v>
          </cell>
          <cell r="G1279">
            <v>0</v>
          </cell>
          <cell r="H1279">
            <v>0</v>
          </cell>
          <cell r="I1279">
            <v>0</v>
          </cell>
          <cell r="J1279">
            <v>1.0449999999999999</v>
          </cell>
        </row>
        <row r="1280">
          <cell r="B1280">
            <v>209054800</v>
          </cell>
          <cell r="C1280" t="str">
            <v>MA06010008</v>
          </cell>
          <cell r="D1280" t="str">
            <v xml:space="preserve">TUBO NASOGÁSTRICO TIPO LEVIN (Se solicita de 16 FR, longitud 120cm)  
</v>
          </cell>
          <cell r="E1280" t="str">
            <v>22534</v>
          </cell>
          <cell r="F1280" t="str">
            <v>YC</v>
          </cell>
          <cell r="G1280">
            <v>0</v>
          </cell>
          <cell r="H1280">
            <v>0</v>
          </cell>
          <cell r="I1280">
            <v>0</v>
          </cell>
          <cell r="J1280">
            <v>0.95499999999999996</v>
          </cell>
        </row>
        <row r="1281">
          <cell r="B1281">
            <v>209055901</v>
          </cell>
          <cell r="C1281" t="str">
            <v>MA02030006</v>
          </cell>
          <cell r="D1281" t="str">
            <v>CANÚLA DE TRAQUEOSTOMÍA. SE SOLICITA TAMAÑO N° 8</v>
          </cell>
          <cell r="E1281">
            <v>21907</v>
          </cell>
          <cell r="F1281" t="str">
            <v>YC</v>
          </cell>
          <cell r="G1281">
            <v>0</v>
          </cell>
          <cell r="H1281">
            <v>0</v>
          </cell>
          <cell r="I1281">
            <v>26</v>
          </cell>
          <cell r="J1281">
            <v>46.25</v>
          </cell>
        </row>
        <row r="1282">
          <cell r="B1282">
            <v>209055904</v>
          </cell>
          <cell r="C1282" t="str">
            <v>MA02030005</v>
          </cell>
          <cell r="D1282" t="str">
            <v>CANÚLA DE TRAQUEOSTOMÍA.                      (SE SOLICITA TAMAÑO N° 6)</v>
          </cell>
          <cell r="E1282">
            <v>21907</v>
          </cell>
          <cell r="F1282" t="str">
            <v>YC</v>
          </cell>
          <cell r="G1282">
            <v>0</v>
          </cell>
          <cell r="H1282">
            <v>68</v>
          </cell>
          <cell r="I1282">
            <v>0</v>
          </cell>
          <cell r="J1282">
            <v>39.99</v>
          </cell>
        </row>
        <row r="1283">
          <cell r="B1283">
            <v>209056301</v>
          </cell>
          <cell r="C1283" t="str">
            <v>MN04020172</v>
          </cell>
          <cell r="D1283" t="str">
            <v>CÁNULA OROFARINGEA TIPO BERMAN (SE SOLICITA DE 90MM ADULTO).</v>
          </cell>
          <cell r="E1283">
            <v>21930</v>
          </cell>
          <cell r="F1283" t="str">
            <v>YC</v>
          </cell>
          <cell r="G1283">
            <v>0</v>
          </cell>
          <cell r="H1283">
            <v>0</v>
          </cell>
          <cell r="I1283">
            <v>0</v>
          </cell>
          <cell r="J1283">
            <v>0.62</v>
          </cell>
        </row>
        <row r="1284">
          <cell r="B1284">
            <v>209056302</v>
          </cell>
          <cell r="C1284" t="str">
            <v>MN04020170</v>
          </cell>
          <cell r="D1284" t="str">
            <v>CANULA OROFARINGEA TIPO BERMAN. SE SOLICITA N°10 (100MM) ADULTO</v>
          </cell>
          <cell r="E1284">
            <v>21930</v>
          </cell>
          <cell r="F1284" t="str">
            <v>YC</v>
          </cell>
          <cell r="G1284">
            <v>0</v>
          </cell>
          <cell r="H1284">
            <v>0</v>
          </cell>
          <cell r="I1284">
            <v>0</v>
          </cell>
          <cell r="J1284">
            <v>0.52500000000000002</v>
          </cell>
        </row>
        <row r="1285">
          <cell r="B1285">
            <v>209056800</v>
          </cell>
          <cell r="C1285" t="str">
            <v>MN04020006</v>
          </cell>
          <cell r="D1285" t="str">
            <v>CANULA NASAL PARA ADMINISTRAR OXIGENO (SE SOLICITA TAMAÑO ADULTO)</v>
          </cell>
          <cell r="E1285">
            <v>104353</v>
          </cell>
          <cell r="F1285" t="str">
            <v>YC</v>
          </cell>
          <cell r="G1285">
            <v>0</v>
          </cell>
          <cell r="H1285">
            <v>0</v>
          </cell>
          <cell r="I1285">
            <v>0</v>
          </cell>
          <cell r="J1285">
            <v>0.39</v>
          </cell>
        </row>
        <row r="1286">
          <cell r="B1286">
            <v>209056801</v>
          </cell>
          <cell r="C1286" t="str">
            <v>MN04020175</v>
          </cell>
          <cell r="D1286" t="str">
            <v>CANULA NASAL PARA ADMINISTRAR OXIGENO. SE SOLICITA: TAMAÑO PEDIATRICO</v>
          </cell>
          <cell r="E1286">
            <v>104353</v>
          </cell>
          <cell r="F1286" t="str">
            <v>YC</v>
          </cell>
          <cell r="G1286">
            <v>0</v>
          </cell>
          <cell r="H1286">
            <v>0</v>
          </cell>
          <cell r="I1286">
            <v>0</v>
          </cell>
          <cell r="J1286">
            <v>0.28000000000000003</v>
          </cell>
        </row>
        <row r="1287">
          <cell r="B1287">
            <v>209058003</v>
          </cell>
          <cell r="C1287" t="str">
            <v>MA09050025</v>
          </cell>
          <cell r="D1287" t="str">
            <v xml:space="preserve">VENDA DE GASA SIMPLE  (Se solicita de 4" de ancho y 10yds de longitud). </v>
          </cell>
          <cell r="E1287" t="str">
            <v>22394</v>
          </cell>
          <cell r="F1287" t="str">
            <v>YC</v>
          </cell>
          <cell r="G1287">
            <v>7056</v>
          </cell>
          <cell r="H1287">
            <v>960</v>
          </cell>
          <cell r="I1287">
            <v>0</v>
          </cell>
          <cell r="J1287">
            <v>0.6</v>
          </cell>
        </row>
        <row r="1288">
          <cell r="B1288">
            <v>209058900</v>
          </cell>
          <cell r="C1288" t="str">
            <v>SU01010018</v>
          </cell>
          <cell r="D1288" t="str">
            <v xml:space="preserve">SUTURA CATGUT CRÓMICO, CALIBRE 0, LONGITUD 67 A 75 CM.  AGUJA DE 35 A 37MM, DELGADA, ½ ÍIRCULO, PUNTA REDONDA. </v>
          </cell>
          <cell r="E1288" t="str">
            <v>23032</v>
          </cell>
          <cell r="F1288" t="str">
            <v>YC</v>
          </cell>
          <cell r="G1288">
            <v>14040</v>
          </cell>
          <cell r="H1288">
            <v>0</v>
          </cell>
          <cell r="I1288">
            <v>144</v>
          </cell>
          <cell r="J1288">
            <v>1.135</v>
          </cell>
        </row>
        <row r="1289">
          <cell r="B1289">
            <v>209059800</v>
          </cell>
          <cell r="C1289" t="str">
            <v>SU01010023</v>
          </cell>
          <cell r="D1289" t="str">
            <v>SUTURA: CATGUT CRÓMICO CALIBRE  2-0,  SE SOLICITA DE LONGITUD DE 75 CM CON AGUJA DE 37 MM PUNTA REDONDA DELGADA</v>
          </cell>
          <cell r="E1289" t="str">
            <v>23162</v>
          </cell>
          <cell r="F1289" t="str">
            <v>YC</v>
          </cell>
          <cell r="G1289">
            <v>1068</v>
          </cell>
          <cell r="H1289">
            <v>0</v>
          </cell>
          <cell r="I1289">
            <v>0</v>
          </cell>
          <cell r="J1289">
            <v>0.95</v>
          </cell>
        </row>
        <row r="1290">
          <cell r="B1290">
            <v>209059901</v>
          </cell>
          <cell r="C1290" t="str">
            <v>SU01010033</v>
          </cell>
          <cell r="D1290" t="str">
            <v xml:space="preserve">SUTURA: CATGUT SIMPLE, CALIBRE 2-0, LONGITUD 67 A 75cm, AGUJA DE 20 A 22mm, ½ CÍRCULO, PUNTA REDONDA ESTÉRIL </v>
          </cell>
          <cell r="E1290">
            <v>23164</v>
          </cell>
          <cell r="F1290" t="str">
            <v>YC</v>
          </cell>
          <cell r="G1290">
            <v>0</v>
          </cell>
          <cell r="H1290">
            <v>0</v>
          </cell>
          <cell r="I1290">
            <v>0</v>
          </cell>
          <cell r="J1290">
            <v>1.39</v>
          </cell>
        </row>
        <row r="1291">
          <cell r="B1291">
            <v>209060500</v>
          </cell>
          <cell r="C1291" t="str">
            <v>SU01010031</v>
          </cell>
          <cell r="D1291" t="str">
            <v xml:space="preserve">SUTURA: CATGUT CRÓMICO, CALIBRE  5-0, LONGITUD 45 CM. AGUJA DE 12 o 13 MM., ⅜ CÍRCULO, PUNTA CORTANTE ESTÉRIL. </v>
          </cell>
          <cell r="E1291" t="str">
            <v>23260</v>
          </cell>
          <cell r="F1291" t="str">
            <v>YC</v>
          </cell>
          <cell r="G1291">
            <v>96</v>
          </cell>
          <cell r="H1291">
            <v>156</v>
          </cell>
          <cell r="I1291">
            <v>132</v>
          </cell>
          <cell r="J1291">
            <v>1.1200000000000001</v>
          </cell>
        </row>
        <row r="1292">
          <cell r="B1292">
            <v>209113500</v>
          </cell>
          <cell r="C1292" t="str">
            <v>IN02020010</v>
          </cell>
          <cell r="D1292" t="str">
            <v xml:space="preserve">TROCAR PARA CIRUGIA LAPAROSCOPICA CON SISTEMA DE ANCLAJE (TIPO HASSAN O TÉCNICA ABIERTA) DE 5MM A 12MM DE DIAMETRO PUNTA ROMA DESECHABLE.                                        </v>
          </cell>
          <cell r="E1292">
            <v>102337</v>
          </cell>
          <cell r="F1292" t="str">
            <v>YC</v>
          </cell>
          <cell r="G1292">
            <v>0</v>
          </cell>
          <cell r="H1292">
            <v>0</v>
          </cell>
          <cell r="I1292">
            <v>0</v>
          </cell>
          <cell r="J1292">
            <v>58.9</v>
          </cell>
        </row>
        <row r="1293">
          <cell r="B1293">
            <v>209119900</v>
          </cell>
          <cell r="C1293" t="str">
            <v>MA02010077</v>
          </cell>
          <cell r="D1293" t="str">
            <v>CANULA DE ASPIRACION TIPO YANKEUER. SE SOLICITA TIPO RIGIDA DE ADULTO de 12" y tuberia de 72" o MAS</v>
          </cell>
          <cell r="E1293">
            <v>25491</v>
          </cell>
          <cell r="F1293" t="str">
            <v>YC</v>
          </cell>
          <cell r="G1293">
            <v>0</v>
          </cell>
          <cell r="H1293">
            <v>0</v>
          </cell>
          <cell r="I1293">
            <v>0</v>
          </cell>
          <cell r="J1293">
            <v>1.53</v>
          </cell>
        </row>
        <row r="1294">
          <cell r="B1294">
            <v>209163501</v>
          </cell>
          <cell r="C1294" t="str">
            <v>SU01020094</v>
          </cell>
          <cell r="D1294" t="str">
            <v>SUTURA: POLIPROPILENO MONOFILAMENTO, CALIBRE 6-0  ( 1/2 de circulo)</v>
          </cell>
          <cell r="E1294">
            <v>23294</v>
          </cell>
          <cell r="F1294" t="str">
            <v>YC</v>
          </cell>
          <cell r="G1294">
            <v>0</v>
          </cell>
          <cell r="H1294">
            <v>0</v>
          </cell>
          <cell r="I1294">
            <v>0</v>
          </cell>
          <cell r="J1294">
            <v>4.46</v>
          </cell>
        </row>
        <row r="1295">
          <cell r="B1295">
            <v>209163901</v>
          </cell>
          <cell r="C1295" t="str">
            <v>MA12040143</v>
          </cell>
          <cell r="D1295" t="str">
            <v>INJERTO VASCULAR CONICO CON ANILLOS INTEGRADOS AL PTFE.   (SE SOLICITA: CON HEPARINA BIOACTIVA, CAN ANILLO INTEGRAD, INJERTO VASCULAR CÓNICO Entre 4MM y 6MM ,Longitud 45CM).</v>
          </cell>
          <cell r="E1295">
            <v>100384</v>
          </cell>
          <cell r="F1295" t="str">
            <v>YC</v>
          </cell>
          <cell r="G1295">
            <v>0</v>
          </cell>
          <cell r="H1295">
            <v>0</v>
          </cell>
          <cell r="I1295">
            <v>0</v>
          </cell>
          <cell r="J1295">
            <v>1815</v>
          </cell>
        </row>
        <row r="1296">
          <cell r="B1296">
            <v>209168001</v>
          </cell>
          <cell r="C1296" t="str">
            <v>MA12040144</v>
          </cell>
          <cell r="D1296" t="str">
            <v>INJERTO VASCULAR CONICO CON ANILLOS INTEGRADOS AL PTFE.   SE SOLICITA:  CON HEPARINA BIOACTIVA, CAN ANILLO INTEGRAD, INJERTO VASCULAR CÓNICO ENTRE 4MM y  7MM , LONGITUD 45CM</v>
          </cell>
          <cell r="E1296">
            <v>100384</v>
          </cell>
          <cell r="F1296" t="str">
            <v>YC</v>
          </cell>
          <cell r="G1296">
            <v>155</v>
          </cell>
          <cell r="H1296">
            <v>0</v>
          </cell>
          <cell r="I1296">
            <v>0</v>
          </cell>
          <cell r="J1296">
            <v>1850</v>
          </cell>
        </row>
        <row r="1297">
          <cell r="B1297">
            <v>209175902</v>
          </cell>
          <cell r="C1297" t="str">
            <v>MA08030001</v>
          </cell>
          <cell r="D1297" t="str">
            <v>CEPILLO PARA LAVADO QUIRURGICO DESECHABLE CON CLOREXIDINA AL 4%,ESTERIL</v>
          </cell>
          <cell r="E1297">
            <v>22967</v>
          </cell>
          <cell r="F1297" t="str">
            <v>YC</v>
          </cell>
          <cell r="G1297">
            <v>0</v>
          </cell>
          <cell r="H1297">
            <v>0</v>
          </cell>
          <cell r="I1297">
            <v>0</v>
          </cell>
          <cell r="J1297">
            <v>0.68</v>
          </cell>
        </row>
        <row r="1298">
          <cell r="B1298">
            <v>209214901</v>
          </cell>
          <cell r="C1298" t="str">
            <v>MA02040042</v>
          </cell>
          <cell r="D1298" t="str">
            <v xml:space="preserve">CANULA NASOFARINGEA DE 32 FR A 36 FR.                 (SE SOLOCITA TAMAÑ0 32FR) </v>
          </cell>
          <cell r="E1298">
            <v>22334</v>
          </cell>
          <cell r="F1298" t="str">
            <v>YC</v>
          </cell>
          <cell r="G1298">
            <v>2700</v>
          </cell>
          <cell r="H1298">
            <v>100</v>
          </cell>
          <cell r="I1298">
            <v>0</v>
          </cell>
          <cell r="J1298">
            <v>3.6936</v>
          </cell>
        </row>
        <row r="1299">
          <cell r="B1299">
            <v>209215001</v>
          </cell>
          <cell r="C1299" t="str">
            <v>MA02040043</v>
          </cell>
          <cell r="D1299" t="str">
            <v>CANULA NASOFARINGEA  DE 32 FR A 36 FR.                        (SE SOLOCITA TAMAÑ0 34FR)</v>
          </cell>
          <cell r="E1299">
            <v>22334</v>
          </cell>
          <cell r="F1299" t="str">
            <v>YC</v>
          </cell>
          <cell r="G1299">
            <v>730</v>
          </cell>
          <cell r="H1299">
            <v>100</v>
          </cell>
          <cell r="I1299">
            <v>0</v>
          </cell>
          <cell r="J1299">
            <v>3.6865999999999999</v>
          </cell>
        </row>
        <row r="1300">
          <cell r="B1300">
            <v>209215101</v>
          </cell>
          <cell r="C1300" t="str">
            <v>MA02040044</v>
          </cell>
          <cell r="D1300" t="str">
            <v xml:space="preserve">CANULA NASOFARINGEA  DE 28 FR A 30 FR. SE SOLOCITA TAMAÑ0 30FR      </v>
          </cell>
          <cell r="E1300">
            <v>22332</v>
          </cell>
          <cell r="F1300" t="str">
            <v>YC</v>
          </cell>
          <cell r="G1300">
            <v>0</v>
          </cell>
          <cell r="H1300">
            <v>300</v>
          </cell>
          <cell r="I1300">
            <v>0</v>
          </cell>
          <cell r="J1300">
            <v>3.6934</v>
          </cell>
        </row>
        <row r="1301">
          <cell r="B1301">
            <v>209215201</v>
          </cell>
          <cell r="C1301" t="str">
            <v>MA02040045</v>
          </cell>
          <cell r="D1301" t="str">
            <v xml:space="preserve">CANULA NASOFARINGEA  DE 28 FR A 30 FR. SE SOLOCITA TAMAÑ0 28FR   </v>
          </cell>
          <cell r="E1301">
            <v>22332</v>
          </cell>
          <cell r="F1301" t="str">
            <v>YC</v>
          </cell>
          <cell r="G1301">
            <v>90</v>
          </cell>
          <cell r="H1301">
            <v>100</v>
          </cell>
          <cell r="I1301">
            <v>0</v>
          </cell>
          <cell r="J1301">
            <v>3.6539999999999999</v>
          </cell>
        </row>
        <row r="1302">
          <cell r="B1302">
            <v>209223001</v>
          </cell>
          <cell r="C1302" t="str">
            <v>MN04030383</v>
          </cell>
          <cell r="D1302"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302">
            <v>103512</v>
          </cell>
          <cell r="F1302" t="str">
            <v>YC</v>
          </cell>
          <cell r="G1302">
            <v>0</v>
          </cell>
          <cell r="H1302">
            <v>0</v>
          </cell>
          <cell r="I1302">
            <v>0</v>
          </cell>
          <cell r="J1302">
            <v>110</v>
          </cell>
        </row>
        <row r="1303">
          <cell r="B1303">
            <v>209268501</v>
          </cell>
          <cell r="C1303" t="str">
            <v>MN04030386</v>
          </cell>
          <cell r="D1303" t="str">
            <v>CIRCUITO DESECHABLE DE VENTILADOR INTEGRADO DE HUMIDIFICACIÓN PASIVA Y
FILTRACIÓN DE 72 HORAS DE USO</v>
          </cell>
          <cell r="E1303" t="str">
            <v>104314</v>
          </cell>
          <cell r="F1303" t="str">
            <v>YC</v>
          </cell>
          <cell r="G1303">
            <v>0</v>
          </cell>
          <cell r="H1303">
            <v>330</v>
          </cell>
          <cell r="I1303">
            <v>0</v>
          </cell>
          <cell r="J1303">
            <v>79</v>
          </cell>
        </row>
        <row r="1304">
          <cell r="B1304">
            <v>209286501</v>
          </cell>
          <cell r="C1304" t="str">
            <v xml:space="preserve">OP03010202  </v>
          </cell>
          <cell r="D1304" t="str">
            <v>CINTURON SEGURIDAD PARA MARCHA DE ADULTO                    (SE SOLICITA TAMAÑO PEQUEÑA DE 34"-30")</v>
          </cell>
          <cell r="E1304">
            <v>100192</v>
          </cell>
          <cell r="F1304" t="str">
            <v>YC</v>
          </cell>
          <cell r="G1304">
            <v>0</v>
          </cell>
          <cell r="H1304">
            <v>0</v>
          </cell>
          <cell r="I1304">
            <v>0</v>
          </cell>
          <cell r="J1304">
            <v>82.72336</v>
          </cell>
        </row>
        <row r="1305">
          <cell r="B1305">
            <v>209286601</v>
          </cell>
          <cell r="C1305" t="str">
            <v>OP03010203</v>
          </cell>
          <cell r="D1305" t="str">
            <v>CINTURON SEGURIDAD PARA MARCHA ADULTO.  (SE SOLICITA MEDIANO 30"-44")</v>
          </cell>
          <cell r="E1305">
            <v>100192</v>
          </cell>
          <cell r="F1305" t="str">
            <v>YC</v>
          </cell>
          <cell r="G1305">
            <v>63</v>
          </cell>
          <cell r="H1305">
            <v>0</v>
          </cell>
          <cell r="I1305">
            <v>0</v>
          </cell>
          <cell r="J1305">
            <v>110</v>
          </cell>
        </row>
        <row r="1306">
          <cell r="B1306">
            <v>209286701</v>
          </cell>
          <cell r="C1306" t="str">
            <v>OP03010204</v>
          </cell>
          <cell r="D1306" t="str">
            <v>CINTURON SEGURIDAD PARA MARCHA DE ADULTO.         (SE SOLICITA GRANDE 44"-60")</v>
          </cell>
          <cell r="E1306">
            <v>100192</v>
          </cell>
          <cell r="F1306" t="str">
            <v>YC</v>
          </cell>
          <cell r="G1306">
            <v>64</v>
          </cell>
          <cell r="H1306">
            <v>38</v>
          </cell>
          <cell r="I1306">
            <v>0</v>
          </cell>
          <cell r="J1306">
            <v>82.723389999999995</v>
          </cell>
        </row>
        <row r="1307">
          <cell r="B1307">
            <v>209292901</v>
          </cell>
          <cell r="C1307" t="str">
            <v>MA10040018</v>
          </cell>
          <cell r="D1307" t="str">
            <v>BOLSA PARA OBTENCIÓN DE MUESTRAS EN CIRUGÍA LAPAROSCÓPICA (Se solicita de 6.4cm x 15cm)</v>
          </cell>
          <cell r="E1307">
            <v>102160</v>
          </cell>
          <cell r="F1307" t="str">
            <v>YC</v>
          </cell>
          <cell r="G1307">
            <v>0</v>
          </cell>
          <cell r="H1307">
            <v>0</v>
          </cell>
          <cell r="I1307">
            <v>0</v>
          </cell>
          <cell r="J1307">
            <v>150</v>
          </cell>
        </row>
        <row r="1308">
          <cell r="B1308">
            <v>209355401</v>
          </cell>
          <cell r="C1308" t="str">
            <v>MN01030060</v>
          </cell>
          <cell r="D1308" t="str">
            <v>BOLSA MIXTA TERMOSELLABLE PARA ESTERILIZAR, 6" X 12" (150 X 300MM)</v>
          </cell>
          <cell r="E1308" t="str">
            <v>21836</v>
          </cell>
          <cell r="F1308" t="str">
            <v>YC</v>
          </cell>
          <cell r="G1308">
            <v>12700</v>
          </cell>
          <cell r="H1308">
            <v>17900</v>
          </cell>
          <cell r="I1308">
            <v>0</v>
          </cell>
          <cell r="J1308">
            <v>0.11</v>
          </cell>
        </row>
        <row r="1309">
          <cell r="B1309">
            <v>209423401</v>
          </cell>
          <cell r="C1309" t="str">
            <v>MA03050220</v>
          </cell>
          <cell r="D1309" t="str">
            <v>CATETER DE ARTERIA RADIAL PARA MONITORIZACION DE PRESION Y TOMA DE MUESTRAS SE SOLICITA CON ALETAS DE 3Fr Y 5cms DE LONGITUD DE POLIURETANO CON PUNTA RECTA</v>
          </cell>
          <cell r="E1309">
            <v>103198</v>
          </cell>
          <cell r="F1309" t="str">
            <v>YC</v>
          </cell>
          <cell r="G1309">
            <v>0</v>
          </cell>
          <cell r="H1309">
            <v>0</v>
          </cell>
          <cell r="I1309">
            <v>0</v>
          </cell>
          <cell r="J1309">
            <v>76</v>
          </cell>
        </row>
        <row r="1310">
          <cell r="B1310">
            <v>209454501</v>
          </cell>
          <cell r="C1310" t="str">
            <v>MA10010020</v>
          </cell>
          <cell r="D1310" t="str">
            <v>BOLSA INFUSORA A PRESION .SE SOLICITA BOLSA DE 1000cc DE CAPACIDAD</v>
          </cell>
          <cell r="E1310">
            <v>31333</v>
          </cell>
          <cell r="F1310" t="str">
            <v>YC</v>
          </cell>
          <cell r="G1310">
            <v>0</v>
          </cell>
          <cell r="H1310">
            <v>85</v>
          </cell>
          <cell r="I1310">
            <v>0</v>
          </cell>
          <cell r="J1310">
            <v>51.38</v>
          </cell>
        </row>
        <row r="1311">
          <cell r="B1311">
            <v>209472501</v>
          </cell>
          <cell r="C1311" t="str">
            <v>MA09050083</v>
          </cell>
          <cell r="D1311" t="str">
            <v xml:space="preserve">VENDA DE YESO DE POLIESTER SE SOLICITA 5"X4 YARDAS. </v>
          </cell>
          <cell r="E1311">
            <v>104900</v>
          </cell>
          <cell r="F1311" t="str">
            <v>YC</v>
          </cell>
          <cell r="G1311">
            <v>14313</v>
          </cell>
          <cell r="H1311">
            <v>300</v>
          </cell>
          <cell r="I1311">
            <v>0</v>
          </cell>
          <cell r="J1311">
            <v>6.23</v>
          </cell>
        </row>
        <row r="1312">
          <cell r="B1312">
            <v>209479001</v>
          </cell>
          <cell r="C1312" t="str">
            <v>MA10010021</v>
          </cell>
          <cell r="D1312" t="str">
            <v>BOLSA INFUSORA A PRESION. SE SOLICITA BOLSA DE 500cc DE CAPACIDAD</v>
          </cell>
          <cell r="E1312">
            <v>31333</v>
          </cell>
          <cell r="F1312" t="str">
            <v>YC</v>
          </cell>
          <cell r="G1312">
            <v>0</v>
          </cell>
          <cell r="H1312">
            <v>0</v>
          </cell>
          <cell r="I1312">
            <v>0</v>
          </cell>
          <cell r="J1312">
            <v>21.6</v>
          </cell>
        </row>
        <row r="1313">
          <cell r="B1313">
            <v>209559101</v>
          </cell>
          <cell r="C1313" t="str">
            <v>MA09050056</v>
          </cell>
          <cell r="D1313" t="str">
            <v>VENDAJE NEUROMUSCULAR. SE SOLICITA DE 5CM X 5MT</v>
          </cell>
          <cell r="E1313">
            <v>102111</v>
          </cell>
          <cell r="F1313" t="str">
            <v>YC</v>
          </cell>
          <cell r="G1313">
            <v>0</v>
          </cell>
          <cell r="H1313">
            <v>0</v>
          </cell>
          <cell r="I1313">
            <v>0</v>
          </cell>
          <cell r="J1313">
            <v>12.5</v>
          </cell>
        </row>
        <row r="1314">
          <cell r="B1314">
            <v>209559701</v>
          </cell>
          <cell r="C1314" t="str">
            <v>MA09050085</v>
          </cell>
          <cell r="D1314" t="str">
            <v>CALCETA TUBULAR.    SE SOLICITA  MEDIA TEJIDA DE ALGODÓN 2" X 25 YARDAS DE LONGITUD</v>
          </cell>
          <cell r="E1314" t="str">
            <v>21946</v>
          </cell>
          <cell r="F1314" t="str">
            <v>YC</v>
          </cell>
          <cell r="G1314">
            <v>176</v>
          </cell>
          <cell r="H1314">
            <v>0</v>
          </cell>
          <cell r="I1314">
            <v>0</v>
          </cell>
          <cell r="J1314">
            <v>12.105</v>
          </cell>
        </row>
        <row r="1315">
          <cell r="B1315">
            <v>209566101</v>
          </cell>
          <cell r="C1315" t="str">
            <v>MA07020041</v>
          </cell>
          <cell r="D1315" t="str">
            <v>TUBO PARA SISTEMA DE DRENAJE TORÁXICO DIGITAL CONEXIÓN SIMPLE SE SOLICITA 1.5 M</v>
          </cell>
          <cell r="E1315">
            <v>101419</v>
          </cell>
          <cell r="F1315" t="str">
            <v>YC</v>
          </cell>
          <cell r="G1315">
            <v>236</v>
          </cell>
          <cell r="H1315">
            <v>180</v>
          </cell>
          <cell r="I1315">
            <v>0</v>
          </cell>
          <cell r="J1315">
            <v>27</v>
          </cell>
        </row>
        <row r="1316">
          <cell r="B1316">
            <v>209833601</v>
          </cell>
          <cell r="C1316" t="str">
            <v>MA03050485</v>
          </cell>
          <cell r="D1316" t="str">
            <v>CATETER INTRAVENOSO DE BIOSEGURIDAD   (SE SOLICITA CATETER DE POLIURETANO TAMAÑO 18G X 1 1/4")</v>
          </cell>
          <cell r="E1316">
            <v>106248</v>
          </cell>
          <cell r="F1316" t="str">
            <v>YC</v>
          </cell>
          <cell r="G1316">
            <v>0</v>
          </cell>
          <cell r="H1316">
            <v>3600</v>
          </cell>
          <cell r="I1316">
            <v>0</v>
          </cell>
          <cell r="J1316">
            <v>0.87</v>
          </cell>
        </row>
        <row r="1317">
          <cell r="B1317">
            <v>209833701</v>
          </cell>
          <cell r="C1317" t="str">
            <v>MA03050486</v>
          </cell>
          <cell r="D1317" t="str">
            <v>CATETER INTRAVENOSO DE BIOSEGURIDAD.  SE SOLICITA CATETER DE POLIURETANO TAMAÑO 20G X 1"  A 1 3/4"</v>
          </cell>
          <cell r="E1317">
            <v>106248</v>
          </cell>
          <cell r="F1317" t="str">
            <v>YC</v>
          </cell>
          <cell r="G1317">
            <v>0</v>
          </cell>
          <cell r="H1317">
            <v>0</v>
          </cell>
          <cell r="I1317">
            <v>0</v>
          </cell>
          <cell r="J1317">
            <v>1.4</v>
          </cell>
        </row>
        <row r="1318">
          <cell r="B1318">
            <v>209833801</v>
          </cell>
          <cell r="C1318" t="str">
            <v>MA03050487</v>
          </cell>
          <cell r="D1318" t="str">
            <v>CATETER INTRAVENOSO DE BIOSEGURIDAD SE SOLICITA CATETER DE POLIURETANO TAMAÑO 22G X 1 "</v>
          </cell>
          <cell r="E1318">
            <v>106248</v>
          </cell>
          <cell r="F1318" t="str">
            <v>YC</v>
          </cell>
          <cell r="G1318">
            <v>0</v>
          </cell>
          <cell r="H1318">
            <v>0</v>
          </cell>
          <cell r="I1318">
            <v>0</v>
          </cell>
          <cell r="J1318">
            <v>1.07</v>
          </cell>
        </row>
        <row r="1319">
          <cell r="B1319">
            <v>209833901</v>
          </cell>
          <cell r="C1319" t="str">
            <v>MA03050488</v>
          </cell>
          <cell r="D1319" t="str">
            <v xml:space="preserve">CATETER INTRAVENOSO DE BIOSEGURIDAD 1. Catéter con sistema de seguridad de retracción automática al extraer la guía o aguja </v>
          </cell>
          <cell r="E1319">
            <v>106248</v>
          </cell>
          <cell r="F1319" t="str">
            <v>YC</v>
          </cell>
          <cell r="G1319">
            <v>21800</v>
          </cell>
          <cell r="H1319">
            <v>38000</v>
          </cell>
          <cell r="I1319">
            <v>6800</v>
          </cell>
          <cell r="J1319">
            <v>0.83</v>
          </cell>
        </row>
        <row r="1320">
          <cell r="B1320">
            <v>209834001</v>
          </cell>
          <cell r="C1320" t="str">
            <v>MA02040010</v>
          </cell>
          <cell r="D1320" t="str">
            <v xml:space="preserve">CANULA NASOFARINGEA  DE 20 FR A  26 FR.  (SE SOLOCITA TAMAÑ0 26FR) </v>
          </cell>
          <cell r="E1320">
            <v>22333</v>
          </cell>
          <cell r="F1320" t="str">
            <v>YC</v>
          </cell>
          <cell r="G1320">
            <v>2460</v>
          </cell>
          <cell r="H1320">
            <v>0</v>
          </cell>
          <cell r="I1320">
            <v>0</v>
          </cell>
          <cell r="J1320">
            <v>3.81</v>
          </cell>
        </row>
        <row r="1321">
          <cell r="B1321">
            <v>209834701</v>
          </cell>
          <cell r="C1321" t="str">
            <v>MA02040529</v>
          </cell>
          <cell r="D1321" t="str">
            <v xml:space="preserve">CANULA NASOFARINGEA  DE 32 FR A 36 FR.  (SE SOLOCITA TAMAÑ0 36FR)        </v>
          </cell>
          <cell r="E1321">
            <v>22334</v>
          </cell>
          <cell r="F1321" t="str">
            <v>YC</v>
          </cell>
          <cell r="G1321">
            <v>1950</v>
          </cell>
          <cell r="H1321">
            <v>0</v>
          </cell>
          <cell r="I1321">
            <v>0</v>
          </cell>
          <cell r="J1321">
            <v>3.69</v>
          </cell>
        </row>
        <row r="1322">
          <cell r="B1322">
            <v>209851201</v>
          </cell>
          <cell r="C1322" t="str">
            <v>MA08040032</v>
          </cell>
          <cell r="D1322" t="str">
            <v>COBERTOR CÁMARA DE VIDEO (Se solicita tamaño  17CM X 242CM)</v>
          </cell>
          <cell r="E1322">
            <v>22283</v>
          </cell>
          <cell r="F1322" t="str">
            <v>YC</v>
          </cell>
          <cell r="G1322">
            <v>538</v>
          </cell>
          <cell r="H1322">
            <v>0</v>
          </cell>
          <cell r="I1322">
            <v>60</v>
          </cell>
          <cell r="J1322">
            <v>2.77</v>
          </cell>
        </row>
        <row r="1323">
          <cell r="B1323">
            <v>209868301</v>
          </cell>
          <cell r="C1323" t="str">
            <v>MA08040035</v>
          </cell>
          <cell r="D1323" t="str">
            <v xml:space="preserve">TERMOMETRO TIMPANICO DIGITAL   ( SE SOLICITA FUNDA O CUBERTOR DESECHABLE) </v>
          </cell>
          <cell r="E1323" t="str">
            <v>106512</v>
          </cell>
          <cell r="F1323" t="str">
            <v>YC</v>
          </cell>
          <cell r="G1323">
            <v>4675000</v>
          </cell>
          <cell r="H1323">
            <v>55000</v>
          </cell>
          <cell r="I1323">
            <v>45600</v>
          </cell>
          <cell r="J1323">
            <v>0.05</v>
          </cell>
        </row>
        <row r="1324">
          <cell r="B1324">
            <v>209870801</v>
          </cell>
          <cell r="C1324" t="str">
            <v>MA02010315</v>
          </cell>
          <cell r="D1324" t="str">
            <v xml:space="preserve">CATETER DE SUCCION NASO-FARINGEA CALIBRE 14FR LONGITUD 60CM </v>
          </cell>
          <cell r="E1324">
            <v>102294</v>
          </cell>
          <cell r="F1324" t="str">
            <v>YC</v>
          </cell>
          <cell r="G1324">
            <v>0</v>
          </cell>
          <cell r="H1324">
            <v>0</v>
          </cell>
          <cell r="I1324">
            <v>0</v>
          </cell>
          <cell r="J1324">
            <v>0.25</v>
          </cell>
        </row>
        <row r="1325">
          <cell r="B1325">
            <v>209870901</v>
          </cell>
          <cell r="C1325" t="str">
            <v>MA02010316</v>
          </cell>
          <cell r="D1325" t="str">
            <v xml:space="preserve">CATETER DE SUCCION NASO-FARINGEA CALIBRE 16FR LONGITUD 60CM </v>
          </cell>
          <cell r="E1325">
            <v>102294</v>
          </cell>
          <cell r="F1325" t="str">
            <v>YC</v>
          </cell>
          <cell r="G1325">
            <v>0</v>
          </cell>
          <cell r="H1325">
            <v>0</v>
          </cell>
          <cell r="I1325">
            <v>0</v>
          </cell>
          <cell r="J1325">
            <v>0.25</v>
          </cell>
        </row>
        <row r="1326">
          <cell r="B1326">
            <v>209871001</v>
          </cell>
          <cell r="C1326" t="str">
            <v>MA02010317</v>
          </cell>
          <cell r="D1326" t="str">
            <v xml:space="preserve">CATETER DE SUCCION NASO-FARINGEA CALIBRE 18FR LONGITUD 60CM </v>
          </cell>
          <cell r="E1326">
            <v>102294</v>
          </cell>
          <cell r="F1326" t="str">
            <v>YC</v>
          </cell>
          <cell r="G1326">
            <v>0</v>
          </cell>
          <cell r="H1326">
            <v>200</v>
          </cell>
          <cell r="I1326">
            <v>0</v>
          </cell>
          <cell r="J1326">
            <v>0.25</v>
          </cell>
        </row>
        <row r="1327">
          <cell r="B1327">
            <v>209872001</v>
          </cell>
          <cell r="C1327" t="str">
            <v>AF01050005</v>
          </cell>
          <cell r="D1327" t="str">
            <v>TUBO DE EXTENSIÓN DE VENOCLISIS. SE SOLICITA DE 25" DE LONGITUD</v>
          </cell>
          <cell r="E1327">
            <v>22597</v>
          </cell>
          <cell r="F1327" t="str">
            <v>YC</v>
          </cell>
          <cell r="G1327">
            <v>1200</v>
          </cell>
          <cell r="H1327">
            <v>0</v>
          </cell>
          <cell r="I1327">
            <v>300</v>
          </cell>
          <cell r="J1327">
            <v>0.6</v>
          </cell>
        </row>
        <row r="1328">
          <cell r="B1328">
            <v>209007502</v>
          </cell>
          <cell r="C1328" t="str">
            <v>OA01010008</v>
          </cell>
          <cell r="D1328" t="str">
            <v>DETERGENTE ANIONICO EN POLVO PRESENTACION: PAQ. DE 4 LIBRAS</v>
          </cell>
          <cell r="E1328">
            <v>22132</v>
          </cell>
          <cell r="F1328" t="str">
            <v>JL</v>
          </cell>
          <cell r="G1328">
            <v>3055</v>
          </cell>
          <cell r="H1328">
            <v>45</v>
          </cell>
          <cell r="I1328">
            <v>171</v>
          </cell>
          <cell r="J1328">
            <v>35.498460000000001</v>
          </cell>
        </row>
        <row r="1329">
          <cell r="B1329">
            <v>209013300</v>
          </cell>
          <cell r="C1329" t="str">
            <v>MA07010049</v>
          </cell>
          <cell r="D1329" t="str">
            <v>RECIPIENTE DESECHABLE PARA SISTEMA DE DRENAJE TORÁCICO DIGITAL (Se solicita de 800cc de capacidad)</v>
          </cell>
          <cell r="E1329">
            <v>101418</v>
          </cell>
          <cell r="F1329" t="str">
            <v>JL</v>
          </cell>
          <cell r="G1329">
            <v>1298</v>
          </cell>
          <cell r="H1329">
            <v>0</v>
          </cell>
          <cell r="I1329">
            <v>6</v>
          </cell>
          <cell r="J1329">
            <v>22.722760000000001</v>
          </cell>
        </row>
        <row r="1330">
          <cell r="B1330">
            <v>209016801</v>
          </cell>
          <cell r="C1330" t="str">
            <v>MA12010059</v>
          </cell>
          <cell r="D1330" t="str">
            <v>ESPONJA HEMOSTATICA DE GELATINA ABSORBIBLE.   SE SOLICITA TAMAÑO 7x5x1CM ( 70MMX50MMX10MM )</v>
          </cell>
          <cell r="E1330">
            <v>22165</v>
          </cell>
          <cell r="F1330" t="str">
            <v>JL</v>
          </cell>
          <cell r="G1330">
            <v>0</v>
          </cell>
          <cell r="H1330">
            <v>0</v>
          </cell>
          <cell r="I1330">
            <v>0</v>
          </cell>
          <cell r="J1330">
            <v>3.09</v>
          </cell>
        </row>
        <row r="1331">
          <cell r="B1331">
            <v>209018800</v>
          </cell>
          <cell r="C1331" t="str">
            <v>SU02010007</v>
          </cell>
          <cell r="D1331" t="str">
            <v>APLICADOR DE GRAPAS AUTOMÁTICO PARA LAPAROSCOPIA (Se solicita con grapa de 10mm, 20 grapas, mediano / grande)</v>
          </cell>
          <cell r="E1331">
            <v>25812</v>
          </cell>
          <cell r="F1331" t="str">
            <v>JL</v>
          </cell>
          <cell r="G1331">
            <v>650</v>
          </cell>
          <cell r="H1331">
            <v>40</v>
          </cell>
          <cell r="I1331">
            <v>0</v>
          </cell>
          <cell r="J1331">
            <v>70</v>
          </cell>
        </row>
        <row r="1332">
          <cell r="B1332">
            <v>209018801</v>
          </cell>
          <cell r="C1332" t="str">
            <v>SU02010006</v>
          </cell>
          <cell r="D1332" t="str">
            <v>APLICADOR DE GRAPAS AUTOMÁTICO PARA LAPAROSCOPIA  (SE SOLICITA TAMAÑO DE 5MM, 20 GRAPAS, MEDIANO / GRANDE)</v>
          </cell>
          <cell r="E1332">
            <v>25812</v>
          </cell>
          <cell r="F1332" t="str">
            <v>JL</v>
          </cell>
          <cell r="G1332">
            <v>0</v>
          </cell>
          <cell r="H1332">
            <v>0</v>
          </cell>
          <cell r="I1332">
            <v>0</v>
          </cell>
          <cell r="J1332">
            <v>137.5</v>
          </cell>
        </row>
        <row r="1333">
          <cell r="B1333">
            <v>209019200</v>
          </cell>
          <cell r="C1333" t="str">
            <v>MA11010009</v>
          </cell>
          <cell r="D1333" t="str">
            <v>APLICADOR DE MADERA CON ALGODÓN, ESTÉRIL  (SE SOLICITA DE 6")</v>
          </cell>
          <cell r="E1333">
            <v>21728</v>
          </cell>
          <cell r="F1333" t="str">
            <v>JL</v>
          </cell>
          <cell r="G1333">
            <v>55000</v>
          </cell>
          <cell r="H1333">
            <v>25</v>
          </cell>
          <cell r="I1333">
            <v>21400</v>
          </cell>
          <cell r="J1333">
            <v>0.03</v>
          </cell>
        </row>
        <row r="1334">
          <cell r="B1334">
            <v>209019507</v>
          </cell>
          <cell r="C1334" t="str">
            <v>MA01010032</v>
          </cell>
          <cell r="D1334" t="str">
            <v>APOSITO TRANSPARENTE ESTERIL. SE SOLICITA  CON VENTANA DE 8-10CM X 10-12.5CM</v>
          </cell>
          <cell r="E1334">
            <v>21744</v>
          </cell>
          <cell r="F1334" t="str">
            <v>JL</v>
          </cell>
          <cell r="G1334">
            <v>0</v>
          </cell>
          <cell r="H1334">
            <v>0</v>
          </cell>
          <cell r="I1334">
            <v>0</v>
          </cell>
          <cell r="J1334">
            <v>0.19</v>
          </cell>
        </row>
        <row r="1335">
          <cell r="B1335">
            <v>209019508</v>
          </cell>
          <cell r="C1335" t="str">
            <v>MA01010033</v>
          </cell>
          <cell r="D1335" t="str">
            <v>APOSITO TRANSPARENTE ESTERIL. SE SOLICITA CON VENTANA TAMAÑO DE 5-6CM X 7-8CM</v>
          </cell>
          <cell r="E1335">
            <v>21744</v>
          </cell>
          <cell r="F1335" t="str">
            <v>JL</v>
          </cell>
          <cell r="G1335">
            <v>116600</v>
          </cell>
          <cell r="H1335">
            <v>0</v>
          </cell>
          <cell r="I1335">
            <v>0</v>
          </cell>
          <cell r="J1335">
            <v>8.9800000000000005E-2</v>
          </cell>
        </row>
        <row r="1336">
          <cell r="B1336">
            <v>209019907</v>
          </cell>
          <cell r="C1336" t="str">
            <v>SU02010001</v>
          </cell>
          <cell r="D1336" t="str">
            <v>ENGRAPADORA  CIRCULAR CORTANTE CON YUNQUE ARTICULABLE PARA ANASTOMOSIS DIGESTIVA (Se solicita de 31mm, con grapas de altura mínima de 4.8mm abierta)</v>
          </cell>
          <cell r="E1336">
            <v>101221</v>
          </cell>
          <cell r="F1336" t="str">
            <v>JL</v>
          </cell>
          <cell r="G1336">
            <v>0</v>
          </cell>
          <cell r="H1336">
            <v>0</v>
          </cell>
          <cell r="I1336">
            <v>0</v>
          </cell>
          <cell r="J1336">
            <v>425.45</v>
          </cell>
        </row>
        <row r="1337">
          <cell r="B1337">
            <v>209020700</v>
          </cell>
          <cell r="C1337" t="str">
            <v>SU02010013</v>
          </cell>
          <cell r="D133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337">
            <v>103159</v>
          </cell>
          <cell r="F1337" t="str">
            <v>JL</v>
          </cell>
          <cell r="G1337">
            <v>40</v>
          </cell>
          <cell r="H1337">
            <v>0</v>
          </cell>
          <cell r="I1337">
            <v>0</v>
          </cell>
          <cell r="J1337">
            <v>1220.18</v>
          </cell>
        </row>
        <row r="1338">
          <cell r="B1338">
            <v>209024800</v>
          </cell>
          <cell r="C1338" t="str">
            <v>SC01020001</v>
          </cell>
          <cell r="D1338" t="str">
            <v>CUBIERTA DE ZAPATO (Se solicita sin cinta)</v>
          </cell>
          <cell r="E1338">
            <v>22030</v>
          </cell>
          <cell r="F1338" t="str">
            <v>JL</v>
          </cell>
          <cell r="G1338">
            <v>0</v>
          </cell>
          <cell r="H1338">
            <v>0</v>
          </cell>
          <cell r="I1338">
            <v>0</v>
          </cell>
          <cell r="J1338">
            <v>5.5E-2</v>
          </cell>
        </row>
        <row r="1339">
          <cell r="B1339">
            <v>209028600</v>
          </cell>
          <cell r="C1339" t="str">
            <v>MA06050011</v>
          </cell>
          <cell r="D1339" t="str">
            <v>SONDA FOLEY DE LATEX RECUBIERTA CON SILICON, 2 VIAS CON BALON DE 3CC/ML   SE SOLICITA CALIBRE 10FR</v>
          </cell>
          <cell r="E1339">
            <v>52389</v>
          </cell>
          <cell r="F1339" t="str">
            <v>JL</v>
          </cell>
          <cell r="G1339">
            <v>160</v>
          </cell>
          <cell r="H1339">
            <v>0</v>
          </cell>
          <cell r="I1339">
            <v>30</v>
          </cell>
          <cell r="J1339">
            <v>0.64</v>
          </cell>
        </row>
        <row r="1340">
          <cell r="B1340">
            <v>209028700</v>
          </cell>
          <cell r="C1340" t="str">
            <v>MA06050014</v>
          </cell>
          <cell r="D1340" t="str">
            <v>SONDA FOLEY DE LATEX RECUBIERTA CON SILICON , 2 VÍAS CON BALÓN DE 5 CC/ML. SE  SOLICITA  CALIBRE 12FR</v>
          </cell>
          <cell r="E1340">
            <v>23448</v>
          </cell>
          <cell r="F1340" t="str">
            <v>JL</v>
          </cell>
          <cell r="G1340">
            <v>0</v>
          </cell>
          <cell r="H1340">
            <v>0</v>
          </cell>
          <cell r="I1340">
            <v>0</v>
          </cell>
          <cell r="J1340">
            <v>0.52900000000000003</v>
          </cell>
        </row>
        <row r="1341">
          <cell r="B1341">
            <v>209028701</v>
          </cell>
          <cell r="C1341" t="str">
            <v>MA06050027</v>
          </cell>
          <cell r="D1341" t="str">
            <v>SONDA FOLEY DE LATEX RECUBIERTA CON SILICON , 2 VÍAS CON BALÓN DE 5 CC/ML.   SE SOLICITA  CALIBRE 18FR</v>
          </cell>
          <cell r="E1341">
            <v>23448</v>
          </cell>
          <cell r="F1341" t="str">
            <v>JL</v>
          </cell>
          <cell r="G1341">
            <v>0</v>
          </cell>
          <cell r="H1341">
            <v>0</v>
          </cell>
          <cell r="I1341">
            <v>0</v>
          </cell>
          <cell r="J1341">
            <v>0.51</v>
          </cell>
        </row>
        <row r="1342">
          <cell r="B1342">
            <v>209028702</v>
          </cell>
          <cell r="C1342" t="str">
            <v>MA06050028</v>
          </cell>
          <cell r="D1342" t="str">
            <v>SONDA FOLEY DE LATEX RECUBIERTA CON SILICON , 2 VÍAS CON BALÓN DE 5 CC/ML.  (SE SOLICITA CALIBRE 20FR)</v>
          </cell>
          <cell r="E1342">
            <v>23448</v>
          </cell>
          <cell r="F1342" t="str">
            <v>JL</v>
          </cell>
          <cell r="G1342">
            <v>3740</v>
          </cell>
          <cell r="H1342">
            <v>570</v>
          </cell>
          <cell r="I1342">
            <v>240</v>
          </cell>
          <cell r="J1342">
            <v>0.49</v>
          </cell>
        </row>
        <row r="1343">
          <cell r="B1343">
            <v>209028703</v>
          </cell>
          <cell r="C1343" t="str">
            <v>MA06050036</v>
          </cell>
          <cell r="D1343" t="str">
            <v xml:space="preserve">SONDA FOLEY DE LATEX RECUBIERTA CON SILICON , 2 VÍAS CON BALÓN DE 5 CC/ML.     SE SOLICITA CALIBRE  22FR </v>
          </cell>
          <cell r="E1343">
            <v>23448</v>
          </cell>
          <cell r="F1343" t="str">
            <v>JL</v>
          </cell>
          <cell r="G1343">
            <v>0</v>
          </cell>
          <cell r="H1343">
            <v>110</v>
          </cell>
          <cell r="I1343">
            <v>0</v>
          </cell>
          <cell r="J1343">
            <v>0.49</v>
          </cell>
        </row>
        <row r="1344">
          <cell r="B1344">
            <v>209028800</v>
          </cell>
          <cell r="C1344" t="str">
            <v>MA06050016</v>
          </cell>
          <cell r="D1344" t="str">
            <v>SONDA FOLEY DE LATEX RECUBIERTA CON SILICON , 2 VÍAS CON BALÓN DE 5 CC/ML.     SE SOLICITA CALIBRE 14FR</v>
          </cell>
          <cell r="E1344">
            <v>23448</v>
          </cell>
          <cell r="F1344" t="str">
            <v>JL</v>
          </cell>
          <cell r="G1344">
            <v>0</v>
          </cell>
          <cell r="H1344">
            <v>0</v>
          </cell>
          <cell r="I1344">
            <v>0</v>
          </cell>
          <cell r="J1344">
            <v>0.44</v>
          </cell>
        </row>
        <row r="1345">
          <cell r="B1345">
            <v>209028801</v>
          </cell>
          <cell r="C1345" t="str">
            <v>MA06050017</v>
          </cell>
          <cell r="D1345" t="str">
            <v>SONDA FOLEY DE LATEX RECUBIERTA CON SILICON , 2 VÍAS CON BALÓN DE 5 CC/ML.  SE  SOLICITA  CALIBRE 16FR</v>
          </cell>
          <cell r="E1345">
            <v>23448</v>
          </cell>
          <cell r="F1345" t="str">
            <v>JL</v>
          </cell>
          <cell r="G1345">
            <v>0</v>
          </cell>
          <cell r="H1345">
            <v>0</v>
          </cell>
          <cell r="I1345">
            <v>0</v>
          </cell>
          <cell r="J1345">
            <v>0.56000000000000005</v>
          </cell>
        </row>
        <row r="1346">
          <cell r="B1346">
            <v>209029810</v>
          </cell>
          <cell r="C1346" t="str">
            <v>MA06050031</v>
          </cell>
          <cell r="D1346" t="str">
            <v>SONDA FOLEY DE LATEX RECUBIERTA CON SILICÒN, 3 VÌAS CON BALÒN DE 30 CC.  SE SOLICITA CALIBRE 24FR</v>
          </cell>
          <cell r="E1346">
            <v>53290</v>
          </cell>
          <cell r="F1346" t="str">
            <v>JL</v>
          </cell>
          <cell r="G1346">
            <v>0</v>
          </cell>
          <cell r="H1346">
            <v>0</v>
          </cell>
          <cell r="I1346">
            <v>90</v>
          </cell>
          <cell r="J1346">
            <v>0.89</v>
          </cell>
        </row>
        <row r="1347">
          <cell r="B1347">
            <v>209032601</v>
          </cell>
          <cell r="C1347" t="str">
            <v>AP03040008</v>
          </cell>
          <cell r="D1347" t="str">
            <v>GEL PARA ELECTRODOS. SE SOLICITA TUBO DE 140 GRAMOS</v>
          </cell>
          <cell r="E1347">
            <v>22554</v>
          </cell>
          <cell r="F1347" t="str">
            <v>JL</v>
          </cell>
          <cell r="G1347">
            <v>0</v>
          </cell>
          <cell r="H1347">
            <v>0</v>
          </cell>
          <cell r="I1347">
            <v>0</v>
          </cell>
          <cell r="J1347">
            <v>76.900000000000006</v>
          </cell>
        </row>
        <row r="1348">
          <cell r="B1348">
            <v>209033201</v>
          </cell>
          <cell r="C1348" t="str">
            <v>SC02030011</v>
          </cell>
          <cell r="D1348" t="str">
            <v>GRAPA PARA LIGAR CORDON UMBILICAL</v>
          </cell>
          <cell r="E1348">
            <v>22567</v>
          </cell>
          <cell r="F1348" t="str">
            <v>JL</v>
          </cell>
          <cell r="G1348">
            <v>2824</v>
          </cell>
          <cell r="H1348">
            <v>200</v>
          </cell>
          <cell r="I1348">
            <v>0</v>
          </cell>
          <cell r="J1348">
            <v>0.35</v>
          </cell>
        </row>
        <row r="1349">
          <cell r="B1349">
            <v>209033400</v>
          </cell>
          <cell r="C1349" t="str">
            <v>IN01030059</v>
          </cell>
          <cell r="D1349" t="str">
            <v xml:space="preserve">DEPRESOR DE LENGUA, ESTÉRIL  </v>
          </cell>
          <cell r="E1349">
            <v>22140</v>
          </cell>
          <cell r="F1349" t="str">
            <v>JL</v>
          </cell>
          <cell r="G1349">
            <v>0</v>
          </cell>
          <cell r="H1349">
            <v>0</v>
          </cell>
          <cell r="I1349">
            <v>0</v>
          </cell>
          <cell r="J1349">
            <v>4.4999999999999998E-2</v>
          </cell>
        </row>
        <row r="1350">
          <cell r="B1350">
            <v>209033600</v>
          </cell>
          <cell r="C1350" t="str">
            <v>IN01010003</v>
          </cell>
          <cell r="D1350" t="str">
            <v>DISECTOR CURVO    (MARYLAND)      PARA CIRUGIA LAPAROSCÓPICA.</v>
          </cell>
          <cell r="E1350">
            <v>101761</v>
          </cell>
          <cell r="F1350" t="str">
            <v>JL</v>
          </cell>
          <cell r="G1350">
            <v>0</v>
          </cell>
          <cell r="H1350">
            <v>4</v>
          </cell>
          <cell r="I1350">
            <v>36</v>
          </cell>
          <cell r="J1350">
            <v>59.33</v>
          </cell>
        </row>
        <row r="1351">
          <cell r="B1351">
            <v>209034510</v>
          </cell>
          <cell r="C1351" t="str">
            <v>AP03050098</v>
          </cell>
          <cell r="D1351" t="str">
            <v xml:space="preserve">ELECTRODO DE MICROPORE PARA MONITOREO DE ADULTO                                                                                                    </v>
          </cell>
          <cell r="E1351">
            <v>22316</v>
          </cell>
          <cell r="F1351" t="str">
            <v>JL</v>
          </cell>
          <cell r="G1351">
            <v>0</v>
          </cell>
          <cell r="H1351">
            <v>0</v>
          </cell>
          <cell r="I1351">
            <v>0</v>
          </cell>
          <cell r="J1351">
            <v>0.14000000000000001</v>
          </cell>
        </row>
        <row r="1352">
          <cell r="B1352">
            <v>209034512</v>
          </cell>
          <cell r="C1352" t="str">
            <v>AP03010002</v>
          </cell>
          <cell r="D1352" t="str">
            <v>ELECTRODO PARA  EKG MODELO PESTAÑA. SE SOLICITA: TAMAÑO NIÑO (PEDIATRICO)</v>
          </cell>
          <cell r="E1352">
            <v>27815</v>
          </cell>
          <cell r="F1352" t="str">
            <v>JL</v>
          </cell>
          <cell r="G1352">
            <v>0</v>
          </cell>
          <cell r="H1352">
            <v>0</v>
          </cell>
          <cell r="I1352">
            <v>0</v>
          </cell>
          <cell r="J1352">
            <v>0.1</v>
          </cell>
        </row>
        <row r="1353">
          <cell r="B1353">
            <v>209034901</v>
          </cell>
          <cell r="C1353" t="str">
            <v>SC02010029</v>
          </cell>
          <cell r="D1353" t="str">
            <v xml:space="preserve">ESPONJA DESECHABLE CON JABON NEUTRO. SE SOLICITA: TAMAÑO 20CM X 10CM X 1.0CM    
</v>
          </cell>
          <cell r="E1353">
            <v>22164</v>
          </cell>
          <cell r="F1353" t="str">
            <v>JL</v>
          </cell>
          <cell r="G1353">
            <v>0</v>
          </cell>
          <cell r="H1353">
            <v>0</v>
          </cell>
          <cell r="I1353">
            <v>0</v>
          </cell>
          <cell r="J1353">
            <v>0.4</v>
          </cell>
        </row>
        <row r="1354">
          <cell r="B1354">
            <v>209035001</v>
          </cell>
          <cell r="C1354" t="str">
            <v>SC02020029</v>
          </cell>
          <cell r="D1354" t="str">
            <v>TOALLA SANITARIA MATERNAL; TOALLA SANITARIA TIPO PERINEAL,     (SE SOLICITA EXTRA GRANDE DE 11 A 12 PULGADAS. NO ESTERIL)</v>
          </cell>
          <cell r="E1354">
            <v>22269</v>
          </cell>
          <cell r="F1354" t="str">
            <v>JL</v>
          </cell>
          <cell r="G1354">
            <v>0</v>
          </cell>
          <cell r="H1354">
            <v>0</v>
          </cell>
          <cell r="I1354">
            <v>0</v>
          </cell>
          <cell r="J1354">
            <v>0.11</v>
          </cell>
        </row>
        <row r="1355">
          <cell r="B1355">
            <v>209036501</v>
          </cell>
          <cell r="C1355" t="str">
            <v>MA01020009</v>
          </cell>
          <cell r="D1355" t="str">
            <v>GASA SIMPLE  TAMAÑO 3" X 3",12 DOBLECES NO ESTERIL.</v>
          </cell>
          <cell r="E1355">
            <v>23116</v>
          </cell>
          <cell r="F1355" t="str">
            <v>JL</v>
          </cell>
          <cell r="G1355">
            <v>0</v>
          </cell>
          <cell r="H1355">
            <v>0</v>
          </cell>
          <cell r="I1355">
            <v>0</v>
          </cell>
          <cell r="J1355">
            <v>0.06</v>
          </cell>
        </row>
        <row r="1356">
          <cell r="B1356">
            <v>209036503</v>
          </cell>
          <cell r="C1356" t="str">
            <v>MA01020010</v>
          </cell>
          <cell r="D1356" t="str">
            <v>GASA SIMPLE 4" X 4" CON 16 DOBLECES, NO ESTERIL.</v>
          </cell>
          <cell r="E1356">
            <v>22551</v>
          </cell>
          <cell r="F1356" t="str">
            <v>JL</v>
          </cell>
          <cell r="G1356">
            <v>0</v>
          </cell>
          <cell r="H1356">
            <v>0</v>
          </cell>
          <cell r="I1356">
            <v>0</v>
          </cell>
          <cell r="J1356">
            <v>4.4999999999999998E-2</v>
          </cell>
        </row>
        <row r="1357">
          <cell r="B1357">
            <v>209036505</v>
          </cell>
          <cell r="C1357" t="str">
            <v>MA01020007</v>
          </cell>
          <cell r="D1357" t="str">
            <v xml:space="preserve">GASA SIMPLE 8" X 4" CON 12 DOBLECES, NO ESTÉRIL.   </v>
          </cell>
          <cell r="E1357">
            <v>22553</v>
          </cell>
          <cell r="F1357" t="str">
            <v>JL</v>
          </cell>
          <cell r="G1357">
            <v>485000</v>
          </cell>
          <cell r="H1357">
            <v>27000</v>
          </cell>
          <cell r="I1357">
            <v>192000</v>
          </cell>
          <cell r="J1357">
            <v>7.0000000000000007E-2</v>
          </cell>
        </row>
        <row r="1358">
          <cell r="B1358">
            <v>209038100</v>
          </cell>
          <cell r="C1358" t="str">
            <v>MA09050010</v>
          </cell>
          <cell r="D1358" t="str">
            <v xml:space="preserve">ALGODON COMPRIMIDO 100% (SE SOLICITA  3" x 4 YARDAS)
</v>
          </cell>
          <cell r="E1358">
            <v>21757</v>
          </cell>
          <cell r="F1358" t="str">
            <v>JL</v>
          </cell>
          <cell r="G1358">
            <v>0</v>
          </cell>
          <cell r="H1358">
            <v>0</v>
          </cell>
          <cell r="I1358">
            <v>0</v>
          </cell>
          <cell r="J1358">
            <v>0.73</v>
          </cell>
        </row>
        <row r="1359">
          <cell r="B1359">
            <v>209038101</v>
          </cell>
          <cell r="C1359" t="str">
            <v>MA09050008</v>
          </cell>
          <cell r="D1359" t="str">
            <v xml:space="preserve">VENDAJE DE 100% DE ALGODÓN COMPRIMIDO, NO ESTÉRIL (Se solicita tamaño 4"x 4 yardas) </v>
          </cell>
          <cell r="E1359">
            <v>21757</v>
          </cell>
          <cell r="F1359" t="str">
            <v>JL</v>
          </cell>
          <cell r="G1359">
            <v>10800</v>
          </cell>
          <cell r="H1359">
            <v>0</v>
          </cell>
          <cell r="I1359">
            <v>0</v>
          </cell>
          <cell r="J1359">
            <v>0.56999999999999995</v>
          </cell>
        </row>
        <row r="1360">
          <cell r="B1360">
            <v>209038102</v>
          </cell>
          <cell r="C1360" t="str">
            <v>MA09050009</v>
          </cell>
          <cell r="D1360" t="str">
            <v>ALGODON COMPRIMIDO 100% - 6" x 4 YARDAS  (SE SOLICITA TAMAÑO 6 x 4")</v>
          </cell>
          <cell r="E1360">
            <v>21757</v>
          </cell>
          <cell r="F1360" t="str">
            <v>JL</v>
          </cell>
          <cell r="G1360">
            <v>0</v>
          </cell>
          <cell r="H1360">
            <v>0</v>
          </cell>
          <cell r="I1360">
            <v>0</v>
          </cell>
          <cell r="J1360">
            <v>0.49</v>
          </cell>
        </row>
        <row r="1361">
          <cell r="B1361">
            <v>209038206</v>
          </cell>
          <cell r="C1361" t="str">
            <v>IN01010272</v>
          </cell>
          <cell r="D1361" t="str">
            <v xml:space="preserve">CUCHILLETE ESPATULADO ESTILO CRESCENT </v>
          </cell>
          <cell r="E1361">
            <v>21960</v>
          </cell>
          <cell r="F1361" t="str">
            <v>JL</v>
          </cell>
          <cell r="G1361">
            <v>0</v>
          </cell>
          <cell r="H1361">
            <v>0</v>
          </cell>
          <cell r="I1361">
            <v>30</v>
          </cell>
          <cell r="J1361">
            <v>15</v>
          </cell>
        </row>
        <row r="1362">
          <cell r="B1362">
            <v>209038207</v>
          </cell>
          <cell r="C1362" t="str">
            <v>IN01010001</v>
          </cell>
          <cell r="D1362" t="str">
            <v>CUCHILLA PARA FACOEMULSIFICACIÓN (Se solicita de 2.65mm)</v>
          </cell>
          <cell r="E1362">
            <v>21881</v>
          </cell>
          <cell r="F1362" t="str">
            <v>JL</v>
          </cell>
          <cell r="G1362">
            <v>0</v>
          </cell>
          <cell r="H1362">
            <v>0</v>
          </cell>
          <cell r="I1362">
            <v>0</v>
          </cell>
          <cell r="J1362">
            <v>15.225</v>
          </cell>
        </row>
        <row r="1363">
          <cell r="B1363">
            <v>209038208</v>
          </cell>
          <cell r="C1363" t="str">
            <v>IN01010002</v>
          </cell>
          <cell r="D1363" t="str">
            <v>CUCHILLA PARA FACOEMULSIFICACIÓN.  (SE SOLICITA TAMAÑO  3.2MM)</v>
          </cell>
          <cell r="E1363">
            <v>21881</v>
          </cell>
          <cell r="F1363" t="str">
            <v>JL</v>
          </cell>
          <cell r="G1363">
            <v>0</v>
          </cell>
          <cell r="H1363">
            <v>0</v>
          </cell>
          <cell r="I1363">
            <v>0</v>
          </cell>
          <cell r="J1363">
            <v>10.5</v>
          </cell>
        </row>
        <row r="1364">
          <cell r="B1364">
            <v>209043200</v>
          </cell>
          <cell r="C1364" t="str">
            <v>SC01060006</v>
          </cell>
          <cell r="D1364" t="str">
            <v>RESPIRADORES CONTRA PARTICULAS DE ALTA FILTRACION N95 CON O SIN VALVULA DE EXALACION.        (SE SOLICITA TAMAÑO GRANDE , SIN VALVULA DE EXALACION).</v>
          </cell>
          <cell r="E1364">
            <v>28475</v>
          </cell>
          <cell r="F1364" t="str">
            <v>JL</v>
          </cell>
          <cell r="G1364">
            <v>0</v>
          </cell>
          <cell r="H1364">
            <v>0</v>
          </cell>
          <cell r="I1364">
            <v>0</v>
          </cell>
          <cell r="J1364">
            <v>0.9234</v>
          </cell>
        </row>
        <row r="1365">
          <cell r="B1365">
            <v>209045502</v>
          </cell>
          <cell r="C1365" t="str">
            <v>MA01040001</v>
          </cell>
          <cell r="D1365" t="str">
            <v xml:space="preserve">ALGODÓN EN MOTAS (Se solicita mota de 0.7gr) </v>
          </cell>
          <cell r="E1365">
            <v>103046</v>
          </cell>
          <cell r="F1365" t="str">
            <v>JL</v>
          </cell>
          <cell r="G1365">
            <v>0</v>
          </cell>
          <cell r="H1365">
            <v>247000</v>
          </cell>
          <cell r="I1365">
            <v>281000</v>
          </cell>
          <cell r="J1365">
            <v>5.0000000000000001E-3</v>
          </cell>
        </row>
        <row r="1366">
          <cell r="B1366">
            <v>209049802</v>
          </cell>
          <cell r="C1366" t="str">
            <v>MA10040022</v>
          </cell>
          <cell r="D1366" t="str">
            <v>RECIPIENTE PARA SUCCION  SE SOLICITA Con válvulas de cierre</v>
          </cell>
          <cell r="E1366">
            <v>104049</v>
          </cell>
          <cell r="F1366" t="str">
            <v>JL</v>
          </cell>
          <cell r="G1366">
            <v>900</v>
          </cell>
          <cell r="H1366">
            <v>150</v>
          </cell>
          <cell r="I1366">
            <v>0</v>
          </cell>
          <cell r="J1366">
            <v>2.7349999999999999</v>
          </cell>
        </row>
        <row r="1367">
          <cell r="B1367">
            <v>209049803</v>
          </cell>
          <cell r="C1367" t="str">
            <v>MA10040023</v>
          </cell>
          <cell r="D136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367">
            <v>104049</v>
          </cell>
          <cell r="F1367" t="str">
            <v>JL</v>
          </cell>
          <cell r="G1367">
            <v>0</v>
          </cell>
          <cell r="H1367">
            <v>0</v>
          </cell>
          <cell r="I1367">
            <v>0</v>
          </cell>
          <cell r="J1367">
            <v>2.77</v>
          </cell>
        </row>
        <row r="1368">
          <cell r="B1368">
            <v>209052102</v>
          </cell>
          <cell r="C1368" t="str">
            <v>MA09020012</v>
          </cell>
          <cell r="D1368" t="str">
            <v>FÉRULA CERVICAL PARA CUELLO DE DOS PIEZAS, TIPO PHILADELPHIA CIRCUNFERENCIA: PEQUEÑO DE 10" A 13". ALTURA: DE 2¼ A 3¼</v>
          </cell>
          <cell r="E1368">
            <v>29391</v>
          </cell>
          <cell r="F1368" t="str">
            <v>JL</v>
          </cell>
          <cell r="G1368">
            <v>0</v>
          </cell>
          <cell r="H1368">
            <v>0</v>
          </cell>
          <cell r="I1368">
            <v>0</v>
          </cell>
          <cell r="J1368">
            <v>10.824170000000001</v>
          </cell>
        </row>
        <row r="1369">
          <cell r="B1369">
            <v>209052103</v>
          </cell>
          <cell r="C1369" t="str">
            <v>MA09020011</v>
          </cell>
          <cell r="D1369" t="str">
            <v>FÉRULA CERVICAL PARA CUELLO DE DOS PIEZAS, TIPO PHILADELPHIA, CIRCUNFERENCIA: MEDIANO DE 13" A 16". ALTURA: DE 2¼ A 4¼</v>
          </cell>
          <cell r="E1369">
            <v>29391</v>
          </cell>
          <cell r="F1369" t="str">
            <v>JL</v>
          </cell>
          <cell r="G1369">
            <v>90</v>
          </cell>
          <cell r="H1369">
            <v>0</v>
          </cell>
          <cell r="I1369">
            <v>0</v>
          </cell>
          <cell r="J1369">
            <v>20</v>
          </cell>
        </row>
        <row r="1370">
          <cell r="B1370">
            <v>209052104</v>
          </cell>
          <cell r="C1370" t="str">
            <v>MA09020013</v>
          </cell>
          <cell r="D1370" t="str">
            <v xml:space="preserve">FÉRULA CERVICAL PARA CUELLO DE DOS PIEZAS, TIPO PHILADELPHIA (Se solicita circunferencia grande de  16" a 19", altura de 1½" a 5¼")                                                                                                   </v>
          </cell>
          <cell r="E1370">
            <v>29391</v>
          </cell>
          <cell r="F1370" t="str">
            <v>JL</v>
          </cell>
          <cell r="G1370">
            <v>109</v>
          </cell>
          <cell r="H1370">
            <v>10</v>
          </cell>
          <cell r="I1370">
            <v>6</v>
          </cell>
          <cell r="J1370">
            <v>14.11</v>
          </cell>
        </row>
        <row r="1371">
          <cell r="B1371">
            <v>209052502</v>
          </cell>
          <cell r="C1371" t="str">
            <v>AF01060013</v>
          </cell>
          <cell r="D1371" t="str">
            <v>TAPON HEPARINIZADO PARA CANULA INTRAVENOSA. Para el cierre temporal de cánula intravenosa y administración de medicamentos a intervalos regulares.(Se Solicita con membrana de látex y con Con conexión de rosca (luer lock).</v>
          </cell>
          <cell r="E1371">
            <v>22433</v>
          </cell>
          <cell r="F1371" t="str">
            <v>JL</v>
          </cell>
          <cell r="G1371">
            <v>240000</v>
          </cell>
          <cell r="H1371">
            <v>0</v>
          </cell>
          <cell r="I1371">
            <v>0</v>
          </cell>
          <cell r="J1371">
            <v>0.16500000000000001</v>
          </cell>
        </row>
        <row r="1372">
          <cell r="B1372">
            <v>209058002</v>
          </cell>
          <cell r="C1372" t="str">
            <v>MA09050023</v>
          </cell>
          <cell r="D1372" t="str">
            <v xml:space="preserve">VENDA DE GASA SIMPLE 1 A 4" DE ANCHO                                                                                                                                                                                                              </v>
          </cell>
          <cell r="E1372">
            <v>22394</v>
          </cell>
          <cell r="F1372" t="str">
            <v>JL</v>
          </cell>
          <cell r="G1372">
            <v>0</v>
          </cell>
          <cell r="H1372">
            <v>0</v>
          </cell>
          <cell r="I1372">
            <v>0</v>
          </cell>
          <cell r="J1372">
            <v>0.24099999999999999</v>
          </cell>
        </row>
        <row r="1373">
          <cell r="B1373">
            <v>209058100</v>
          </cell>
          <cell r="C1373" t="str">
            <v>MA09050013</v>
          </cell>
          <cell r="D1373" t="str">
            <v xml:space="preserve">VENDA ELASTICA  SE SOLICITA 2" DE ANCHO X 5" YARDAS DE LONGITUD                                                                                                                                                                                                                                                                            </v>
          </cell>
          <cell r="E1373">
            <v>22440</v>
          </cell>
          <cell r="F1373" t="str">
            <v>JL</v>
          </cell>
          <cell r="G1373">
            <v>1344</v>
          </cell>
          <cell r="H1373">
            <v>168</v>
          </cell>
          <cell r="I1373">
            <v>0</v>
          </cell>
          <cell r="J1373">
            <v>0.64500000000000002</v>
          </cell>
        </row>
        <row r="1374">
          <cell r="B1374">
            <v>209058101</v>
          </cell>
          <cell r="C1374" t="str">
            <v>MA09050014</v>
          </cell>
          <cell r="D1374" t="str">
            <v xml:space="preserve">VENDA ELASTICA  SE SOLICITA 3" DE ANCHO X 5" YARDAS DE LONGITUD                                                                                                                                                                                                                                                                               </v>
          </cell>
          <cell r="E1374">
            <v>22440</v>
          </cell>
          <cell r="F1374" t="str">
            <v>JL</v>
          </cell>
          <cell r="G1374">
            <v>0</v>
          </cell>
          <cell r="H1374">
            <v>0</v>
          </cell>
          <cell r="I1374">
            <v>0</v>
          </cell>
          <cell r="J1374">
            <v>0.26194000000000001</v>
          </cell>
        </row>
        <row r="1375">
          <cell r="B1375">
            <v>209058102</v>
          </cell>
          <cell r="C1375" t="str">
            <v>MA09050011</v>
          </cell>
          <cell r="D1375" t="str">
            <v xml:space="preserve">VENDA ELASTICA  SE SOLICITA 4" DE ANCHO X 5" YARDAS DE LONGITUD                                                                                                                                                                                                                                                                               </v>
          </cell>
          <cell r="E1375">
            <v>22440</v>
          </cell>
          <cell r="F1375" t="str">
            <v>JL</v>
          </cell>
          <cell r="G1375">
            <v>6552</v>
          </cell>
          <cell r="H1375">
            <v>672</v>
          </cell>
          <cell r="I1375">
            <v>0</v>
          </cell>
          <cell r="J1375">
            <v>1.335</v>
          </cell>
        </row>
        <row r="1376">
          <cell r="B1376">
            <v>209058103</v>
          </cell>
          <cell r="C1376" t="str">
            <v>MA09050012</v>
          </cell>
          <cell r="D1376" t="str">
            <v xml:space="preserve">VENDA ELASTICA  SE SOLICITA 6" DE ANCHO X 5" YARDAS DE LONGITUD                                                                                                                                                                                                                                                                               </v>
          </cell>
          <cell r="E1376">
            <v>22440</v>
          </cell>
          <cell r="F1376" t="str">
            <v>JL</v>
          </cell>
          <cell r="G1376">
            <v>0</v>
          </cell>
          <cell r="H1376">
            <v>0</v>
          </cell>
          <cell r="I1376">
            <v>0</v>
          </cell>
          <cell r="J1376">
            <v>74</v>
          </cell>
        </row>
        <row r="1377">
          <cell r="B1377">
            <v>209059300</v>
          </cell>
          <cell r="C1377" t="str">
            <v>SU01010020</v>
          </cell>
          <cell r="D1377" t="str">
            <v>SUTURA: CATGUT CRÓMICO, (SE SOLICITA CALIBRE 1)</v>
          </cell>
          <cell r="E1377">
            <v>23157</v>
          </cell>
          <cell r="F1377" t="str">
            <v>JL</v>
          </cell>
          <cell r="G1377">
            <v>0</v>
          </cell>
          <cell r="H1377">
            <v>0</v>
          </cell>
          <cell r="I1377">
            <v>0</v>
          </cell>
          <cell r="J1377">
            <v>0.81650999999999996</v>
          </cell>
        </row>
        <row r="1378">
          <cell r="B1378">
            <v>209060300</v>
          </cell>
          <cell r="C1378" t="str">
            <v>SU01010029</v>
          </cell>
          <cell r="D1378" t="str">
            <v>SUTURA: CATGUT CROMICO, CALIBRE 4-0</v>
          </cell>
          <cell r="E1378">
            <v>22994</v>
          </cell>
          <cell r="F1378" t="str">
            <v>JL</v>
          </cell>
          <cell r="G1378">
            <v>0</v>
          </cell>
          <cell r="H1378">
            <v>0</v>
          </cell>
          <cell r="I1378">
            <v>0</v>
          </cell>
          <cell r="J1378">
            <v>0.73158000000000001</v>
          </cell>
        </row>
        <row r="1379">
          <cell r="B1379">
            <v>209062502</v>
          </cell>
          <cell r="C1379" t="str">
            <v>SU01020017</v>
          </cell>
          <cell r="D1379" t="str">
            <v>SUTURA: POLIPROPILENO MONOFILAMENTO AZUL, CALIBRE 0</v>
          </cell>
          <cell r="E1379">
            <v>21812</v>
          </cell>
          <cell r="F1379" t="str">
            <v>JL</v>
          </cell>
          <cell r="G1379">
            <v>0</v>
          </cell>
          <cell r="H1379">
            <v>0</v>
          </cell>
          <cell r="I1379">
            <v>0</v>
          </cell>
          <cell r="J1379">
            <v>0.87421000000000004</v>
          </cell>
        </row>
        <row r="1380">
          <cell r="B1380">
            <v>209062506</v>
          </cell>
          <cell r="C1380" t="str">
            <v>SU01020018</v>
          </cell>
          <cell r="D1380" t="str">
            <v>SUTURA DE POLIPROPILENO MONOFILAMENTO AZUL,CALIBRE1</v>
          </cell>
          <cell r="E1380">
            <v>23275</v>
          </cell>
          <cell r="F1380" t="str">
            <v>JL</v>
          </cell>
          <cell r="G1380">
            <v>0</v>
          </cell>
          <cell r="H1380">
            <v>1152</v>
          </cell>
          <cell r="I1380">
            <v>0</v>
          </cell>
          <cell r="J1380">
            <v>0.93152000000000001</v>
          </cell>
        </row>
        <row r="1381">
          <cell r="B1381">
            <v>209062602</v>
          </cell>
          <cell r="C1381" t="str">
            <v>SU01020004</v>
          </cell>
          <cell r="D1381" t="str">
            <v>SUTURA: NYLON MONOFILAMENTO, CALIBRE 3-0</v>
          </cell>
          <cell r="E1381">
            <v>23029</v>
          </cell>
          <cell r="F1381" t="str">
            <v>JL</v>
          </cell>
          <cell r="G1381">
            <v>0</v>
          </cell>
          <cell r="H1381">
            <v>0</v>
          </cell>
          <cell r="I1381">
            <v>0</v>
          </cell>
          <cell r="J1381">
            <v>0.51121000000000005</v>
          </cell>
        </row>
        <row r="1382">
          <cell r="B1382">
            <v>209062701</v>
          </cell>
          <cell r="C1382" t="str">
            <v>SU01020005</v>
          </cell>
          <cell r="D1382" t="str">
            <v>SUTURA NYLON MONOFILAMENTO, CALIBRE 3-0 Con longitud 75 cm. con aguja de 24 mm., 3/8 circulo, punta cortantes reverso estéril.</v>
          </cell>
          <cell r="E1382">
            <v>29538</v>
          </cell>
          <cell r="F1382" t="str">
            <v>JL</v>
          </cell>
          <cell r="G1382">
            <v>0</v>
          </cell>
          <cell r="H1382">
            <v>0</v>
          </cell>
          <cell r="I1382">
            <v>0</v>
          </cell>
          <cell r="J1382">
            <v>0.47</v>
          </cell>
        </row>
        <row r="1383">
          <cell r="B1383">
            <v>209062704</v>
          </cell>
          <cell r="C1383" t="str">
            <v>SU01020006</v>
          </cell>
          <cell r="D1383" t="str">
            <v>SUTURA: NYLON MONOFILAMENTO, CALIBRE 4-0</v>
          </cell>
          <cell r="E1383">
            <v>23026</v>
          </cell>
          <cell r="F1383" t="str">
            <v>JL</v>
          </cell>
          <cell r="G1383">
            <v>0</v>
          </cell>
          <cell r="H1383">
            <v>0</v>
          </cell>
          <cell r="I1383">
            <v>0</v>
          </cell>
          <cell r="J1383">
            <v>0.49748999999999999</v>
          </cell>
        </row>
        <row r="1384">
          <cell r="B1384">
            <v>209062902</v>
          </cell>
          <cell r="C1384" t="str">
            <v>SU01020001</v>
          </cell>
          <cell r="D1384" t="str">
            <v xml:space="preserve">SUTURA NYLON MONOFILAMENTO CALIBRE 10-0.      </v>
          </cell>
          <cell r="E1384">
            <v>23024</v>
          </cell>
          <cell r="F1384" t="str">
            <v>JL</v>
          </cell>
          <cell r="G1384">
            <v>0</v>
          </cell>
          <cell r="H1384">
            <v>0</v>
          </cell>
          <cell r="I1384">
            <v>0</v>
          </cell>
          <cell r="J1384">
            <v>5.98</v>
          </cell>
        </row>
        <row r="1385">
          <cell r="B1385">
            <v>209063313</v>
          </cell>
          <cell r="C1385" t="str">
            <v xml:space="preserve">SU01020071 </v>
          </cell>
          <cell r="D1385" t="str">
            <v>SUTURA MONOFILAMENTO POLIDIOXANONA CALIBRE 4-0 Descripción del producto: Sutura Monofilamento de Polidioxanona recubierta de triclosan ,incolora,    (SE SOLICITA: calibre 4-0,longitud 45cm, aguja de 19mm,3/8 circulo,punta cortante.)</v>
          </cell>
          <cell r="E1385">
            <v>100761</v>
          </cell>
          <cell r="F1385" t="str">
            <v>JL</v>
          </cell>
          <cell r="G1385">
            <v>0</v>
          </cell>
          <cell r="H1385">
            <v>0</v>
          </cell>
          <cell r="I1385">
            <v>0</v>
          </cell>
          <cell r="J1385">
            <v>7.1050000000000004</v>
          </cell>
        </row>
        <row r="1386">
          <cell r="B1386">
            <v>209063402</v>
          </cell>
          <cell r="C1386" t="str">
            <v>SU01010005</v>
          </cell>
          <cell r="D1386" t="str">
            <v>SUTURA: ÁCIDO POLIGLICÓLICO TRENZADO, CALIBRE  0, (SE SOLICITA LONGITUD 75CM AGUJA DE 26 MM, 1/2 CIRCULO, PUNTA REDONDA GRUESA)</v>
          </cell>
          <cell r="E1386">
            <v>22538</v>
          </cell>
          <cell r="F1386" t="str">
            <v>JL</v>
          </cell>
          <cell r="G1386">
            <v>0</v>
          </cell>
          <cell r="H1386">
            <v>0</v>
          </cell>
          <cell r="I1386">
            <v>0</v>
          </cell>
          <cell r="J1386">
            <v>1.365</v>
          </cell>
        </row>
        <row r="1387">
          <cell r="B1387">
            <v>209065500</v>
          </cell>
          <cell r="C1387" t="str">
            <v>SU01020046</v>
          </cell>
          <cell r="D1387" t="str">
            <v>SUTURA: SEDA NEGRA TRENZADA  SILICONIZADA, CALIBRE 6-0. SE SOLICITA LONGITUD 45 CM.  AGUJA DE 11 A 12 MM., 3/8 CIRCULO, PUNTA CORTANTE</v>
          </cell>
          <cell r="E1387">
            <v>21692</v>
          </cell>
          <cell r="F1387" t="str">
            <v>JL</v>
          </cell>
          <cell r="G1387">
            <v>0</v>
          </cell>
          <cell r="H1387">
            <v>144</v>
          </cell>
          <cell r="I1387">
            <v>0</v>
          </cell>
          <cell r="J1387">
            <v>1.28</v>
          </cell>
        </row>
        <row r="1388">
          <cell r="B1388">
            <v>209094100</v>
          </cell>
          <cell r="C1388" t="str">
            <v>SC02010019</v>
          </cell>
          <cell r="D1388" t="str">
            <v>CUCHILLA PARA PODADORA DE VELLOS Y CABELLOS CON SISTEMA OSCILANTE (Ofrecer Nueva Tecnologia) SE SOLICITAN UN MINIMO DE 100</v>
          </cell>
          <cell r="E1388">
            <v>29548</v>
          </cell>
          <cell r="F1388" t="str">
            <v>JL</v>
          </cell>
          <cell r="G1388">
            <v>0</v>
          </cell>
          <cell r="H1388">
            <v>0</v>
          </cell>
          <cell r="I1388">
            <v>0</v>
          </cell>
          <cell r="J1388">
            <v>3.105</v>
          </cell>
        </row>
        <row r="1389">
          <cell r="B1389">
            <v>209100700</v>
          </cell>
          <cell r="C1389" t="str">
            <v>IN01030005</v>
          </cell>
          <cell r="D1389" t="str">
            <v>ESPECULO VAGINAL (SE SOLICITA TAMAÑO CHICO)</v>
          </cell>
          <cell r="E1389">
            <v>23076</v>
          </cell>
          <cell r="F1389" t="str">
            <v>JL</v>
          </cell>
          <cell r="G1389">
            <v>0</v>
          </cell>
          <cell r="H1389">
            <v>0</v>
          </cell>
          <cell r="I1389">
            <v>0</v>
          </cell>
          <cell r="J1389">
            <v>0.22</v>
          </cell>
        </row>
        <row r="1390">
          <cell r="B1390">
            <v>209100701</v>
          </cell>
          <cell r="C1390" t="str">
            <v>IN01030004</v>
          </cell>
          <cell r="D1390" t="str">
            <v>ESPECULO VAGINAL (SE SOLICITA TAMAÑO MEDIANO)</v>
          </cell>
          <cell r="E1390">
            <v>23076</v>
          </cell>
          <cell r="F1390" t="str">
            <v>JL</v>
          </cell>
          <cell r="G1390">
            <v>0</v>
          </cell>
          <cell r="H1390">
            <v>0</v>
          </cell>
          <cell r="I1390">
            <v>0</v>
          </cell>
          <cell r="J1390">
            <v>1.2350000000000001</v>
          </cell>
        </row>
        <row r="1391">
          <cell r="B1391">
            <v>209100702</v>
          </cell>
          <cell r="C1391" t="str">
            <v>IN01030003</v>
          </cell>
          <cell r="D1391" t="str">
            <v xml:space="preserve">ESPECULO VAGINAL (SE SOLICITA TAMAÑO GRANDE)  </v>
          </cell>
          <cell r="E1391" t="str">
            <v>23076</v>
          </cell>
          <cell r="F1391" t="str">
            <v>JL</v>
          </cell>
          <cell r="G1391">
            <v>6100</v>
          </cell>
          <cell r="H1391">
            <v>1000</v>
          </cell>
          <cell r="I1391">
            <v>400</v>
          </cell>
          <cell r="J1391">
            <v>1.23</v>
          </cell>
        </row>
        <row r="1392">
          <cell r="B1392">
            <v>209111200</v>
          </cell>
          <cell r="C1392" t="str">
            <v>SU01010004</v>
          </cell>
          <cell r="D1392" t="str">
            <v>SUTURA DE ÁCIDO POLIGLICÓLICO CALIBRE 0 DE 60-75CM DE LONGITUD.</v>
          </cell>
          <cell r="E1392">
            <v>28617</v>
          </cell>
          <cell r="F1392" t="str">
            <v>JL</v>
          </cell>
          <cell r="G1392">
            <v>3600</v>
          </cell>
          <cell r="H1392">
            <v>0</v>
          </cell>
          <cell r="I1392">
            <v>0</v>
          </cell>
          <cell r="J1392">
            <v>2.39</v>
          </cell>
        </row>
        <row r="1393">
          <cell r="B1393">
            <v>209119500</v>
          </cell>
          <cell r="C1393" t="str">
            <v>SU01020047</v>
          </cell>
          <cell r="D1393" t="str">
            <v>SUTURA MONOFILAMENTO POLIDIOXANONA  CALIBRE 1  (SE SOLICITA AGUJA  70MM )</v>
          </cell>
          <cell r="E1393">
            <v>100762</v>
          </cell>
          <cell r="F1393" t="str">
            <v>JL</v>
          </cell>
          <cell r="G1393">
            <v>0</v>
          </cell>
          <cell r="H1393">
            <v>0</v>
          </cell>
          <cell r="I1393">
            <v>0</v>
          </cell>
          <cell r="J1393">
            <v>19.7</v>
          </cell>
        </row>
        <row r="1394">
          <cell r="B1394">
            <v>209158201</v>
          </cell>
          <cell r="C1394" t="str">
            <v>OA01010129</v>
          </cell>
          <cell r="D1394" t="str">
            <v xml:space="preserve">GLUCONATO DE CLORHEXIDINA AL 4% EN ESPUMA PARA ANTISEPSIA DE MANO.   ( LA EMPRESA QUE SE LE ADJUDIQUE DEBE PROPORCIONAR ELSISTEMA DE DISPENSACION POR BOMBA DE PIE) </v>
          </cell>
          <cell r="E1394">
            <v>102970</v>
          </cell>
          <cell r="F1394" t="str">
            <v>JL</v>
          </cell>
          <cell r="G1394">
            <v>0</v>
          </cell>
          <cell r="H1394">
            <v>0</v>
          </cell>
          <cell r="I1394">
            <v>0</v>
          </cell>
          <cell r="J1394">
            <v>28.934999999999999</v>
          </cell>
        </row>
        <row r="1395">
          <cell r="B1395">
            <v>209170601</v>
          </cell>
          <cell r="C1395" t="str">
            <v>AP02060086</v>
          </cell>
          <cell r="D1395" t="str">
            <v>ESPIROMETRO INCENTIVO PARA REALIZAR EJERCICIOS DE RESPIRACION PROFUNDA.
(DESECHABLE):</v>
          </cell>
          <cell r="E1395">
            <v>100688</v>
          </cell>
          <cell r="F1395" t="str">
            <v>JL</v>
          </cell>
          <cell r="G1395">
            <v>8096</v>
          </cell>
          <cell r="H1395">
            <v>72</v>
          </cell>
          <cell r="I1395">
            <v>0</v>
          </cell>
          <cell r="J1395">
            <v>19.945689999999999</v>
          </cell>
        </row>
        <row r="1396">
          <cell r="B1396">
            <v>209193700</v>
          </cell>
          <cell r="C1396" t="str">
            <v>SC01030001</v>
          </cell>
          <cell r="D1396" t="str">
            <v xml:space="preserve">DELANTAL PROTECTOR DE FLUIDOS   (JUMSUIT) </v>
          </cell>
          <cell r="E1396">
            <v>100243</v>
          </cell>
          <cell r="F1396" t="str">
            <v>JL</v>
          </cell>
          <cell r="G1396">
            <v>83800</v>
          </cell>
          <cell r="H1396">
            <v>1500</v>
          </cell>
          <cell r="I1396">
            <v>0</v>
          </cell>
          <cell r="J1396">
            <v>41.13</v>
          </cell>
        </row>
        <row r="1397">
          <cell r="B1397">
            <v>209196401</v>
          </cell>
          <cell r="C1397" t="str">
            <v>IN01010453</v>
          </cell>
          <cell r="D1397" t="str">
            <v>Cuchillete con Mango de 15º hasta 45º  (se solicita de 15°) Desechable, esteril, con hoja en forma de lanceta de una sola pieza de 3 a 5mm.</v>
          </cell>
          <cell r="E1397">
            <v>45848</v>
          </cell>
          <cell r="F1397" t="str">
            <v>JL</v>
          </cell>
          <cell r="G1397">
            <v>390</v>
          </cell>
          <cell r="H1397">
            <v>0</v>
          </cell>
          <cell r="I1397">
            <v>0</v>
          </cell>
          <cell r="J1397">
            <v>10.95</v>
          </cell>
        </row>
        <row r="1398">
          <cell r="B1398">
            <v>209203101</v>
          </cell>
          <cell r="C1398" t="str">
            <v>OA01010061</v>
          </cell>
          <cell r="D1398" t="str">
            <v xml:space="preserve">GLUCONATO DE CLORHEXIDINA AL 2% EN ESPUMA PARA ANTISEPSIA DE MANO. ( LA EMPRESA QUE SE LE ADJUDIQUE DEBE PROPORCIONAR EL SISTEMA DE DISPENSACION POR BOMBA DE PIE)  </v>
          </cell>
          <cell r="E1398">
            <v>102971</v>
          </cell>
          <cell r="F1398" t="str">
            <v>JL</v>
          </cell>
          <cell r="G1398">
            <v>0</v>
          </cell>
          <cell r="H1398">
            <v>0</v>
          </cell>
          <cell r="I1398">
            <v>0</v>
          </cell>
          <cell r="J1398">
            <v>19.25</v>
          </cell>
        </row>
        <row r="1399">
          <cell r="B1399">
            <v>209235401</v>
          </cell>
          <cell r="C1399" t="str">
            <v>MA09050072</v>
          </cell>
          <cell r="D1399" t="str">
            <v>GASA 2" X 2" X 16 DOBLECES, ESTÉRIL</v>
          </cell>
          <cell r="E1399">
            <v>104132</v>
          </cell>
          <cell r="F1399" t="str">
            <v>JL</v>
          </cell>
          <cell r="G1399">
            <v>0</v>
          </cell>
          <cell r="H1399">
            <v>0</v>
          </cell>
          <cell r="I1399">
            <v>0</v>
          </cell>
          <cell r="J1399">
            <v>0.03</v>
          </cell>
        </row>
        <row r="1400">
          <cell r="B1400">
            <v>209235501</v>
          </cell>
          <cell r="C1400" t="str">
            <v>MA09050073</v>
          </cell>
          <cell r="D1400" t="str">
            <v>GASA 2" X 2" X 16 DOBLECES CON ELEMENTO RADIOPACO, ESTERIL</v>
          </cell>
          <cell r="E1400">
            <v>104130</v>
          </cell>
          <cell r="F1400" t="str">
            <v>JL</v>
          </cell>
          <cell r="G1400">
            <v>0</v>
          </cell>
          <cell r="H1400">
            <v>0</v>
          </cell>
          <cell r="I1400">
            <v>0</v>
          </cell>
          <cell r="J1400">
            <v>3.3000000000000002E-2</v>
          </cell>
        </row>
        <row r="1401">
          <cell r="B1401">
            <v>209235601</v>
          </cell>
          <cell r="C1401" t="str">
            <v>MA09050074</v>
          </cell>
          <cell r="D1401" t="str">
            <v>GASA 3" X 3" X 16 DOBLECES, ESTERIL</v>
          </cell>
          <cell r="E1401">
            <v>104133</v>
          </cell>
          <cell r="F1401" t="str">
            <v>JL</v>
          </cell>
          <cell r="G1401">
            <v>0</v>
          </cell>
          <cell r="H1401">
            <v>0</v>
          </cell>
          <cell r="I1401">
            <v>0</v>
          </cell>
          <cell r="J1401">
            <v>6.6000000000000003E-2</v>
          </cell>
        </row>
        <row r="1402">
          <cell r="B1402">
            <v>209235801</v>
          </cell>
          <cell r="C1402" t="str">
            <v>MA09050076</v>
          </cell>
          <cell r="D1402" t="str">
            <v>GASA 8" X 4" X 16 DOBLECES, ESTÉRIL</v>
          </cell>
          <cell r="E1402">
            <v>104131</v>
          </cell>
          <cell r="F1402" t="str">
            <v>JL</v>
          </cell>
          <cell r="G1402">
            <v>0</v>
          </cell>
          <cell r="H1402">
            <v>0</v>
          </cell>
          <cell r="I1402">
            <v>0</v>
          </cell>
          <cell r="J1402">
            <v>7.0000000000000007E-2</v>
          </cell>
        </row>
        <row r="1403">
          <cell r="B1403">
            <v>209235901</v>
          </cell>
          <cell r="C1403" t="str">
            <v>MA09050077</v>
          </cell>
          <cell r="D1403" t="str">
            <v>GASA 8" X 4" X 16 DOBLECES CON ELEMENTOS RADIOPACO, ESTÉRIL</v>
          </cell>
          <cell r="E1403">
            <v>22926</v>
          </cell>
          <cell r="F1403" t="str">
            <v>JL</v>
          </cell>
          <cell r="G1403">
            <v>0</v>
          </cell>
          <cell r="H1403">
            <v>0</v>
          </cell>
          <cell r="I1403">
            <v>0</v>
          </cell>
          <cell r="J1403">
            <v>0.26</v>
          </cell>
        </row>
        <row r="1404">
          <cell r="B1404">
            <v>209236101</v>
          </cell>
          <cell r="C1404" t="str">
            <v>MA09050078</v>
          </cell>
          <cell r="D1404" t="str">
            <v>GASA SIMPLE 4" X 4" X 16 ESTÉRIL</v>
          </cell>
          <cell r="E1404">
            <v>21776</v>
          </cell>
          <cell r="F1404" t="str">
            <v>JL</v>
          </cell>
          <cell r="G1404">
            <v>0</v>
          </cell>
          <cell r="H1404">
            <v>0</v>
          </cell>
          <cell r="I1404">
            <v>0</v>
          </cell>
          <cell r="J1404">
            <v>0.21</v>
          </cell>
        </row>
        <row r="1405">
          <cell r="B1405">
            <v>209296301</v>
          </cell>
          <cell r="C1405" t="str">
            <v>IN01010271</v>
          </cell>
          <cell r="D1405" t="str">
            <v xml:space="preserve">TIJERA PARA CORTE Y LIGADURA DE CORDÓN UMBILICAL CON BISTURÍ. </v>
          </cell>
          <cell r="E1405">
            <v>100972</v>
          </cell>
          <cell r="F1405" t="str">
            <v>JL</v>
          </cell>
          <cell r="G1405">
            <v>0</v>
          </cell>
          <cell r="H1405">
            <v>0</v>
          </cell>
          <cell r="I1405">
            <v>0</v>
          </cell>
          <cell r="J1405">
            <v>183.75</v>
          </cell>
        </row>
        <row r="1406">
          <cell r="B1406">
            <v>209313501</v>
          </cell>
          <cell r="C1406" t="str">
            <v>IN01010116</v>
          </cell>
          <cell r="D1406" t="str">
            <v>CUCHILLETE     (SE SOLICITA  2,2mm)</v>
          </cell>
          <cell r="E1406">
            <v>100439</v>
          </cell>
          <cell r="F1406" t="str">
            <v>JL</v>
          </cell>
          <cell r="G1406">
            <v>1140</v>
          </cell>
          <cell r="H1406">
            <v>60</v>
          </cell>
          <cell r="I1406">
            <v>180</v>
          </cell>
          <cell r="J1406">
            <v>11.94</v>
          </cell>
        </row>
        <row r="1407">
          <cell r="B1407">
            <v>209330401</v>
          </cell>
          <cell r="C1407" t="str">
            <v>SC01060022</v>
          </cell>
          <cell r="D1407" t="str">
            <v>RESPIRADORES CONTRA PARTICULAS DE ALTA FILTRACION N95 CON O SIN VALVULA DE EXALACION.                                                                                                   (SOLICITAMOS TAMAÑO MEDIANO ,SIN VALVULA DE EXALACION)</v>
          </cell>
          <cell r="E1407">
            <v>28475</v>
          </cell>
          <cell r="F1407" t="str">
            <v>JL</v>
          </cell>
          <cell r="G1407">
            <v>0</v>
          </cell>
          <cell r="H1407">
            <v>0</v>
          </cell>
          <cell r="I1407">
            <v>0</v>
          </cell>
          <cell r="J1407">
            <v>0.97</v>
          </cell>
        </row>
        <row r="1408">
          <cell r="B1408">
            <v>209338801</v>
          </cell>
          <cell r="C1408" t="str">
            <v>MA01020075</v>
          </cell>
          <cell r="D1408" t="str">
            <v>EMPAQUES O COMPRESA CALIENTE (SE SOLICITA CONTORNO PARA CUELLO 61X15 CM 24" X 6")</v>
          </cell>
          <cell r="E1408">
            <v>42944</v>
          </cell>
          <cell r="F1408" t="str">
            <v>JL</v>
          </cell>
          <cell r="G1408">
            <v>0</v>
          </cell>
          <cell r="H1408">
            <v>10</v>
          </cell>
          <cell r="I1408">
            <v>0</v>
          </cell>
          <cell r="J1408">
            <v>36.640880000000003</v>
          </cell>
        </row>
        <row r="1409">
          <cell r="B1409">
            <v>209419501</v>
          </cell>
          <cell r="C1409" t="str">
            <v>OA01010111</v>
          </cell>
          <cell r="D1409" t="str">
            <v>DETERGENTE LIQUIDO CON ENZIMAS (SE SOLICITA DE 4 ENZIMA)</v>
          </cell>
          <cell r="E1409">
            <v>105505</v>
          </cell>
          <cell r="F1409" t="str">
            <v>JL</v>
          </cell>
          <cell r="G1409">
            <v>0</v>
          </cell>
          <cell r="H1409">
            <v>36</v>
          </cell>
          <cell r="I1409">
            <v>48</v>
          </cell>
          <cell r="J1409">
            <v>35.630000000000003</v>
          </cell>
        </row>
        <row r="1410">
          <cell r="B1410">
            <v>209434101</v>
          </cell>
          <cell r="C1410" t="str">
            <v>IN01010596</v>
          </cell>
          <cell r="D1410" t="str">
            <v>TIJERA PARA BISTURI ARMONICO CON CONTROL MANUAL Y ALTA FRECUENCIA.  (SE SOLICITA VASTAGO DE 9CM)</v>
          </cell>
          <cell r="E1410">
            <v>32407</v>
          </cell>
          <cell r="F1410" t="str">
            <v>JL</v>
          </cell>
          <cell r="G1410">
            <v>50</v>
          </cell>
          <cell r="H1410">
            <v>0</v>
          </cell>
          <cell r="I1410">
            <v>0</v>
          </cell>
          <cell r="J1410">
            <v>1090</v>
          </cell>
        </row>
        <row r="1411">
          <cell r="B1411">
            <v>209462801</v>
          </cell>
          <cell r="C1411" t="str">
            <v>MA09030011</v>
          </cell>
          <cell r="D1411" t="str">
            <v>FERULAS SINTETICAS EN ROLLO SE SOLICITA DE 7.5CM X 4.6M</v>
          </cell>
          <cell r="E1411">
            <v>104463</v>
          </cell>
          <cell r="F1411" t="str">
            <v>JL</v>
          </cell>
          <cell r="G1411">
            <v>0</v>
          </cell>
          <cell r="H1411">
            <v>0</v>
          </cell>
          <cell r="I1411">
            <v>0</v>
          </cell>
          <cell r="J1411">
            <v>112.06</v>
          </cell>
        </row>
        <row r="1412">
          <cell r="B1412">
            <v>209462901</v>
          </cell>
          <cell r="C1412" t="str">
            <v>MA09030012</v>
          </cell>
          <cell r="D1412" t="str">
            <v>FERULA SINTETICAS EN ROLLO SE SOLICITA DE 12.5CM X 4.6M</v>
          </cell>
          <cell r="E1412">
            <v>104463</v>
          </cell>
          <cell r="F1412" t="str">
            <v>JL</v>
          </cell>
          <cell r="G1412">
            <v>144</v>
          </cell>
          <cell r="H1412">
            <v>0</v>
          </cell>
          <cell r="I1412">
            <v>0</v>
          </cell>
          <cell r="J1412">
            <v>163.88</v>
          </cell>
        </row>
        <row r="1413">
          <cell r="B1413">
            <v>209464201</v>
          </cell>
          <cell r="C1413" t="str">
            <v>MA09030015</v>
          </cell>
          <cell r="D1413" t="str">
            <v>FERULAS SINTETICAS EN ROLLO SE SOLICITA DE 5CM X 4.6M</v>
          </cell>
          <cell r="E1413" t="str">
            <v>104463</v>
          </cell>
          <cell r="F1413" t="str">
            <v>JL</v>
          </cell>
          <cell r="G1413">
            <v>0</v>
          </cell>
          <cell r="H1413">
            <v>35</v>
          </cell>
          <cell r="I1413">
            <v>0</v>
          </cell>
          <cell r="J1413">
            <v>92.04</v>
          </cell>
        </row>
        <row r="1414">
          <cell r="B1414">
            <v>209464301</v>
          </cell>
          <cell r="C1414" t="str">
            <v>MA09030016</v>
          </cell>
          <cell r="D1414" t="str">
            <v>FERULAS SINTETICAS EN ROLLO SE SOLICITA DE 10CM X 4,6M</v>
          </cell>
          <cell r="E1414">
            <v>104463</v>
          </cell>
          <cell r="F1414" t="str">
            <v>JL</v>
          </cell>
          <cell r="G1414">
            <v>0</v>
          </cell>
          <cell r="H1414">
            <v>0</v>
          </cell>
          <cell r="I1414">
            <v>0</v>
          </cell>
          <cell r="J1414">
            <v>138.5</v>
          </cell>
        </row>
        <row r="1415">
          <cell r="B1415">
            <v>209519101</v>
          </cell>
          <cell r="C1415" t="str">
            <v>MA07010053</v>
          </cell>
          <cell r="D1415" t="str">
            <v xml:space="preserve">RECIPIENTE DESECHABLE PARA SISTEMA DE DRENAJE TORÁCICO DIGITAL (Se solicita de 300cc polipropileno) </v>
          </cell>
          <cell r="E1415">
            <v>101418</v>
          </cell>
          <cell r="F1415" t="str">
            <v>JL</v>
          </cell>
          <cell r="G1415">
            <v>220</v>
          </cell>
          <cell r="H1415">
            <v>0</v>
          </cell>
          <cell r="I1415">
            <v>0</v>
          </cell>
          <cell r="J1415">
            <v>16.75</v>
          </cell>
        </row>
        <row r="1416">
          <cell r="B1416">
            <v>209541001</v>
          </cell>
          <cell r="C1416" t="str">
            <v>SC01070073</v>
          </cell>
          <cell r="D1416" t="str">
            <v>FORRO PROTECTOR DE COLCHON SE SOLICITA TAMAÑO 38" X 80"</v>
          </cell>
          <cell r="E1416">
            <v>105328</v>
          </cell>
          <cell r="F1416" t="str">
            <v>JL</v>
          </cell>
          <cell r="G1416">
            <v>50</v>
          </cell>
          <cell r="H1416">
            <v>0</v>
          </cell>
          <cell r="I1416">
            <v>160</v>
          </cell>
          <cell r="J1416">
            <v>44.88</v>
          </cell>
        </row>
        <row r="1417">
          <cell r="B1417">
            <v>209566001</v>
          </cell>
          <cell r="C1417" t="str">
            <v>MA07010005</v>
          </cell>
          <cell r="D1417" t="str">
            <v xml:space="preserve">RECIPIENTE DESECHABLE PARA SISTEMA DE DRENAJE TORÁCICO DIGITAL (Se solicita recipiente de 2000, polipropileno) </v>
          </cell>
          <cell r="E1417">
            <v>101418</v>
          </cell>
          <cell r="F1417" t="str">
            <v>JL</v>
          </cell>
          <cell r="G1417">
            <v>2</v>
          </cell>
          <cell r="H1417">
            <v>0</v>
          </cell>
          <cell r="I1417">
            <v>0</v>
          </cell>
          <cell r="J1417">
            <v>135</v>
          </cell>
        </row>
        <row r="1418">
          <cell r="B1418">
            <v>209590301</v>
          </cell>
          <cell r="C1418" t="str">
            <v>IN01010691</v>
          </cell>
          <cell r="D1418" t="str">
            <v>TIJERA PARA BISTURI ARMONICO CON CONTROL MANUAL Y ALTA FRECUENCIA.  SE SOLICITA VASTAGO DE 45CM</v>
          </cell>
          <cell r="E1418">
            <v>32407</v>
          </cell>
          <cell r="F1418" t="str">
            <v>JL</v>
          </cell>
          <cell r="G1418">
            <v>0</v>
          </cell>
          <cell r="H1418">
            <v>0</v>
          </cell>
          <cell r="I1418">
            <v>0</v>
          </cell>
          <cell r="J1418">
            <v>897.5</v>
          </cell>
        </row>
        <row r="1419">
          <cell r="B1419">
            <v>209603601</v>
          </cell>
          <cell r="C1419" t="str">
            <v>SC01060024</v>
          </cell>
          <cell r="D1419" t="str">
            <v xml:space="preserve">RESPIRADORES CONTRA PARTICULAS DE ALTA FILTRACION N95 CON O SIN VALVULA DE EXALACION. SE SOLICITA TAMAÑO GRANDE, CON VALVULA DE EXALACIÓN </v>
          </cell>
          <cell r="E1419">
            <v>28475</v>
          </cell>
          <cell r="F1419" t="str">
            <v>JL</v>
          </cell>
          <cell r="G1419">
            <v>0</v>
          </cell>
          <cell r="H1419">
            <v>0</v>
          </cell>
          <cell r="I1419">
            <v>0</v>
          </cell>
          <cell r="J1419">
            <v>5.7</v>
          </cell>
        </row>
        <row r="1420">
          <cell r="B1420">
            <v>209611001</v>
          </cell>
          <cell r="C1420" t="str">
            <v>MA01020073</v>
          </cell>
          <cell r="D1420" t="str">
            <v>EMPAQUES O COMPRESA CALIENTE. (SE SOLICITA TAMAÑO ESTÁNDAR DE 25CM X 30CM 10"X12")</v>
          </cell>
          <cell r="E1420">
            <v>42944</v>
          </cell>
          <cell r="F1420" t="str">
            <v>JL</v>
          </cell>
          <cell r="G1420">
            <v>35</v>
          </cell>
          <cell r="H1420">
            <v>0</v>
          </cell>
          <cell r="I1420">
            <v>0</v>
          </cell>
          <cell r="J1420">
            <v>24.49</v>
          </cell>
        </row>
        <row r="1421">
          <cell r="B1421">
            <v>209770201</v>
          </cell>
          <cell r="C1421" t="str">
            <v>SC01040005</v>
          </cell>
          <cell r="D1421" t="str">
            <v>GORRO PARA VARON.</v>
          </cell>
          <cell r="E1421">
            <v>106106</v>
          </cell>
          <cell r="F1421" t="str">
            <v>JL</v>
          </cell>
          <cell r="G1421">
            <v>186400</v>
          </cell>
          <cell r="H1421">
            <v>9000</v>
          </cell>
          <cell r="I1421">
            <v>25300</v>
          </cell>
          <cell r="J1421">
            <v>4.4999999999999998E-2</v>
          </cell>
        </row>
        <row r="1422">
          <cell r="B1422">
            <v>209770301</v>
          </cell>
          <cell r="C1422" t="str">
            <v>SC01040006</v>
          </cell>
          <cell r="D1422" t="str">
            <v>GORRO PARA MUJERES.</v>
          </cell>
          <cell r="E1422">
            <v>106105</v>
          </cell>
          <cell r="F1422" t="str">
            <v>JL</v>
          </cell>
          <cell r="G1422">
            <v>27000</v>
          </cell>
          <cell r="H1422">
            <v>47000</v>
          </cell>
          <cell r="I1422">
            <v>42800</v>
          </cell>
          <cell r="J1422">
            <v>2.5000000000000001E-2</v>
          </cell>
        </row>
        <row r="1423">
          <cell r="B1423">
            <v>209833501</v>
          </cell>
          <cell r="C1423" t="str">
            <v>MA09030013</v>
          </cell>
          <cell r="D1423" t="str">
            <v>FERULAS SINTETICAS EN ROLLO SE SOLICITA DE 15CM X 4.6M</v>
          </cell>
          <cell r="E1423">
            <v>104463</v>
          </cell>
          <cell r="F1423" t="str">
            <v>JL</v>
          </cell>
          <cell r="G1423">
            <v>114</v>
          </cell>
          <cell r="H1423">
            <v>8</v>
          </cell>
          <cell r="I1423">
            <v>0</v>
          </cell>
          <cell r="J1423">
            <v>184.94</v>
          </cell>
        </row>
        <row r="1424">
          <cell r="B1424">
            <v>209834201</v>
          </cell>
          <cell r="C1424" t="str">
            <v>AP02030289</v>
          </cell>
          <cell r="D1424" t="str">
            <v>FILTRO DE C02 DESECHABLE (Se Solicita Con filtros de CO2 desechables (50 unidades) con su tubería según fabricante, o Con filtros de CO2 desechables (100 unidades) sin tubería según fabricante)</v>
          </cell>
          <cell r="E1424">
            <v>102303</v>
          </cell>
          <cell r="F1424" t="str">
            <v>JL</v>
          </cell>
          <cell r="G1424">
            <v>0</v>
          </cell>
          <cell r="H1424">
            <v>0</v>
          </cell>
          <cell r="I1424">
            <v>0</v>
          </cell>
          <cell r="J1424">
            <v>10</v>
          </cell>
        </row>
        <row r="1425">
          <cell r="B1425">
            <v>209834801</v>
          </cell>
          <cell r="C1425" t="str">
            <v>OA01040024</v>
          </cell>
          <cell r="D1425" t="str">
            <v>ENVASE PARA DESECHOS PUNZOCORTANTE SE SOLICITA TAMAÑO 7.6 LITROS</v>
          </cell>
          <cell r="E1425" t="str">
            <v>24398</v>
          </cell>
          <cell r="F1425" t="str">
            <v>JL</v>
          </cell>
          <cell r="G1425">
            <v>619</v>
          </cell>
          <cell r="H1425">
            <v>168</v>
          </cell>
          <cell r="I1425">
            <v>0</v>
          </cell>
          <cell r="J1425">
            <v>5.5</v>
          </cell>
        </row>
        <row r="1426">
          <cell r="B1426">
            <v>209834901</v>
          </cell>
          <cell r="C1426" t="str">
            <v>OA01040025</v>
          </cell>
          <cell r="D1426" t="str">
            <v>ENVASE PARA DESECHOS PUNZOCORTANTE SE SOLICITA TAMAÑO 22.7 LITROS</v>
          </cell>
          <cell r="E1426">
            <v>24398</v>
          </cell>
          <cell r="F1426" t="str">
            <v>JL</v>
          </cell>
          <cell r="G1426">
            <v>0</v>
          </cell>
          <cell r="H1426">
            <v>0</v>
          </cell>
          <cell r="I1426">
            <v>0</v>
          </cell>
          <cell r="J1426">
            <v>8.58</v>
          </cell>
        </row>
        <row r="1427">
          <cell r="B1427">
            <v>209835001</v>
          </cell>
          <cell r="C1427" t="str">
            <v>OA01040026</v>
          </cell>
          <cell r="D1427" t="str">
            <v>ENVASE PARA DESECHOS PUNZOCORTANTE SE SOLICITA TAMAÑO 1.4 LITROS</v>
          </cell>
          <cell r="E1427">
            <v>24398</v>
          </cell>
          <cell r="F1427" t="str">
            <v>JL</v>
          </cell>
          <cell r="G1427">
            <v>0</v>
          </cell>
          <cell r="H1427">
            <v>0</v>
          </cell>
          <cell r="I1427">
            <v>0</v>
          </cell>
          <cell r="J1427">
            <v>5.5750000000000002</v>
          </cell>
        </row>
        <row r="1428">
          <cell r="B1428">
            <v>209871201</v>
          </cell>
          <cell r="C1428" t="str">
            <v>IN01010844</v>
          </cell>
          <cell r="D1428" t="str">
            <v xml:space="preserve">TIJERA LAPAROSCÓPICA PARA BISTURI ARMINICO CON CONTROL MANUAL Y ALTA FRECUENCIA. SE SOLICITA VASTAGO DE 17 CM </v>
          </cell>
          <cell r="E1428">
            <v>32407</v>
          </cell>
          <cell r="F1428" t="str">
            <v>JL</v>
          </cell>
          <cell r="G1428">
            <v>0</v>
          </cell>
          <cell r="H1428">
            <v>0</v>
          </cell>
          <cell r="I1428">
            <v>0</v>
          </cell>
          <cell r="J1428">
            <v>1090</v>
          </cell>
        </row>
        <row r="1429">
          <cell r="B1429">
            <v>209910801</v>
          </cell>
          <cell r="C1429" t="str">
            <v>MA12030343</v>
          </cell>
          <cell r="D1429" t="str">
            <v xml:space="preserve">ESTIMULADOR NERVIO VAGO (PROTESIS) </v>
          </cell>
          <cell r="E1429">
            <v>100995</v>
          </cell>
          <cell r="F1429" t="str">
            <v>JL</v>
          </cell>
          <cell r="G1429">
            <v>0</v>
          </cell>
          <cell r="H1429">
            <v>0</v>
          </cell>
          <cell r="I1429">
            <v>0</v>
          </cell>
          <cell r="J1429">
            <v>25783.33</v>
          </cell>
        </row>
        <row r="1430">
          <cell r="B1430">
            <v>209017402</v>
          </cell>
          <cell r="C1430" t="str">
            <v>MA06060006</v>
          </cell>
          <cell r="D1430" t="str">
            <v>JALEA LUBRICANTE ESTÉRIL  (SE SOLICITA TUBO DE 113 GM)</v>
          </cell>
          <cell r="E1430">
            <v>22189</v>
          </cell>
          <cell r="F1430" t="str">
            <v>NS</v>
          </cell>
          <cell r="G1430">
            <v>0</v>
          </cell>
          <cell r="H1430">
            <v>0</v>
          </cell>
          <cell r="I1430">
            <v>0</v>
          </cell>
          <cell r="J1430">
            <v>3.15</v>
          </cell>
        </row>
        <row r="1431">
          <cell r="B1431">
            <v>209019903</v>
          </cell>
          <cell r="C1431" t="str">
            <v>SU02010011</v>
          </cell>
          <cell r="D1431" t="str">
            <v xml:space="preserve">INSTRUMENTO DE ENGRAPADO TORACO ABDOMINAL Y RECARGA DESECHABLE (Se solicita carga de 30mm, 3.5mm de altura de grapa abierta y 1.5mm de altura de grapa cerrada. Por cada dos (2) instrumentos con carga, debe entregar una recarga adicional) </v>
          </cell>
          <cell r="E1431">
            <v>102780</v>
          </cell>
          <cell r="F1431" t="str">
            <v>NS</v>
          </cell>
          <cell r="G1431">
            <v>0</v>
          </cell>
          <cell r="H1431">
            <v>0</v>
          </cell>
          <cell r="I1431">
            <v>0</v>
          </cell>
          <cell r="J1431">
            <v>123.7</v>
          </cell>
        </row>
        <row r="1432">
          <cell r="B1432">
            <v>209062504</v>
          </cell>
          <cell r="C1432" t="str">
            <v>SU01020019</v>
          </cell>
          <cell r="D1432" t="str">
            <v xml:space="preserve">SUTURA: POLIPROPILENO MONOFILAMENTO AZUL, CALIBRE 2-0, AGUJA REDONDA LONGITUD 75 A 90 CM. AGUJA DOBLE DE 25 A 26 MM., ½ CÍRCULO, PUNTA REDONDA ESTÉRIL. </v>
          </cell>
          <cell r="E1432">
            <v>23276</v>
          </cell>
          <cell r="F1432" t="str">
            <v>NS</v>
          </cell>
          <cell r="G1432">
            <v>0</v>
          </cell>
          <cell r="H1432">
            <v>528</v>
          </cell>
          <cell r="I1432">
            <v>0</v>
          </cell>
          <cell r="J1432">
            <v>1.43</v>
          </cell>
        </row>
        <row r="1433">
          <cell r="B1433">
            <v>209485301</v>
          </cell>
          <cell r="C1433" t="str">
            <v>SU01020079</v>
          </cell>
          <cell r="D1433" t="str">
            <v xml:space="preserve">SUTURA: POLIPROPILENO MONOFILAMENTO, CALIBRE 5-0.(SE SOLICITA LONGITUD DE 75 CM) </v>
          </cell>
          <cell r="E1433">
            <v>23287</v>
          </cell>
          <cell r="F1433" t="str">
            <v>NS</v>
          </cell>
          <cell r="G1433">
            <v>0</v>
          </cell>
          <cell r="H1433">
            <v>12</v>
          </cell>
          <cell r="I1433">
            <v>0</v>
          </cell>
          <cell r="J1433">
            <v>3.97</v>
          </cell>
        </row>
        <row r="1434">
          <cell r="B1434">
            <v>209564401</v>
          </cell>
          <cell r="C1434" t="str">
            <v>SU01010108</v>
          </cell>
          <cell r="D1434" t="str">
            <v xml:space="preserve">SUTURA POLIGLACTINA 910 RECUBIERTO DE POLIGLACTINA 370 Y TRICLOSAN (SUTURA ACTIVA).CALIBRE 1 .   (SE SOLICITA AGUJA 36.4MM Y LONGITUD DE 90CM)                                                                                                                                                                                                                 </v>
          </cell>
          <cell r="E1434">
            <v>100366</v>
          </cell>
          <cell r="F1434" t="str">
            <v>NS</v>
          </cell>
          <cell r="G1434">
            <v>864</v>
          </cell>
          <cell r="H1434">
            <v>0</v>
          </cell>
          <cell r="I1434">
            <v>2376</v>
          </cell>
          <cell r="J1434">
            <v>5.36</v>
          </cell>
        </row>
        <row r="1435">
          <cell r="B1435">
            <v>209564501</v>
          </cell>
          <cell r="C1435" t="str">
            <v>SU01020123</v>
          </cell>
          <cell r="D1435" t="str">
            <v>SUTURA MONOFILAMENTO POLIDIOXANONA  CALIBRE 1                                                                                                                                                                                                                                                                                                                                                                                                                                                         DESCRIPCION: Recubierta de triclosan color violeta, longitud entre 70cm y 90cm, con aguja de 36.4mm, 40mm ó 48mm de 1/2 circulo, punta ahusada. (SE SOLICITA CALIBRE 1 CON AGUJA 40MM Y LONGITUD DE 90 CM)</v>
          </cell>
          <cell r="E1435">
            <v>100759</v>
          </cell>
          <cell r="F1435" t="str">
            <v>NS</v>
          </cell>
          <cell r="G1435">
            <v>216</v>
          </cell>
          <cell r="H1435">
            <v>0</v>
          </cell>
          <cell r="I1435">
            <v>0</v>
          </cell>
          <cell r="J1435">
            <v>18.37</v>
          </cell>
        </row>
        <row r="1436">
          <cell r="B1436">
            <v>209039500</v>
          </cell>
          <cell r="C1436" t="str">
            <v>MA05020005</v>
          </cell>
          <cell r="D1436" t="str">
            <v>JERINGUILLA 2 ONZ. ( 60ML)</v>
          </cell>
          <cell r="E1436">
            <v>22413</v>
          </cell>
          <cell r="F1436" t="str">
            <v>NS</v>
          </cell>
          <cell r="G1436">
            <v>0</v>
          </cell>
          <cell r="H1436">
            <v>0</v>
          </cell>
          <cell r="I1436">
            <v>0</v>
          </cell>
          <cell r="J1436">
            <v>0.8</v>
          </cell>
        </row>
        <row r="1437">
          <cell r="B1437">
            <v>209052002</v>
          </cell>
          <cell r="C1437" t="str">
            <v>MA09050027</v>
          </cell>
          <cell r="D1437" t="str">
            <v xml:space="preserve"> MALLA EXPANDIBLE TUBULAR. SE SOLICITA  TAMAÑO 2 CON CODIFICACIÓN DE COLORES. </v>
          </cell>
          <cell r="E1437">
            <v>22830</v>
          </cell>
          <cell r="F1437" t="str">
            <v>NS</v>
          </cell>
          <cell r="G1437">
            <v>0</v>
          </cell>
          <cell r="H1437">
            <v>0</v>
          </cell>
          <cell r="I1437">
            <v>0</v>
          </cell>
          <cell r="J1437">
            <v>3.13</v>
          </cell>
        </row>
        <row r="1438">
          <cell r="B1438">
            <v>209052004</v>
          </cell>
          <cell r="C1438" t="str">
            <v>MA09050029</v>
          </cell>
          <cell r="D1438" t="str">
            <v xml:space="preserve"> MALLA EXPANDIBLE TUBULAR.  SE SOLICITA TAMAÑO 4, SIN CODIFICADOR DE COLORES.</v>
          </cell>
          <cell r="E1438">
            <v>22830</v>
          </cell>
          <cell r="F1438" t="str">
            <v>NS</v>
          </cell>
          <cell r="G1438">
            <v>0</v>
          </cell>
          <cell r="H1438">
            <v>0</v>
          </cell>
          <cell r="I1438">
            <v>0</v>
          </cell>
          <cell r="J1438">
            <v>5.37</v>
          </cell>
        </row>
        <row r="1439">
          <cell r="B1439">
            <v>209056702</v>
          </cell>
          <cell r="C1439" t="str">
            <v>MA07020004</v>
          </cell>
          <cell r="D1439" t="str">
            <v>TUBO DE DRENAJE TIPO PEMROSE. SE SOLICITA DE:  1/2" (12.70MM)  X 12" (30.5CM)  DE LONGITUD</v>
          </cell>
          <cell r="E1439">
            <v>24004</v>
          </cell>
          <cell r="F1439" t="str">
            <v>NS</v>
          </cell>
          <cell r="G1439">
            <v>0</v>
          </cell>
          <cell r="H1439">
            <v>0</v>
          </cell>
          <cell r="I1439">
            <v>0</v>
          </cell>
          <cell r="J1439">
            <v>1.5</v>
          </cell>
        </row>
        <row r="1440">
          <cell r="B1440">
            <v>209057801</v>
          </cell>
          <cell r="C1440" t="str">
            <v>MA09050021</v>
          </cell>
          <cell r="D1440" t="str">
            <v>VENDA AJUSTABLE DE GASA ABSORBENTE DE 1 A 2 DOBLECES. SE SOLICITA TAMAÑO DE  2"</v>
          </cell>
          <cell r="E1440">
            <v>22399</v>
          </cell>
          <cell r="F1440" t="str">
            <v>NS</v>
          </cell>
          <cell r="G1440">
            <v>0</v>
          </cell>
          <cell r="H1440">
            <v>0</v>
          </cell>
          <cell r="I1440">
            <v>0</v>
          </cell>
          <cell r="J1440">
            <v>7.9399999999999998E-2</v>
          </cell>
        </row>
        <row r="1441">
          <cell r="B1441">
            <v>209057802</v>
          </cell>
          <cell r="C1441" t="str">
            <v>MA09050022</v>
          </cell>
          <cell r="D1441" t="str">
            <v>VENDA AJUSTABLE DE GASA ABSORBENTE DE 1 A 2 DOBLECES. SE  SOLICITA  TAMAÑO DE  3"</v>
          </cell>
          <cell r="E1441">
            <v>22399</v>
          </cell>
          <cell r="F1441" t="str">
            <v>NS</v>
          </cell>
          <cell r="G1441">
            <v>0</v>
          </cell>
          <cell r="H1441">
            <v>0</v>
          </cell>
          <cell r="I1441">
            <v>0</v>
          </cell>
          <cell r="J1441">
            <v>0.12325</v>
          </cell>
        </row>
        <row r="1442">
          <cell r="B1442">
            <v>209057803</v>
          </cell>
          <cell r="C1442" t="str">
            <v>MA09050020</v>
          </cell>
          <cell r="D1442" t="str">
            <v>VENDA AJUSTABLE DE GASA ABSORBENTE DE 1 A 2 DOBLECES. SE  SOLICITA TAMAÑO DE  4"</v>
          </cell>
          <cell r="E1442">
            <v>22399</v>
          </cell>
          <cell r="F1442" t="str">
            <v>NS</v>
          </cell>
          <cell r="G1442">
            <v>0</v>
          </cell>
          <cell r="H1442">
            <v>0</v>
          </cell>
          <cell r="I1442">
            <v>0</v>
          </cell>
          <cell r="J1442">
            <v>0.1368</v>
          </cell>
        </row>
        <row r="1443">
          <cell r="B1443">
            <v>209058400</v>
          </cell>
          <cell r="C1443" t="str">
            <v>MA09050019</v>
          </cell>
          <cell r="D1443" t="str">
            <v>VENDA DE GASA ABSORBENTE AJUSTABLE,  6 DOBLECES</v>
          </cell>
          <cell r="E1443">
            <v>22407</v>
          </cell>
          <cell r="F1443" t="str">
            <v>NS</v>
          </cell>
          <cell r="G1443">
            <v>0</v>
          </cell>
          <cell r="H1443">
            <v>0</v>
          </cell>
          <cell r="I1443">
            <v>0</v>
          </cell>
          <cell r="J1443">
            <v>0.76</v>
          </cell>
        </row>
        <row r="1444">
          <cell r="B1444">
            <v>209059700</v>
          </cell>
          <cell r="C1444" t="str">
            <v>SU01010022</v>
          </cell>
          <cell r="D1444" t="str">
            <v>SUTURA: CATGUT CRÓMICO, CALIBRE 2-0</v>
          </cell>
          <cell r="E1444">
            <v>21648</v>
          </cell>
          <cell r="F1444" t="str">
            <v>NS</v>
          </cell>
          <cell r="G1444">
            <v>3000</v>
          </cell>
          <cell r="H1444">
            <v>0</v>
          </cell>
          <cell r="I1444">
            <v>24</v>
          </cell>
          <cell r="J1444">
            <v>1.4</v>
          </cell>
        </row>
        <row r="1445">
          <cell r="B1445">
            <v>209060000</v>
          </cell>
          <cell r="C1445" t="str">
            <v>SU01010025</v>
          </cell>
          <cell r="D1445" t="str">
            <v>SUTURA: CATGUT CRÓMICO, CALIBRE 3-0</v>
          </cell>
          <cell r="E1445">
            <v>21650</v>
          </cell>
          <cell r="F1445" t="str">
            <v>NS</v>
          </cell>
          <cell r="G1445">
            <v>4632</v>
          </cell>
          <cell r="H1445">
            <v>360</v>
          </cell>
          <cell r="I1445">
            <v>0</v>
          </cell>
          <cell r="J1445">
            <v>1.7</v>
          </cell>
        </row>
        <row r="1446">
          <cell r="B1446">
            <v>209063308</v>
          </cell>
          <cell r="C1446" t="str">
            <v>SU01020030</v>
          </cell>
          <cell r="D1446" t="str">
            <v>SUTURA: POLIPROPILENO MONOFILAMENTO, CALIBRE 7-0</v>
          </cell>
          <cell r="E1446">
            <v>23297</v>
          </cell>
          <cell r="F1446" t="str">
            <v>NS</v>
          </cell>
          <cell r="G1446">
            <v>0</v>
          </cell>
          <cell r="H1446">
            <v>288</v>
          </cell>
          <cell r="I1446">
            <v>0</v>
          </cell>
          <cell r="J1446">
            <v>2.64575</v>
          </cell>
        </row>
        <row r="1447">
          <cell r="B1447">
            <v>209063500</v>
          </cell>
          <cell r="C1447" t="str">
            <v>SU01010010</v>
          </cell>
          <cell r="D1447" t="str">
            <v>SUTURA: ÁCIDO POLIGLICÓLICO TRENZADA, CALIBRE 2-0</v>
          </cell>
          <cell r="E1447">
            <v>21634</v>
          </cell>
          <cell r="F1447" t="str">
            <v>NS</v>
          </cell>
          <cell r="G1447">
            <v>6324</v>
          </cell>
          <cell r="H1447">
            <v>144</v>
          </cell>
          <cell r="I1447">
            <v>0</v>
          </cell>
          <cell r="J1447">
            <v>1.59</v>
          </cell>
        </row>
        <row r="1448">
          <cell r="B1448">
            <v>209063513</v>
          </cell>
          <cell r="C1448" t="str">
            <v>SU01010013</v>
          </cell>
          <cell r="D1448" t="str">
            <v xml:space="preserve">SUTURA: ÁCIDO POLIGLICÓLICO TRENZADO, CALIBRE 3-0 </v>
          </cell>
          <cell r="E1448">
            <v>29518</v>
          </cell>
          <cell r="F1448" t="str">
            <v>NS</v>
          </cell>
          <cell r="G1448">
            <v>4308</v>
          </cell>
          <cell r="H1448">
            <v>48</v>
          </cell>
          <cell r="I1448">
            <v>0</v>
          </cell>
          <cell r="J1448">
            <v>1.58</v>
          </cell>
        </row>
        <row r="1449">
          <cell r="B1449">
            <v>209064000</v>
          </cell>
          <cell r="C1449" t="str">
            <v>SU01020031</v>
          </cell>
          <cell r="D1449" t="str">
            <v>SUTURA: SEDA NEGRA TRENZADA SILICONIZADA CALIBRE 0</v>
          </cell>
          <cell r="E1449">
            <v>21678</v>
          </cell>
          <cell r="F1449" t="str">
            <v>NS</v>
          </cell>
          <cell r="G1449">
            <v>0</v>
          </cell>
          <cell r="H1449">
            <v>0</v>
          </cell>
          <cell r="I1449">
            <v>0</v>
          </cell>
          <cell r="J1449">
            <v>0.91</v>
          </cell>
        </row>
        <row r="1450">
          <cell r="B1450">
            <v>209119700</v>
          </cell>
          <cell r="C1450" t="str">
            <v>SU01010085</v>
          </cell>
          <cell r="D1450" t="str">
            <v xml:space="preserve">SUTURA: MONOFILAMENTO SINTETICO ABSORBIBLE, CALIBRE 4-0 </v>
          </cell>
          <cell r="E1450">
            <v>29585</v>
          </cell>
          <cell r="F1450" t="str">
            <v>NS</v>
          </cell>
          <cell r="G1450">
            <v>0</v>
          </cell>
          <cell r="H1450">
            <v>180</v>
          </cell>
          <cell r="I1450">
            <v>0</v>
          </cell>
          <cell r="J1450">
            <v>1.36757</v>
          </cell>
        </row>
        <row r="1451">
          <cell r="B1451">
            <v>209155201</v>
          </cell>
          <cell r="C1451" t="str">
            <v>SC01050018</v>
          </cell>
          <cell r="D1451" t="str">
            <v>GUANTES QUIRÚRGICOS LIBRES DE LATEX Y POLVO, ESTÉRIL . SE SOLICITA TAMAÑO 7.5</v>
          </cell>
          <cell r="E1451">
            <v>100718</v>
          </cell>
          <cell r="F1451" t="str">
            <v>NS</v>
          </cell>
          <cell r="G1451">
            <v>0</v>
          </cell>
          <cell r="H1451">
            <v>0</v>
          </cell>
          <cell r="I1451">
            <v>0</v>
          </cell>
          <cell r="J1451">
            <v>0.94</v>
          </cell>
        </row>
        <row r="1452">
          <cell r="B1452">
            <v>209377501</v>
          </cell>
          <cell r="C1452" t="str">
            <v>SC01050015</v>
          </cell>
          <cell r="D1452" t="str">
            <v>GUANTES QUIRÚRGICOS LIBRES DE LATEX Y POLVO, ESTÉRIL  SE SOLICITA TAMAÑO 6</v>
          </cell>
          <cell r="E1452">
            <v>100718</v>
          </cell>
          <cell r="F1452" t="str">
            <v>NS</v>
          </cell>
          <cell r="G1452">
            <v>0</v>
          </cell>
          <cell r="H1452">
            <v>0</v>
          </cell>
          <cell r="I1452">
            <v>0</v>
          </cell>
          <cell r="J1452">
            <v>1.64</v>
          </cell>
        </row>
        <row r="1453">
          <cell r="B1453">
            <v>209443301</v>
          </cell>
          <cell r="C1453" t="str">
            <v>SC01050047</v>
          </cell>
          <cell r="D1453" t="str">
            <v xml:space="preserve">GUANTES QUIRÚRGICOS DE LÁTEX, ESTÉRIL (Se solicita tamaño 6)                                                                                                                                                                                                                                                     </v>
          </cell>
          <cell r="E1453">
            <v>100716</v>
          </cell>
          <cell r="F1453" t="str">
            <v>NS</v>
          </cell>
          <cell r="G1453">
            <v>31200</v>
          </cell>
          <cell r="H1453">
            <v>10000</v>
          </cell>
          <cell r="I1453">
            <v>0</v>
          </cell>
          <cell r="J1453">
            <v>0.27500000000000002</v>
          </cell>
        </row>
        <row r="1454">
          <cell r="B1454">
            <v>209559401</v>
          </cell>
          <cell r="C1454" t="str">
            <v>MA09040011</v>
          </cell>
          <cell r="D1454" t="str">
            <v>INMOVILIZADOR DE RODILLA UNIVERSAL. SE SOLICITA TAMAÑO  16" DE LONGITUD</v>
          </cell>
          <cell r="E1454">
            <v>27752</v>
          </cell>
          <cell r="F1454" t="str">
            <v>NS</v>
          </cell>
          <cell r="G1454">
            <v>0</v>
          </cell>
          <cell r="H1454">
            <v>0</v>
          </cell>
          <cell r="I1454">
            <v>0</v>
          </cell>
          <cell r="J1454">
            <v>44.777999999999999</v>
          </cell>
        </row>
        <row r="1455">
          <cell r="B1455">
            <v>209064701</v>
          </cell>
          <cell r="C1455" t="str">
            <v>SU01020040</v>
          </cell>
          <cell r="D1455" t="str">
            <v>SUTURA: SEDA NEGRA TRENZADA SILICONIZADA, CALIBRE 3-0</v>
          </cell>
          <cell r="E1455">
            <v>21683</v>
          </cell>
          <cell r="F1455" t="str">
            <v>NS</v>
          </cell>
          <cell r="G1455">
            <v>0</v>
          </cell>
          <cell r="H1455">
            <v>0</v>
          </cell>
          <cell r="I1455">
            <v>0</v>
          </cell>
          <cell r="J1455">
            <v>0.49784</v>
          </cell>
        </row>
        <row r="1456">
          <cell r="B1456">
            <v>209066101</v>
          </cell>
          <cell r="C1456" t="str">
            <v>SU01020020</v>
          </cell>
          <cell r="D1456" t="str">
            <v>SUTURA: POLIPROPILENO MONOFILAMENTO CALIBRE 3-0, DE LONGITUD 90CM, DOBLE AGUJA DE 25 - 26MM, 1/2 CÍRCULO PUNTA REDONDA ESTÉRIL</v>
          </cell>
          <cell r="E1456">
            <v>23277</v>
          </cell>
          <cell r="F1456" t="str">
            <v>NS</v>
          </cell>
          <cell r="G1456">
            <v>0</v>
          </cell>
          <cell r="H1456">
            <v>144</v>
          </cell>
          <cell r="I1456">
            <v>0</v>
          </cell>
          <cell r="J1456">
            <v>1.645</v>
          </cell>
        </row>
        <row r="1457">
          <cell r="B1457">
            <v>209113400</v>
          </cell>
          <cell r="C1457" t="str">
            <v>IN01060002</v>
          </cell>
          <cell r="D1457" t="str">
            <v>INSTRUMENTO PARA PROLAPSO RECTAL Y HEMORROIDES</v>
          </cell>
          <cell r="E1457">
            <v>24573</v>
          </cell>
          <cell r="F1457" t="str">
            <v>NS</v>
          </cell>
          <cell r="G1457">
            <v>26</v>
          </cell>
          <cell r="H1457">
            <v>24</v>
          </cell>
          <cell r="I1457">
            <v>0</v>
          </cell>
          <cell r="J1457">
            <v>199.5</v>
          </cell>
        </row>
        <row r="1458">
          <cell r="B1458">
            <v>209113700</v>
          </cell>
          <cell r="C1458" t="str">
            <v>MA12020001</v>
          </cell>
          <cell r="D1458" t="str">
            <v>HEMOSTATICO ABSORVIBLE DE TEXTURA ALGODONOSA            (SE SOLICITA: TAMAÑO: 2.5 X 5CM)</v>
          </cell>
          <cell r="E1458">
            <v>100332</v>
          </cell>
          <cell r="F1458" t="str">
            <v>NS</v>
          </cell>
          <cell r="G1458">
            <v>0</v>
          </cell>
          <cell r="H1458">
            <v>0</v>
          </cell>
          <cell r="I1458">
            <v>0</v>
          </cell>
          <cell r="J1458">
            <v>110</v>
          </cell>
        </row>
        <row r="1459">
          <cell r="B1459">
            <v>209158401</v>
          </cell>
          <cell r="C1459" t="str">
            <v>SC01050036</v>
          </cell>
          <cell r="D1459" t="str">
            <v>GUANTES DE NITRILO PARA EXAMEN SIN POLVO, NO ESTÉRIL.     (SE SOLICITA TAMAÑO GRANDE)</v>
          </cell>
          <cell r="E1459">
            <v>52935</v>
          </cell>
          <cell r="F1459" t="str">
            <v>NS</v>
          </cell>
          <cell r="G1459">
            <v>221300</v>
          </cell>
          <cell r="H1459">
            <v>65000</v>
          </cell>
          <cell r="I1459">
            <v>17000</v>
          </cell>
          <cell r="J1459">
            <v>2.3699999999999999E-2</v>
          </cell>
        </row>
        <row r="1460">
          <cell r="B1460">
            <v>209269601</v>
          </cell>
          <cell r="C1460" t="str">
            <v>SC01050034</v>
          </cell>
          <cell r="D1460" t="str">
            <v>GUANTES DE NITRILO PARA EXAMEN SIN POLVO, NO ESTÉRIL. SE SOLICITA TAMAÑO CHICO</v>
          </cell>
          <cell r="E1460">
            <v>52935</v>
          </cell>
          <cell r="F1460" t="str">
            <v>NS</v>
          </cell>
          <cell r="G1460">
            <v>87100</v>
          </cell>
          <cell r="H1460">
            <v>5000</v>
          </cell>
          <cell r="I1460">
            <v>0</v>
          </cell>
          <cell r="J1460">
            <v>2.3699999999999999E-2</v>
          </cell>
        </row>
        <row r="1461">
          <cell r="B1461">
            <v>209375401</v>
          </cell>
          <cell r="C1461" t="str">
            <v>MA06050043</v>
          </cell>
          <cell r="D1461"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461">
            <v>104484</v>
          </cell>
          <cell r="F1461" t="str">
            <v>NS</v>
          </cell>
          <cell r="G1461">
            <v>1480</v>
          </cell>
          <cell r="H1461">
            <v>80</v>
          </cell>
          <cell r="I1461">
            <v>20</v>
          </cell>
          <cell r="J1461">
            <v>15.91</v>
          </cell>
        </row>
        <row r="1462">
          <cell r="B1462">
            <v>209419601</v>
          </cell>
          <cell r="C1462" t="str">
            <v>AP02060247</v>
          </cell>
          <cell r="D1462" t="str">
            <v>TORRE DE HISTEROSCOPIA DE FLUJO CONTINUO PARA GINECOLOGIA:   SE SOLICITA ACCESORIO  JUEGOS DE TUBOS DE SILICON REUSABLE</v>
          </cell>
          <cell r="E1462">
            <v>109234</v>
          </cell>
          <cell r="F1462" t="str">
            <v>NS</v>
          </cell>
          <cell r="G1462">
            <v>0</v>
          </cell>
          <cell r="H1462">
            <v>0</v>
          </cell>
          <cell r="I1462">
            <v>0</v>
          </cell>
          <cell r="J1462">
            <v>55.36</v>
          </cell>
        </row>
        <row r="1463">
          <cell r="B1463">
            <v>209485501</v>
          </cell>
          <cell r="C1463" t="str">
            <v>SC01050046</v>
          </cell>
          <cell r="D1463" t="str">
            <v>GUANTES QUIRURGICO DE LATEX ESTERIL . (SE SOLICITA TAMAÑO 8 1/2)</v>
          </cell>
          <cell r="E1463">
            <v>100716</v>
          </cell>
          <cell r="F1463" t="str">
            <v>NS</v>
          </cell>
          <cell r="G1463">
            <v>30400</v>
          </cell>
          <cell r="H1463">
            <v>10000</v>
          </cell>
          <cell r="I1463">
            <v>0</v>
          </cell>
          <cell r="J1463">
            <v>0.27500000000000002</v>
          </cell>
        </row>
        <row r="1464">
          <cell r="B1464">
            <v>209019900</v>
          </cell>
          <cell r="C1464" t="str">
            <v>SU02010008</v>
          </cell>
          <cell r="D1464" t="str">
            <v xml:space="preserve">INSTRUMENTO DE ENGRAPADO PARA CIERRE DE PIEL DESECHABLE </v>
          </cell>
          <cell r="E1464">
            <v>102782</v>
          </cell>
          <cell r="F1464" t="str">
            <v>NS</v>
          </cell>
          <cell r="G1464">
            <v>0</v>
          </cell>
          <cell r="H1464">
            <v>0</v>
          </cell>
          <cell r="I1464">
            <v>0</v>
          </cell>
          <cell r="J1464">
            <v>7.22</v>
          </cell>
        </row>
        <row r="1465">
          <cell r="B1465">
            <v>209019902</v>
          </cell>
          <cell r="C1465" t="str">
            <v>SU02010009</v>
          </cell>
          <cell r="D1465" t="str">
            <v xml:space="preserve">INSTRUMENTAL DE ENGRAPADO TORACO ABDOMINAL Y REGARGA, DESECHABLE (Se solicita carga de 60mm, 3.5mm de altura de grapa abierta y 1.5mm de altura de grapa cerrada. Y por cada dos (2) instrumentos con carga, debe entregar una recarga adicional) </v>
          </cell>
          <cell r="E1465">
            <v>102780</v>
          </cell>
          <cell r="F1465" t="str">
            <v>NS</v>
          </cell>
          <cell r="G1465">
            <v>321</v>
          </cell>
          <cell r="H1465">
            <v>0</v>
          </cell>
          <cell r="I1465">
            <v>12</v>
          </cell>
          <cell r="J1465">
            <v>124.14</v>
          </cell>
        </row>
        <row r="1466">
          <cell r="B1466">
            <v>209019904</v>
          </cell>
          <cell r="C1466" t="str">
            <v>SU02010003</v>
          </cell>
          <cell r="D1466" t="str">
            <v>INSTRUMENTO DE ENGRAPADO Y CORTE LINEAL PARA CIRUGIA ABIERTA, DESECHABLE. SE SOLICITA CARGA DE 60MM DE LARGO, ALTURA DE GRAPA ABIERTA 3.8MM Y ALTURA DE GRAPA CERRADA DE 1.5MM POR CADA INSTRUMENTO CON CARGA DEBE ENTREGAR (3) RECARGAS ADICIONALES.</v>
          </cell>
          <cell r="E1466">
            <v>102781</v>
          </cell>
          <cell r="F1466" t="str">
            <v>NS</v>
          </cell>
          <cell r="G1466">
            <v>3138</v>
          </cell>
          <cell r="H1466">
            <v>0</v>
          </cell>
          <cell r="I1466">
            <v>0</v>
          </cell>
          <cell r="J1466">
            <v>120.54</v>
          </cell>
        </row>
        <row r="1467">
          <cell r="B1467">
            <v>209019905</v>
          </cell>
          <cell r="C1467" t="str">
            <v>SU02010010</v>
          </cell>
          <cell r="D1467"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467">
            <v>102780</v>
          </cell>
          <cell r="F1467" t="str">
            <v>NS</v>
          </cell>
          <cell r="G1467">
            <v>15</v>
          </cell>
          <cell r="H1467">
            <v>0</v>
          </cell>
          <cell r="I1467">
            <v>0</v>
          </cell>
          <cell r="J1467">
            <v>187.85</v>
          </cell>
        </row>
        <row r="1468">
          <cell r="B1468">
            <v>209019906</v>
          </cell>
          <cell r="C1468" t="str">
            <v>SU02010002</v>
          </cell>
          <cell r="D1468" t="str">
            <v>INSTRUMENTO DE ENGRAPADO MECANICO CIRCULAR,DESECHABLE.   SE SOLICITA INSTRUMENTO CURVO CON GRAPA DE 29MM CON GRAPAS DE ALTURA MINIMA DE 4.8 MM ABIERTA O INDICADOR DE ESCALA DE COMPRENSION DE 2 MM CERRADA</v>
          </cell>
          <cell r="E1468">
            <v>102783</v>
          </cell>
          <cell r="F1468" t="str">
            <v>NS</v>
          </cell>
          <cell r="G1468">
            <v>320</v>
          </cell>
          <cell r="H1468">
            <v>0</v>
          </cell>
          <cell r="I1468">
            <v>0</v>
          </cell>
          <cell r="J1468">
            <v>400</v>
          </cell>
        </row>
        <row r="1469">
          <cell r="B1469">
            <v>209019910</v>
          </cell>
          <cell r="C1469" t="str">
            <v>SU02010005</v>
          </cell>
          <cell r="D1469" t="str">
            <v xml:space="preserve">INSTRUMENTO DE ENGRAPADO MECÁNICO PARA FIJAR  MALLAS EN  HERNIAS, DESECHABLE, CON 10 GRAPAS O MAS, DE TITANIUM  DE 4.8mm (Por cada instrumento con su carga, debe entregar una carga adicional) </v>
          </cell>
          <cell r="E1469">
            <v>22505</v>
          </cell>
          <cell r="F1469" t="str">
            <v>NS</v>
          </cell>
          <cell r="G1469">
            <v>0</v>
          </cell>
          <cell r="H1469">
            <v>0</v>
          </cell>
          <cell r="I1469">
            <v>0</v>
          </cell>
          <cell r="J1469">
            <v>123.855</v>
          </cell>
        </row>
        <row r="1470">
          <cell r="B1470">
            <v>209020000</v>
          </cell>
          <cell r="C1470" t="str">
            <v>SU02010031</v>
          </cell>
          <cell r="D1470"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470">
            <v>102778</v>
          </cell>
          <cell r="F1470" t="str">
            <v>NS</v>
          </cell>
          <cell r="G1470">
            <v>125</v>
          </cell>
          <cell r="H1470">
            <v>10</v>
          </cell>
          <cell r="I1470">
            <v>0</v>
          </cell>
          <cell r="J1470">
            <v>200</v>
          </cell>
        </row>
        <row r="1471">
          <cell r="B1471">
            <v>209020002</v>
          </cell>
          <cell r="C1471" t="str">
            <v>SU02010004</v>
          </cell>
          <cell r="D1471" t="str">
            <v xml:space="preserve">INSTRUMENTO DE ENGRAPADO Y CORTE LINEAL RECTA ENDOSCOPICA CON O SIN REGARGA,DESECHABLE (SE SOLICITA Estándar: vástago de 16cm o longitud total de 34cm, LONGITUD DE 60MM DE LARGO, ALTURA DE GRAPA ABIERTA 2.5 Y CERRADA 1.0MM)                                                                                                                                                                                                                                                                                                                                                                                        </v>
          </cell>
          <cell r="E1471">
            <v>102778</v>
          </cell>
          <cell r="F1471" t="str">
            <v>NS</v>
          </cell>
          <cell r="G1471">
            <v>0</v>
          </cell>
          <cell r="H1471">
            <v>0</v>
          </cell>
          <cell r="I1471">
            <v>0</v>
          </cell>
          <cell r="J1471">
            <v>235.05500000000001</v>
          </cell>
        </row>
        <row r="1472">
          <cell r="B1472">
            <v>209020600</v>
          </cell>
          <cell r="C1472" t="str">
            <v>SU02020005</v>
          </cell>
          <cell r="D1472" t="str">
            <v>INSTRUMENTO PARA LIGAR VASOS, DE TITANIUM, DESECHABLE (Se solicita tamaño chico)</v>
          </cell>
          <cell r="E1472">
            <v>102784</v>
          </cell>
          <cell r="F1472" t="str">
            <v>NS</v>
          </cell>
          <cell r="G1472">
            <v>0</v>
          </cell>
          <cell r="H1472">
            <v>0</v>
          </cell>
          <cell r="I1472">
            <v>0</v>
          </cell>
          <cell r="J1472">
            <v>57.645000000000003</v>
          </cell>
        </row>
        <row r="1473">
          <cell r="B1473">
            <v>209030001</v>
          </cell>
          <cell r="C1473" t="str">
            <v>MA08020016</v>
          </cell>
          <cell r="D1473" t="str">
            <v>JUEGO PARA ACCESO VENOSO PERIFÉRICO (CANALIZACIÓN)</v>
          </cell>
          <cell r="E1473">
            <v>102847</v>
          </cell>
          <cell r="F1473" t="str">
            <v>NS</v>
          </cell>
          <cell r="G1473">
            <v>0</v>
          </cell>
          <cell r="H1473">
            <v>0</v>
          </cell>
          <cell r="I1473">
            <v>0</v>
          </cell>
          <cell r="J1473">
            <v>0.79</v>
          </cell>
        </row>
        <row r="1474">
          <cell r="B1474">
            <v>209032301</v>
          </cell>
          <cell r="C1474" t="str">
            <v>AP03020067</v>
          </cell>
          <cell r="D1474" t="str">
            <v>LAPIZ DE CAUTERIO, DESECHABLE CON CONTROL MANUAL DUAL.</v>
          </cell>
          <cell r="E1474">
            <v>22384</v>
          </cell>
          <cell r="F1474" t="str">
            <v>NS</v>
          </cell>
          <cell r="G1474">
            <v>0</v>
          </cell>
          <cell r="H1474">
            <v>0</v>
          </cell>
          <cell r="I1474">
            <v>0</v>
          </cell>
          <cell r="J1474">
            <v>4.35825</v>
          </cell>
        </row>
        <row r="1475">
          <cell r="B1475">
            <v>209037800</v>
          </cell>
          <cell r="C1475" t="str">
            <v>SC01050002</v>
          </cell>
          <cell r="D1475" t="str">
            <v>GUANTES DE EXPLORACIÓN DE LÁTEX, NO ESTÉRIL (SE SOLICITA TAMAÑO CHICO).</v>
          </cell>
          <cell r="E1475">
            <v>100714</v>
          </cell>
          <cell r="F1475" t="str">
            <v>NS</v>
          </cell>
          <cell r="G1475">
            <v>0</v>
          </cell>
          <cell r="H1475">
            <v>0</v>
          </cell>
          <cell r="I1475">
            <v>800</v>
          </cell>
          <cell r="J1475">
            <v>4.1000000000000002E-2</v>
          </cell>
        </row>
        <row r="1476">
          <cell r="B1476">
            <v>209037801</v>
          </cell>
          <cell r="C1476" t="str">
            <v>SC01050001</v>
          </cell>
          <cell r="D1476" t="str">
            <v xml:space="preserve">GUANTES DE EXPLORACIÓN DE LÁTEX, NO ESTÉRIL (SE SOLICITA TAMAÑO MEDIANO). </v>
          </cell>
          <cell r="E1476">
            <v>100714</v>
          </cell>
          <cell r="F1476" t="str">
            <v>NS</v>
          </cell>
          <cell r="G1476">
            <v>0</v>
          </cell>
          <cell r="H1476">
            <v>0</v>
          </cell>
          <cell r="I1476">
            <v>0</v>
          </cell>
          <cell r="J1476">
            <v>8.5000000000000006E-2</v>
          </cell>
        </row>
        <row r="1477">
          <cell r="B1477">
            <v>209037802</v>
          </cell>
          <cell r="C1477" t="str">
            <v>SC01050008</v>
          </cell>
          <cell r="D1477" t="str">
            <v xml:space="preserve">GUANTES DE EXPLORACIÓN DE LÁTEX, NO ESTÉRIL (Se solicita tamaño grande) </v>
          </cell>
          <cell r="E1477">
            <v>100714</v>
          </cell>
          <cell r="F1477" t="str">
            <v>NS</v>
          </cell>
          <cell r="G1477">
            <v>0</v>
          </cell>
          <cell r="H1477">
            <v>0</v>
          </cell>
          <cell r="I1477">
            <v>0</v>
          </cell>
          <cell r="J1477">
            <v>0.09</v>
          </cell>
        </row>
        <row r="1478">
          <cell r="B1478">
            <v>209037900</v>
          </cell>
          <cell r="C1478" t="str">
            <v>SC01050004</v>
          </cell>
          <cell r="D1478" t="str">
            <v xml:space="preserve">GUANTE QUIRURGICO DE LATEX ESTERIL.  SE SOLICITA TAMAÑO 6  1/2"  </v>
          </cell>
          <cell r="E1478">
            <v>100716</v>
          </cell>
          <cell r="F1478" t="str">
            <v>NS</v>
          </cell>
          <cell r="G1478">
            <v>0</v>
          </cell>
          <cell r="H1478">
            <v>0</v>
          </cell>
          <cell r="I1478">
            <v>0</v>
          </cell>
          <cell r="J1478">
            <v>0.16300000000000001</v>
          </cell>
        </row>
        <row r="1479">
          <cell r="B1479">
            <v>209037901</v>
          </cell>
          <cell r="C1479" t="str">
            <v>SC01050005</v>
          </cell>
          <cell r="D1479" t="str">
            <v>GUANTES QUIRURGICO DE LATEX ESTERI (SE SOLICITA TAMAÑO 7 ").</v>
          </cell>
          <cell r="E1479">
            <v>100716</v>
          </cell>
          <cell r="F1479" t="str">
            <v>NS</v>
          </cell>
          <cell r="G1479">
            <v>0</v>
          </cell>
          <cell r="H1479">
            <v>0</v>
          </cell>
          <cell r="I1479">
            <v>0</v>
          </cell>
          <cell r="J1479">
            <v>0.27</v>
          </cell>
        </row>
        <row r="1480">
          <cell r="B1480">
            <v>209037902</v>
          </cell>
          <cell r="C1480" t="str">
            <v>SC01050006</v>
          </cell>
          <cell r="D1480" t="str">
            <v>GUANTES QUIRURGICO DE LATEX ESTERIL   (SE SOLICITA TAMAÑO 7 1/2")</v>
          </cell>
          <cell r="E1480">
            <v>100716</v>
          </cell>
          <cell r="F1480" t="str">
            <v>NS</v>
          </cell>
          <cell r="G1480">
            <v>0</v>
          </cell>
          <cell r="H1480">
            <v>0</v>
          </cell>
          <cell r="I1480">
            <v>0</v>
          </cell>
          <cell r="J1480">
            <v>0.23</v>
          </cell>
        </row>
        <row r="1481">
          <cell r="B1481">
            <v>209037903</v>
          </cell>
          <cell r="C1481" t="str">
            <v>SC01050007</v>
          </cell>
          <cell r="D1481" t="str">
            <v>GUANTES QUIRURGICO DE LATEX ESTERIL  (SE SOLICITA TAMAÑO 8").</v>
          </cell>
          <cell r="E1481">
            <v>100716</v>
          </cell>
          <cell r="F1481" t="str">
            <v>NS</v>
          </cell>
          <cell r="G1481">
            <v>0</v>
          </cell>
          <cell r="H1481">
            <v>0</v>
          </cell>
          <cell r="I1481">
            <v>0</v>
          </cell>
          <cell r="J1481">
            <v>1.0249999999999999</v>
          </cell>
        </row>
        <row r="1482">
          <cell r="B1482">
            <v>209039800</v>
          </cell>
          <cell r="C1482" t="str">
            <v>MA05010002</v>
          </cell>
          <cell r="D1482" t="str">
            <v>JERINGUILLA DE 2-3 ML CON AGUJA DE 21 G X 1½ O 23 G X 1". SE SOLICITA AGUJA DE 21 G X 1½.</v>
          </cell>
          <cell r="E1482">
            <v>22417</v>
          </cell>
          <cell r="F1482" t="str">
            <v>NS</v>
          </cell>
          <cell r="G1482">
            <v>0</v>
          </cell>
          <cell r="H1482">
            <v>0</v>
          </cell>
          <cell r="I1482">
            <v>0</v>
          </cell>
          <cell r="J1482">
            <v>0.1</v>
          </cell>
        </row>
        <row r="1483">
          <cell r="B1483">
            <v>209039900</v>
          </cell>
          <cell r="C1483" t="str">
            <v>MA05010003</v>
          </cell>
          <cell r="D1483" t="str">
            <v>JERINGUILLA DE 5 -6 ML,     (SE SOLICITA CON AGUJA 21 G X 1½ PULGADAS)</v>
          </cell>
          <cell r="E1483">
            <v>22421</v>
          </cell>
          <cell r="F1483" t="str">
            <v>NS</v>
          </cell>
          <cell r="G1483">
            <v>0</v>
          </cell>
          <cell r="H1483">
            <v>0</v>
          </cell>
          <cell r="I1483">
            <v>0</v>
          </cell>
          <cell r="J1483">
            <v>3.5000000000000003E-2</v>
          </cell>
        </row>
        <row r="1484">
          <cell r="B1484">
            <v>209040200</v>
          </cell>
          <cell r="C1484" t="str">
            <v>MA05010004</v>
          </cell>
          <cell r="D1484" t="str">
            <v>JERINGUILLA DE 10 -12 ML, CON AGUJA DE 21 G X 1½ PULGADAS.</v>
          </cell>
          <cell r="E1484">
            <v>22205</v>
          </cell>
          <cell r="F1484" t="str">
            <v>NS</v>
          </cell>
          <cell r="G1484">
            <v>0</v>
          </cell>
          <cell r="H1484">
            <v>0</v>
          </cell>
          <cell r="I1484">
            <v>0</v>
          </cell>
          <cell r="J1484">
            <v>3.2259999999999997E-2</v>
          </cell>
        </row>
        <row r="1485">
          <cell r="B1485">
            <v>209040900</v>
          </cell>
          <cell r="C1485" t="str">
            <v>MA05010006</v>
          </cell>
          <cell r="D1485" t="str">
            <v>JERINGUILLA 20-25 ML,       (SE SOLICITA PUNTA DE ROSCA SIN AGUJA)</v>
          </cell>
          <cell r="E1485">
            <v>22191</v>
          </cell>
          <cell r="F1485" t="str">
            <v>NS</v>
          </cell>
          <cell r="G1485">
            <v>497000</v>
          </cell>
          <cell r="H1485">
            <v>28000</v>
          </cell>
          <cell r="I1485">
            <v>25800</v>
          </cell>
          <cell r="J1485">
            <v>4.428E-2</v>
          </cell>
        </row>
        <row r="1486">
          <cell r="B1486">
            <v>209041200</v>
          </cell>
          <cell r="C1486" t="str">
            <v>MA05010011</v>
          </cell>
          <cell r="D1486" t="str">
            <v>JERINGUILLA 50-60ML. SE SOLICITA  50ml, PUNTA ROSCA S/AGUJA</v>
          </cell>
          <cell r="E1486">
            <v>22194</v>
          </cell>
          <cell r="F1486" t="str">
            <v>NS</v>
          </cell>
          <cell r="G1486">
            <v>236000</v>
          </cell>
          <cell r="H1486">
            <v>4000</v>
          </cell>
          <cell r="I1486">
            <v>0</v>
          </cell>
          <cell r="J1486">
            <v>0.20499999999999999</v>
          </cell>
        </row>
        <row r="1487">
          <cell r="B1487">
            <v>209041900</v>
          </cell>
          <cell r="C1487" t="str">
            <v>MA05020009</v>
          </cell>
          <cell r="D1487" t="str">
            <v>JERINGUILLA DE TUBERCULINA CON AGUJA 25 G X 5/8".</v>
          </cell>
          <cell r="E1487">
            <v>22482</v>
          </cell>
          <cell r="F1487" t="str">
            <v>NS</v>
          </cell>
          <cell r="G1487">
            <v>0</v>
          </cell>
          <cell r="H1487">
            <v>0</v>
          </cell>
          <cell r="I1487">
            <v>0</v>
          </cell>
          <cell r="J1487">
            <v>3.45</v>
          </cell>
        </row>
        <row r="1488">
          <cell r="B1488">
            <v>209041901</v>
          </cell>
          <cell r="C1488" t="str">
            <v>MA05020010</v>
          </cell>
          <cell r="D1488" t="str">
            <v>JERINGUILLA DE TUBERCULINA     (SE SOLICITA CON AGUJA 26 G X 3/8")</v>
          </cell>
          <cell r="E1488">
            <v>22490</v>
          </cell>
          <cell r="F1488" t="str">
            <v>NS</v>
          </cell>
          <cell r="G1488">
            <v>2979700</v>
          </cell>
          <cell r="H1488">
            <v>24000</v>
          </cell>
          <cell r="I1488">
            <v>0</v>
          </cell>
          <cell r="J1488">
            <v>3.0700000000000002E-2</v>
          </cell>
        </row>
        <row r="1489">
          <cell r="B1489">
            <v>209044100</v>
          </cell>
          <cell r="C1489" t="str">
            <v>AF01060058</v>
          </cell>
          <cell r="D1489" t="str">
            <v>LLAVE DE TRES VIAS CON DOS (2) CONECTORES,ESTÉRIL.</v>
          </cell>
          <cell r="E1489">
            <v>107098</v>
          </cell>
          <cell r="F1489" t="str">
            <v>NS</v>
          </cell>
          <cell r="G1489">
            <v>33200</v>
          </cell>
          <cell r="H1489">
            <v>500</v>
          </cell>
          <cell r="I1489">
            <v>0</v>
          </cell>
          <cell r="J1489">
            <v>0.375</v>
          </cell>
        </row>
        <row r="1490">
          <cell r="B1490">
            <v>209044300</v>
          </cell>
          <cell r="C1490" t="str">
            <v>MA12020059</v>
          </cell>
          <cell r="D1490"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490">
            <v>22843</v>
          </cell>
          <cell r="F1490" t="str">
            <v>NS</v>
          </cell>
          <cell r="G1490">
            <v>180</v>
          </cell>
          <cell r="H1490">
            <v>0</v>
          </cell>
          <cell r="I1490">
            <v>0</v>
          </cell>
          <cell r="J1490">
            <v>48</v>
          </cell>
        </row>
        <row r="1491">
          <cell r="B1491">
            <v>209044400</v>
          </cell>
          <cell r="C1491" t="str">
            <v>MA12020057</v>
          </cell>
          <cell r="D1491" t="str">
            <v>MALLA PARA REFORZAR PLANOS ANATOMICOS. SE SOLICITA TAMAÑO DE 15 CM X 15CM</v>
          </cell>
          <cell r="E1491">
            <v>22843</v>
          </cell>
          <cell r="F1491" t="str">
            <v>NS</v>
          </cell>
          <cell r="G1491">
            <v>0</v>
          </cell>
          <cell r="H1491">
            <v>0</v>
          </cell>
          <cell r="I1491">
            <v>0</v>
          </cell>
          <cell r="J1491">
            <v>39.5</v>
          </cell>
        </row>
        <row r="1492">
          <cell r="B1492">
            <v>209044401</v>
          </cell>
          <cell r="C1492" t="str">
            <v>MA12020058</v>
          </cell>
          <cell r="D1492" t="str">
            <v>MALLA PARA REFORZAR PLANOS ANATOMICOS, 3" A 10" (7.5 A 25.4CM.) X 5" A 14" ( 12.5CM  A 35CM),  (SOLICITAMOS  22.9CM X 35CM.)</v>
          </cell>
          <cell r="E1492">
            <v>22843</v>
          </cell>
          <cell r="F1492" t="str">
            <v>NS</v>
          </cell>
          <cell r="G1492">
            <v>0</v>
          </cell>
          <cell r="H1492">
            <v>0</v>
          </cell>
          <cell r="I1492">
            <v>0</v>
          </cell>
          <cell r="J1492">
            <v>131.5</v>
          </cell>
        </row>
        <row r="1493">
          <cell r="B1493">
            <v>209047501</v>
          </cell>
          <cell r="C1493" t="str">
            <v>SU02020001</v>
          </cell>
          <cell r="D1493" t="str">
            <v>INSTRUMENTO PARA LIGAR VASOS DE TITANIUM, DESECHABLE  (SE SOLICITA TAMAÑO GRANDE)</v>
          </cell>
          <cell r="E1493">
            <v>102784</v>
          </cell>
          <cell r="F1493" t="str">
            <v>NS</v>
          </cell>
          <cell r="G1493">
            <v>0</v>
          </cell>
          <cell r="H1493">
            <v>42</v>
          </cell>
          <cell r="I1493">
            <v>0</v>
          </cell>
          <cell r="J1493">
            <v>94.54</v>
          </cell>
        </row>
        <row r="1494">
          <cell r="B1494">
            <v>209047502</v>
          </cell>
          <cell r="C1494" t="str">
            <v>SU02020003</v>
          </cell>
          <cell r="D1494" t="str">
            <v>INSTRUMENTO PARA LIGAR VASOS DE TITANIUM, DESECHABLE  (SE SOLICITA TAMAÑO MEDIANO)</v>
          </cell>
          <cell r="E1494">
            <v>102784</v>
          </cell>
          <cell r="F1494" t="str">
            <v>NS</v>
          </cell>
          <cell r="G1494">
            <v>0</v>
          </cell>
          <cell r="H1494">
            <v>0</v>
          </cell>
          <cell r="I1494">
            <v>0</v>
          </cell>
          <cell r="J1494">
            <v>60.89</v>
          </cell>
        </row>
        <row r="1495">
          <cell r="B1495">
            <v>209049500</v>
          </cell>
          <cell r="C1495" t="str">
            <v>SC02030022</v>
          </cell>
          <cell r="D1495" t="str">
            <v>JUEGO DE BOLSA DESECHABLE PARA CADÁVER</v>
          </cell>
          <cell r="E1495">
            <v>23318</v>
          </cell>
          <cell r="F1495" t="str">
            <v>NS</v>
          </cell>
          <cell r="G1495">
            <v>8578</v>
          </cell>
          <cell r="H1495">
            <v>200</v>
          </cell>
          <cell r="I1495">
            <v>150</v>
          </cell>
          <cell r="J1495">
            <v>6.93</v>
          </cell>
        </row>
        <row r="1496">
          <cell r="B1496">
            <v>209051901</v>
          </cell>
          <cell r="C1496" t="str">
            <v>MA12020051</v>
          </cell>
          <cell r="D1496" t="str">
            <v xml:space="preserve">MALLA HEMOSTATICA  (SE SOLICITA TIPO MALLA 2" X 14", 5CM X 35CM)                                                                                                                                                                                                                                                                                                                            </v>
          </cell>
          <cell r="E1496">
            <v>104570</v>
          </cell>
          <cell r="F1496" t="str">
            <v>NS</v>
          </cell>
          <cell r="G1496">
            <v>0</v>
          </cell>
          <cell r="H1496">
            <v>0</v>
          </cell>
          <cell r="I1496">
            <v>0</v>
          </cell>
          <cell r="J1496">
            <v>22.25</v>
          </cell>
        </row>
        <row r="1497">
          <cell r="B1497">
            <v>209051902</v>
          </cell>
          <cell r="C1497" t="str">
            <v>MA12020032</v>
          </cell>
          <cell r="D1497" t="str">
            <v>MALLA HEMOSTATICA       SE SOLICITA  TIPO MALLA 4" X 8", 10CM X 20CM</v>
          </cell>
          <cell r="E1497">
            <v>104570</v>
          </cell>
          <cell r="F1497" t="str">
            <v>NS</v>
          </cell>
          <cell r="G1497">
            <v>645</v>
          </cell>
          <cell r="H1497">
            <v>24</v>
          </cell>
          <cell r="I1497">
            <v>0</v>
          </cell>
          <cell r="J1497">
            <v>31.94</v>
          </cell>
        </row>
        <row r="1498">
          <cell r="B1498">
            <v>209051903</v>
          </cell>
          <cell r="C1498" t="str">
            <v>MA12020052</v>
          </cell>
          <cell r="D1498" t="str">
            <v>MALLA HEMOSTATICA (SE SOLICITA TIPO TELA DE 7.5 CM X 10.2CM DE LARGO).</v>
          </cell>
          <cell r="E1498">
            <v>104570</v>
          </cell>
          <cell r="F1498" t="str">
            <v>NS</v>
          </cell>
          <cell r="G1498">
            <v>0</v>
          </cell>
          <cell r="H1498">
            <v>0</v>
          </cell>
          <cell r="I1498">
            <v>0</v>
          </cell>
          <cell r="J1498">
            <v>72.165000000000006</v>
          </cell>
        </row>
        <row r="1499">
          <cell r="B1499">
            <v>209051906</v>
          </cell>
          <cell r="C1499" t="str">
            <v>MA12020061</v>
          </cell>
          <cell r="D1499" t="str">
            <v xml:space="preserve">MALLA QUIRURGICA TRIDIMENSIONAL PARA REFORZAR PLANOS ANATOMICOS  SE SOLICITA  4.5CM X 7.5CM                                                                                                                                                                                                                      </v>
          </cell>
          <cell r="E1499">
            <v>23432</v>
          </cell>
          <cell r="F1499" t="str">
            <v>NS</v>
          </cell>
          <cell r="G1499">
            <v>0</v>
          </cell>
          <cell r="H1499">
            <v>0</v>
          </cell>
          <cell r="I1499">
            <v>0</v>
          </cell>
          <cell r="J1499">
            <v>194.12101000000001</v>
          </cell>
        </row>
        <row r="1500">
          <cell r="B1500">
            <v>209051907</v>
          </cell>
          <cell r="C1500" t="str">
            <v>MA12020060</v>
          </cell>
          <cell r="D1500" t="str">
            <v xml:space="preserve">MALLA QUIRURGICA TRIDIMENSIONAL PARA REFORZAR PLANOS ANATOMICOS  (SE SOLICITA 4.5CMS X 10CM  (BASE DE 10CMS TAMAÑO GRANDE)                                                                                                                                                                                                                      </v>
          </cell>
          <cell r="E1500">
            <v>23432</v>
          </cell>
          <cell r="F1500" t="str">
            <v>NS</v>
          </cell>
          <cell r="G1500">
            <v>0</v>
          </cell>
          <cell r="H1500">
            <v>0</v>
          </cell>
          <cell r="I1500">
            <v>0</v>
          </cell>
          <cell r="J1500">
            <v>206.11</v>
          </cell>
        </row>
        <row r="1501">
          <cell r="B1501">
            <v>209052001</v>
          </cell>
          <cell r="C1501" t="str">
            <v>MA09050026</v>
          </cell>
          <cell r="D1501" t="str">
            <v>MALLA EXPANDIBLE TUBULAR            (SE SOLICITA TAMAÑO 1)</v>
          </cell>
          <cell r="E1501">
            <v>22830</v>
          </cell>
          <cell r="F1501" t="str">
            <v>NS</v>
          </cell>
          <cell r="G1501">
            <v>0</v>
          </cell>
          <cell r="H1501">
            <v>44</v>
          </cell>
          <cell r="I1501">
            <v>0</v>
          </cell>
          <cell r="J1501">
            <v>3.6225299999999998</v>
          </cell>
        </row>
        <row r="1502">
          <cell r="B1502">
            <v>209052005</v>
          </cell>
          <cell r="C1502" t="str">
            <v>MA09050030</v>
          </cell>
          <cell r="D1502" t="str">
            <v>MALLA EXPANDIBLE TUBULAR.           (SE SOLICITA TAMAÑO 5)</v>
          </cell>
          <cell r="E1502">
            <v>22830</v>
          </cell>
          <cell r="F1502" t="str">
            <v>NS</v>
          </cell>
          <cell r="G1502">
            <v>523</v>
          </cell>
          <cell r="H1502">
            <v>0</v>
          </cell>
          <cell r="I1502">
            <v>0</v>
          </cell>
          <cell r="J1502">
            <v>6.89</v>
          </cell>
        </row>
        <row r="1503">
          <cell r="B1503">
            <v>209052006</v>
          </cell>
          <cell r="C1503" t="str">
            <v>MA09050031</v>
          </cell>
          <cell r="D1503" t="str">
            <v xml:space="preserve"> MALLA EXPANDIBLE TUBULAR.  SE SOLICITA TAMAÑO 6</v>
          </cell>
          <cell r="E1503">
            <v>22830</v>
          </cell>
          <cell r="F1503" t="str">
            <v>NS</v>
          </cell>
          <cell r="G1503">
            <v>0</v>
          </cell>
          <cell r="H1503">
            <v>0</v>
          </cell>
          <cell r="I1503">
            <v>0</v>
          </cell>
          <cell r="J1503">
            <v>6.9850000000000003</v>
          </cell>
        </row>
        <row r="1504">
          <cell r="B1504">
            <v>209052007</v>
          </cell>
          <cell r="C1504" t="str">
            <v>MA09050032</v>
          </cell>
          <cell r="D1504" t="str">
            <v>MALLA EXPANDIBLE TUBULAR.  SE SOLICITA TAMAÑO 7</v>
          </cell>
          <cell r="E1504">
            <v>22830</v>
          </cell>
          <cell r="F1504" t="str">
            <v>NS</v>
          </cell>
          <cell r="G1504">
            <v>0</v>
          </cell>
          <cell r="H1504">
            <v>0</v>
          </cell>
          <cell r="I1504">
            <v>0</v>
          </cell>
          <cell r="J1504">
            <v>8.6844099999999997</v>
          </cell>
        </row>
        <row r="1505">
          <cell r="B1505">
            <v>209052008</v>
          </cell>
          <cell r="C1505" t="str">
            <v>MA09050033</v>
          </cell>
          <cell r="D1505" t="str">
            <v>MALLA EXPANDIBLE TUBULAR.   (SE SOLICITA TAMAÑO 8 SIN CODIFICADOR DE COLORES)</v>
          </cell>
          <cell r="E1505">
            <v>22830</v>
          </cell>
          <cell r="F1505" t="str">
            <v>NS</v>
          </cell>
          <cell r="G1505">
            <v>5738</v>
          </cell>
          <cell r="H1505">
            <v>0</v>
          </cell>
          <cell r="I1505">
            <v>0</v>
          </cell>
          <cell r="J1505">
            <v>9.2801200000000001</v>
          </cell>
        </row>
        <row r="1506">
          <cell r="B1506">
            <v>209052009</v>
          </cell>
          <cell r="C1506" t="str">
            <v>MA09050034</v>
          </cell>
          <cell r="D1506" t="str">
            <v>MALLA EXPANDIBLE TUBULAR. SE SOLICITA TAMAÑO 9 SIN CODIFICADOR DE COLORES.</v>
          </cell>
          <cell r="E1506">
            <v>22830</v>
          </cell>
          <cell r="F1506" t="str">
            <v>NS</v>
          </cell>
          <cell r="G1506">
            <v>88</v>
          </cell>
          <cell r="H1506">
            <v>62</v>
          </cell>
          <cell r="I1506">
            <v>27</v>
          </cell>
          <cell r="J1506">
            <v>16.225000000000001</v>
          </cell>
        </row>
        <row r="1507">
          <cell r="B1507">
            <v>209056400</v>
          </cell>
          <cell r="C1507" t="str">
            <v>MA06010006</v>
          </cell>
          <cell r="D1507" t="str">
            <v xml:space="preserve">SONDA O TUBO PARA ALIMENTACIÓN ENTERAL DE 5 FR A 20FR, Se solicita calibre 5FR y 38cm de longitud CON TAPON INCORPORADO
</v>
          </cell>
          <cell r="E1507">
            <v>24304</v>
          </cell>
          <cell r="F1507" t="str">
            <v>NS</v>
          </cell>
          <cell r="G1507">
            <v>5100</v>
          </cell>
          <cell r="H1507">
            <v>100</v>
          </cell>
          <cell r="I1507">
            <v>0</v>
          </cell>
          <cell r="J1507">
            <v>1.72</v>
          </cell>
        </row>
        <row r="1508">
          <cell r="B1508">
            <v>209056500</v>
          </cell>
          <cell r="C1508" t="str">
            <v>MA06010007</v>
          </cell>
          <cell r="D1508" t="str">
            <v>SONDA O TUBO PARA ALIMENTACION ENTERAL DE 5 FR A 20FR.        (SE SOLICITA CALIBRE 8 FR Y 38CM DE LONGITUD)</v>
          </cell>
          <cell r="E1508">
            <v>24304</v>
          </cell>
          <cell r="F1508" t="str">
            <v>NS</v>
          </cell>
          <cell r="G1508">
            <v>750</v>
          </cell>
          <cell r="H1508">
            <v>50</v>
          </cell>
          <cell r="I1508">
            <v>50</v>
          </cell>
          <cell r="J1508">
            <v>0.55000000000000004</v>
          </cell>
        </row>
        <row r="1509">
          <cell r="B1509">
            <v>209056700</v>
          </cell>
          <cell r="C1509" t="str">
            <v>MA07020093</v>
          </cell>
          <cell r="D1509" t="str">
            <v>TUBOS DE DRENAJE TIPO PENROSE. SE SOLICITA 1/4" 6.35MM x 45.7 CM</v>
          </cell>
          <cell r="E1509">
            <v>24004</v>
          </cell>
          <cell r="F1509" t="str">
            <v>NS</v>
          </cell>
          <cell r="G1509">
            <v>0</v>
          </cell>
          <cell r="H1509">
            <v>0</v>
          </cell>
          <cell r="I1509">
            <v>0</v>
          </cell>
          <cell r="J1509">
            <v>0.96799999999999997</v>
          </cell>
        </row>
        <row r="1510">
          <cell r="B1510">
            <v>209057800</v>
          </cell>
          <cell r="C1510" t="str">
            <v>MA09050018</v>
          </cell>
          <cell r="D1510" t="str">
            <v xml:space="preserve">VENDA AJUSTABLE DE GASA ABSORBENTE DE 1 A 2 DOBLECES (Se solicita de 1") </v>
          </cell>
          <cell r="E1510">
            <v>22399</v>
          </cell>
          <cell r="F1510" t="str">
            <v>NS</v>
          </cell>
          <cell r="G1510">
            <v>0</v>
          </cell>
          <cell r="H1510">
            <v>0</v>
          </cell>
          <cell r="I1510">
            <v>0</v>
          </cell>
          <cell r="J1510">
            <v>0.16</v>
          </cell>
        </row>
        <row r="1511">
          <cell r="B1511">
            <v>209112500</v>
          </cell>
          <cell r="C1511" t="str">
            <v>AP03020112</v>
          </cell>
          <cell r="D1511" t="str">
            <v>INSTRUMENTO O PINZA CURVA PARA FUSION DE TEJIDOS PARA ELECTROCAUTERIO MULTIMODAL O BIPOLAR AVANZADO (CIRUGIA ABIERTA) DESECHABLE</v>
          </cell>
          <cell r="E1511">
            <v>100418</v>
          </cell>
          <cell r="F1511" t="str">
            <v>NS</v>
          </cell>
          <cell r="G1511">
            <v>0</v>
          </cell>
          <cell r="H1511">
            <v>72</v>
          </cell>
          <cell r="I1511">
            <v>0</v>
          </cell>
          <cell r="J1511">
            <v>625</v>
          </cell>
        </row>
        <row r="1512">
          <cell r="B1512">
            <v>209112700</v>
          </cell>
          <cell r="C1512" t="str">
            <v>AP03020030</v>
          </cell>
          <cell r="D1512" t="str">
            <v xml:space="preserve">LAPIZ PARA ELECTROCAUTERIO MULTIMODAL (CORTE,DISECCION Y COAGULACION)                                                                                                                                                                                                                                                             </v>
          </cell>
          <cell r="E1512">
            <v>100425</v>
          </cell>
          <cell r="F1512" t="str">
            <v>NS</v>
          </cell>
          <cell r="G1512">
            <v>0</v>
          </cell>
          <cell r="H1512">
            <v>0</v>
          </cell>
          <cell r="I1512">
            <v>0</v>
          </cell>
          <cell r="J1512">
            <v>43.21</v>
          </cell>
        </row>
        <row r="1513">
          <cell r="B1513">
            <v>209113600</v>
          </cell>
          <cell r="C1513" t="str">
            <v>MA12020018</v>
          </cell>
          <cell r="D1513" t="str">
            <v>MALLA TRI-LAMINADA DELGADA.  (SE SOLICITA TAMAÑO 8" X 12" (20 X 30cm))</v>
          </cell>
          <cell r="E1513">
            <v>33065</v>
          </cell>
          <cell r="F1513" t="str">
            <v>NS</v>
          </cell>
          <cell r="G1513">
            <v>0</v>
          </cell>
          <cell r="H1513">
            <v>0</v>
          </cell>
          <cell r="I1513">
            <v>0</v>
          </cell>
          <cell r="J1513">
            <v>1651.43</v>
          </cell>
        </row>
        <row r="1514">
          <cell r="B1514">
            <v>209155001</v>
          </cell>
          <cell r="C1514" t="str">
            <v>SC01050016</v>
          </cell>
          <cell r="D1514" t="str">
            <v>GUANTES QUIRÚRGICOS LIBRES DE LATEX Y POLVO, ESTÉRIL  SE SOLICITA TAMAÑO 6 1/2</v>
          </cell>
          <cell r="E1514">
            <v>100718</v>
          </cell>
          <cell r="F1514" t="str">
            <v>NS</v>
          </cell>
          <cell r="G1514">
            <v>25000</v>
          </cell>
          <cell r="H1514">
            <v>10000</v>
          </cell>
          <cell r="I1514">
            <v>5800</v>
          </cell>
          <cell r="J1514">
            <v>1.3049999999999999</v>
          </cell>
        </row>
        <row r="1515">
          <cell r="B1515">
            <v>209155101</v>
          </cell>
          <cell r="C1515" t="str">
            <v>SC01050017</v>
          </cell>
          <cell r="D1515" t="str">
            <v>GUANTES QUIRÚRGICOS LIBRES DE LATEX Y POLVO, ESTÉRIL                      (SE SOLICITA TAMAÑO 7)</v>
          </cell>
          <cell r="E1515">
            <v>100718</v>
          </cell>
          <cell r="F1515" t="str">
            <v>NS</v>
          </cell>
          <cell r="G1515">
            <v>0</v>
          </cell>
          <cell r="H1515">
            <v>0</v>
          </cell>
          <cell r="I1515">
            <v>0</v>
          </cell>
          <cell r="J1515">
            <v>0.04</v>
          </cell>
        </row>
        <row r="1516">
          <cell r="B1516">
            <v>209158301</v>
          </cell>
          <cell r="C1516" t="str">
            <v>SC01050035</v>
          </cell>
          <cell r="D1516" t="str">
            <v>GUANTES DE NITRILO PARA EXAMEN SIN POLVO, NO ESTÉRIL.       (SE SOLICITA TAMAÑO MEDIANO)</v>
          </cell>
          <cell r="E1516">
            <v>52935</v>
          </cell>
          <cell r="F1516" t="str">
            <v>NS</v>
          </cell>
          <cell r="G1516">
            <v>0</v>
          </cell>
          <cell r="H1516">
            <v>0</v>
          </cell>
          <cell r="I1516">
            <v>0</v>
          </cell>
          <cell r="J1516">
            <v>2.1000000000000001E-2</v>
          </cell>
        </row>
        <row r="1517">
          <cell r="B1517">
            <v>209171801</v>
          </cell>
          <cell r="C1517" t="str">
            <v>MA12040101</v>
          </cell>
          <cell r="D1517" t="str">
            <v>LENTE INTRAOCULAR PLEGABLE DE ACRILICO HIDROFOBICO DE +10.00 A +30.00 DIOPTRIAS.</v>
          </cell>
          <cell r="E1517">
            <v>100952</v>
          </cell>
          <cell r="F1517" t="str">
            <v>NS</v>
          </cell>
          <cell r="G1517">
            <v>0</v>
          </cell>
          <cell r="H1517">
            <v>0</v>
          </cell>
          <cell r="I1517">
            <v>0</v>
          </cell>
          <cell r="J1517">
            <v>39.9</v>
          </cell>
        </row>
        <row r="1518">
          <cell r="B1518">
            <v>209375601</v>
          </cell>
          <cell r="C1518" t="str">
            <v>MA06050045</v>
          </cell>
          <cell r="D151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518">
            <v>104484</v>
          </cell>
          <cell r="F1518" t="str">
            <v>NS</v>
          </cell>
          <cell r="G1518">
            <v>5700</v>
          </cell>
          <cell r="H1518">
            <v>240</v>
          </cell>
          <cell r="I1518">
            <v>80</v>
          </cell>
          <cell r="J1518">
            <v>13</v>
          </cell>
        </row>
        <row r="1519">
          <cell r="B1519">
            <v>209416401</v>
          </cell>
          <cell r="C1519" t="str">
            <v>MA03050381</v>
          </cell>
          <cell r="D1519" t="str">
            <v>JUEGO COMPLETO PARA SUCCIÓN DE VÍAS RESPIRATORIAD, PEDIATRICO Y ADULTO. SE SOLICITA TAMAÑO 6FR</v>
          </cell>
          <cell r="E1519">
            <v>104465</v>
          </cell>
          <cell r="F1519" t="str">
            <v>NS</v>
          </cell>
          <cell r="G1519">
            <v>2600</v>
          </cell>
          <cell r="H1519">
            <v>0</v>
          </cell>
          <cell r="I1519">
            <v>0</v>
          </cell>
          <cell r="J1519">
            <v>1.37</v>
          </cell>
        </row>
        <row r="1520">
          <cell r="B1520">
            <v>209471301</v>
          </cell>
          <cell r="C1520" t="str">
            <v>SC01070057</v>
          </cell>
          <cell r="D1520" t="str">
            <v>JUEGO DE ROPA DESECHABLE PARA CAMA DE PACIENTE</v>
          </cell>
          <cell r="E1520">
            <v>23403</v>
          </cell>
          <cell r="F1520" t="str">
            <v>NS</v>
          </cell>
          <cell r="G1520">
            <v>19130</v>
          </cell>
          <cell r="H1520">
            <v>0</v>
          </cell>
          <cell r="I1520">
            <v>0</v>
          </cell>
          <cell r="J1520">
            <v>3.39</v>
          </cell>
        </row>
        <row r="1521">
          <cell r="B1521">
            <v>209540801</v>
          </cell>
          <cell r="C1521" t="str">
            <v>S01KA00002</v>
          </cell>
          <cell r="D1521" t="str">
            <v>HIALURONATO SÓDICO</v>
          </cell>
          <cell r="E1521">
            <v>41465</v>
          </cell>
          <cell r="F1521" t="str">
            <v>NS</v>
          </cell>
          <cell r="G1521">
            <v>0</v>
          </cell>
          <cell r="H1521">
            <v>0</v>
          </cell>
          <cell r="I1521">
            <v>0</v>
          </cell>
          <cell r="J1521">
            <v>25.89</v>
          </cell>
        </row>
        <row r="1522">
          <cell r="B1522">
            <v>209559601</v>
          </cell>
          <cell r="C1522" t="str">
            <v>MA09040012</v>
          </cell>
          <cell r="D1522" t="str">
            <v xml:space="preserve">INMOVILIZADOR ELÁSTICO DE HOMBRO                           (SE SOLICITA TAMAÑO SMALL)    </v>
          </cell>
          <cell r="E1522">
            <v>29465</v>
          </cell>
          <cell r="F1522" t="str">
            <v>NS</v>
          </cell>
          <cell r="G1522">
            <v>0</v>
          </cell>
          <cell r="H1522">
            <v>0</v>
          </cell>
          <cell r="I1522">
            <v>0</v>
          </cell>
          <cell r="J1522">
            <v>44.65</v>
          </cell>
        </row>
        <row r="1523">
          <cell r="B1523">
            <v>209560201</v>
          </cell>
          <cell r="C1523" t="str">
            <v>MA09040013</v>
          </cell>
          <cell r="D1523" t="str">
            <v>INMOVILIZADOR DE RODILLA UNIVERSAL                                                SE SOLICITATAMAÑO 20" DE LONGITUD</v>
          </cell>
          <cell r="E1523">
            <v>27752</v>
          </cell>
          <cell r="F1523" t="str">
            <v>NS</v>
          </cell>
          <cell r="G1523">
            <v>113</v>
          </cell>
          <cell r="H1523">
            <v>0</v>
          </cell>
          <cell r="I1523">
            <v>0</v>
          </cell>
          <cell r="J1523">
            <v>44.54</v>
          </cell>
        </row>
        <row r="1524">
          <cell r="B1524">
            <v>209560301</v>
          </cell>
          <cell r="C1524" t="str">
            <v>MA09040014</v>
          </cell>
          <cell r="D1524" t="str">
            <v>INMOVILIZADOR DE RODILLA UNIVERSAL   SE SOLICITA  Tamaños : 24". de longitud</v>
          </cell>
          <cell r="E1524">
            <v>27752</v>
          </cell>
          <cell r="F1524" t="str">
            <v>NS</v>
          </cell>
          <cell r="G1524">
            <v>55</v>
          </cell>
          <cell r="H1524">
            <v>0</v>
          </cell>
          <cell r="I1524">
            <v>0</v>
          </cell>
          <cell r="J1524">
            <v>40.520000000000003</v>
          </cell>
        </row>
        <row r="1525">
          <cell r="B1525">
            <v>209560401</v>
          </cell>
          <cell r="C1525" t="str">
            <v>MA09040015</v>
          </cell>
          <cell r="D1525" t="str">
            <v>INMOVILIZADOR ELÁSTICO DE HOMBRO SE SOLICITA TAMAÑO MEDIANO</v>
          </cell>
          <cell r="E1525">
            <v>29465</v>
          </cell>
          <cell r="F1525" t="str">
            <v>NS</v>
          </cell>
          <cell r="G1525">
            <v>98</v>
          </cell>
          <cell r="H1525">
            <v>0</v>
          </cell>
          <cell r="I1525">
            <v>0</v>
          </cell>
          <cell r="J1525">
            <v>14.54</v>
          </cell>
        </row>
        <row r="1526">
          <cell r="B1526">
            <v>209833001</v>
          </cell>
          <cell r="C1526" t="str">
            <v>MA05020040</v>
          </cell>
          <cell r="D1526" t="str">
            <v>JERINGUILLA DE 1cc (μ-100) PARA INSULINA DE RETRACCION. SE SOLICITA 30G X 8MM</v>
          </cell>
          <cell r="E1526">
            <v>106250</v>
          </cell>
          <cell r="F1526" t="str">
            <v>NS</v>
          </cell>
          <cell r="G1526">
            <v>0</v>
          </cell>
          <cell r="H1526">
            <v>0</v>
          </cell>
          <cell r="I1526">
            <v>0</v>
          </cell>
          <cell r="J1526">
            <v>0.37</v>
          </cell>
        </row>
        <row r="1527">
          <cell r="B1527">
            <v>209833101</v>
          </cell>
          <cell r="C1527" t="str">
            <v>MA05020041</v>
          </cell>
          <cell r="D1527" t="str">
            <v>JERINGUILLA DE 0.5cc (¦Ì-100) PARA INSULINA DE RETRACCION     (SE SOLICITA 30G X 8MM)</v>
          </cell>
          <cell r="E1527">
            <v>106249</v>
          </cell>
          <cell r="F1527" t="str">
            <v>NS</v>
          </cell>
          <cell r="G1527">
            <v>0</v>
          </cell>
          <cell r="H1527">
            <v>0</v>
          </cell>
          <cell r="I1527">
            <v>0</v>
          </cell>
          <cell r="J1527">
            <v>0.33</v>
          </cell>
        </row>
        <row r="1528">
          <cell r="B1528">
            <v>209847501</v>
          </cell>
          <cell r="C1528" t="str">
            <v>SC01050090</v>
          </cell>
          <cell r="D1528" t="str">
            <v>GUANTES DE NITRILO CON PUÑO EXTENDIDO. SE (SOLICITA TAMAÑO EXTRA GRANDE)</v>
          </cell>
          <cell r="E1528">
            <v>106386</v>
          </cell>
          <cell r="F1528" t="str">
            <v>NS</v>
          </cell>
          <cell r="G1528">
            <v>0</v>
          </cell>
          <cell r="H1528">
            <v>0</v>
          </cell>
          <cell r="I1528">
            <v>0</v>
          </cell>
          <cell r="J1528">
            <v>1.65</v>
          </cell>
        </row>
        <row r="1529">
          <cell r="B1529">
            <v>209003502</v>
          </cell>
          <cell r="C1529" t="str">
            <v>AF01010019</v>
          </cell>
          <cell r="D1529" t="str">
            <v>CONECTOR PARA BOMBA DE INFUSION CON FILTRO DE AIRE</v>
          </cell>
          <cell r="E1529">
            <v>22114</v>
          </cell>
          <cell r="F1529" t="str">
            <v>YC</v>
          </cell>
          <cell r="G1529">
            <v>12200</v>
          </cell>
          <cell r="H1529">
            <v>1400</v>
          </cell>
          <cell r="I1529">
            <v>2600</v>
          </cell>
          <cell r="J1529">
            <v>4.5</v>
          </cell>
        </row>
        <row r="1530">
          <cell r="B1530">
            <v>209003700</v>
          </cell>
          <cell r="C1530" t="str">
            <v>MA04060008</v>
          </cell>
          <cell r="D1530" t="str">
            <v>AGUJA PARA NEUMOPERITONEO  (TIPO VERESS) PARA LAPARASCOPIA (Se solicita 120mm)</v>
          </cell>
          <cell r="E1530">
            <v>102340</v>
          </cell>
          <cell r="F1530" t="str">
            <v>EE</v>
          </cell>
          <cell r="G1530">
            <v>0</v>
          </cell>
          <cell r="H1530">
            <v>0</v>
          </cell>
          <cell r="I1530">
            <v>0</v>
          </cell>
          <cell r="J1530">
            <v>10.164999999999999</v>
          </cell>
        </row>
        <row r="1531">
          <cell r="B1531">
            <v>209007502</v>
          </cell>
          <cell r="C1531" t="str">
            <v>OA01010008</v>
          </cell>
          <cell r="D1531" t="str">
            <v>DETERGENTE ANIONICO EN POLVO PRESENTACION: PAQ. DE 4 LIBRAS</v>
          </cell>
          <cell r="E1531">
            <v>22132</v>
          </cell>
          <cell r="F1531" t="str">
            <v>JL</v>
          </cell>
          <cell r="G1531">
            <v>3055</v>
          </cell>
          <cell r="H1531">
            <v>27</v>
          </cell>
          <cell r="I1531">
            <v>126</v>
          </cell>
          <cell r="J1531">
            <v>35.498460000000001</v>
          </cell>
        </row>
        <row r="1532">
          <cell r="B1532">
            <v>209008100</v>
          </cell>
          <cell r="C1532" t="str">
            <v>MA04030001</v>
          </cell>
          <cell r="D1532" t="str">
            <v>AGUJA HIPODÉRMICA,  (SE SOLICITA CALIBRE 18G X 1  1/2 PULGADAS, 38MM DE LONGITUD)</v>
          </cell>
          <cell r="E1532">
            <v>21708</v>
          </cell>
          <cell r="F1532" t="str">
            <v>EE</v>
          </cell>
          <cell r="G1532">
            <v>0</v>
          </cell>
          <cell r="H1532">
            <v>0</v>
          </cell>
          <cell r="I1532">
            <v>0</v>
          </cell>
          <cell r="J1532">
            <v>8.8599999999999998E-3</v>
          </cell>
        </row>
        <row r="1533">
          <cell r="B1533">
            <v>209008400</v>
          </cell>
          <cell r="C1533" t="str">
            <v>MA04030005</v>
          </cell>
          <cell r="D1533" t="str">
            <v xml:space="preserve">AGUJA HIPODÉRMICA,   (SE SOLICITA CALIBRE 21G, 1 PULGADAS, 25MM DE LONGITUD.) </v>
          </cell>
          <cell r="E1533">
            <v>21708</v>
          </cell>
          <cell r="F1533" t="str">
            <v>EE</v>
          </cell>
          <cell r="G1533">
            <v>184800</v>
          </cell>
          <cell r="H1533">
            <v>21700</v>
          </cell>
          <cell r="I1533">
            <v>16100</v>
          </cell>
          <cell r="J1533">
            <v>1.4999999999999999E-2</v>
          </cell>
        </row>
        <row r="1534">
          <cell r="B1534">
            <v>209008500</v>
          </cell>
          <cell r="C1534" t="str">
            <v>MA04030006</v>
          </cell>
          <cell r="D1534" t="str">
            <v>AGUJA HIPODÉRMICA,  SE SOLICITA CALIBRE 21G X 1 1/2 PULGADAS, 38MM DE LONGITUD</v>
          </cell>
          <cell r="E1534">
            <v>21708</v>
          </cell>
          <cell r="F1534" t="str">
            <v>EE</v>
          </cell>
          <cell r="G1534">
            <v>0</v>
          </cell>
          <cell r="H1534">
            <v>0</v>
          </cell>
          <cell r="I1534">
            <v>0</v>
          </cell>
          <cell r="J1534">
            <v>8.2199999999999999E-3</v>
          </cell>
        </row>
        <row r="1535">
          <cell r="B1535">
            <v>209008600</v>
          </cell>
          <cell r="C1535" t="str">
            <v>MA04030007</v>
          </cell>
          <cell r="D1535" t="str">
            <v xml:space="preserve">AGUJA HIPODÉRMICA, (SE SOLICITA CALIBRE 22G X 1 PULGADAS). </v>
          </cell>
          <cell r="E1535">
            <v>21708</v>
          </cell>
          <cell r="F1535" t="str">
            <v>EE</v>
          </cell>
          <cell r="G1535">
            <v>130000</v>
          </cell>
          <cell r="H1535">
            <v>29000</v>
          </cell>
          <cell r="I1535">
            <v>0</v>
          </cell>
          <cell r="J1535">
            <v>0.02</v>
          </cell>
        </row>
        <row r="1536">
          <cell r="B1536">
            <v>209008700</v>
          </cell>
          <cell r="C1536" t="str">
            <v>MA04030008</v>
          </cell>
          <cell r="D1536" t="str">
            <v>AGUJA HIPODÉRMICA    (SE SOLICITA CALIBRE 22G X 1 1/2 PULGADAS, 38MM DE LONGITUD)</v>
          </cell>
          <cell r="E1536">
            <v>21708</v>
          </cell>
          <cell r="F1536" t="str">
            <v>EE</v>
          </cell>
          <cell r="G1536">
            <v>2459800</v>
          </cell>
          <cell r="H1536">
            <v>42700</v>
          </cell>
          <cell r="I1536">
            <v>6900</v>
          </cell>
          <cell r="J1536">
            <v>2.5000000000000001E-2</v>
          </cell>
        </row>
        <row r="1537">
          <cell r="B1537">
            <v>209008800</v>
          </cell>
          <cell r="C1537" t="str">
            <v>MA04030009</v>
          </cell>
          <cell r="D1537" t="str">
            <v>AGUJA HIPODÉRMICA, (SE SOLICITA CALIBRE 23G X 1 PULGADAS 25MM DE LONGITUD)</v>
          </cell>
          <cell r="E1537">
            <v>21708</v>
          </cell>
          <cell r="F1537" t="str">
            <v>EE</v>
          </cell>
          <cell r="G1537">
            <v>0</v>
          </cell>
          <cell r="H1537">
            <v>0</v>
          </cell>
          <cell r="I1537">
            <v>0</v>
          </cell>
          <cell r="J1537">
            <v>8.2199999999999999E-3</v>
          </cell>
        </row>
        <row r="1538">
          <cell r="B1538">
            <v>209008900</v>
          </cell>
          <cell r="C1538" t="str">
            <v>MA04030010</v>
          </cell>
          <cell r="D1538" t="str">
            <v>AGUJA HIPODÉRMICA,   SE SOLICITA CALIBRE 24G X 1 PULGADAS 25MM DE LONGITUD</v>
          </cell>
          <cell r="E1538">
            <v>21708</v>
          </cell>
          <cell r="F1538" t="str">
            <v>EE</v>
          </cell>
          <cell r="G1538">
            <v>14500</v>
          </cell>
          <cell r="H1538">
            <v>24700</v>
          </cell>
          <cell r="I1538">
            <v>0</v>
          </cell>
          <cell r="J1538">
            <v>1.24E-2</v>
          </cell>
        </row>
        <row r="1539">
          <cell r="B1539">
            <v>209009000</v>
          </cell>
          <cell r="C1539" t="str">
            <v>MA04030012</v>
          </cell>
          <cell r="D1539" t="str">
            <v xml:space="preserve">AGUJA HIPODÉRMICA DESECHABLE (Se solicita calibre 25G de 1" de longitud) </v>
          </cell>
          <cell r="E1539">
            <v>21708</v>
          </cell>
          <cell r="F1539" t="str">
            <v>EE</v>
          </cell>
          <cell r="G1539">
            <v>227300</v>
          </cell>
          <cell r="H1539">
            <v>28100</v>
          </cell>
          <cell r="I1539">
            <v>0</v>
          </cell>
          <cell r="J1539">
            <v>0.02</v>
          </cell>
        </row>
        <row r="1540">
          <cell r="B1540">
            <v>209009002</v>
          </cell>
          <cell r="C1540" t="str">
            <v>MA04030013</v>
          </cell>
          <cell r="D1540" t="str">
            <v>AGUJA HIPODÉRMICA    (SE SOLICITA CALIBRE 25G X 1 1/2 PULGADAS, 38MM DE LONGITUD)</v>
          </cell>
          <cell r="E1540">
            <v>21708</v>
          </cell>
          <cell r="F1540" t="str">
            <v>EE</v>
          </cell>
          <cell r="G1540">
            <v>1170700</v>
          </cell>
          <cell r="H1540">
            <v>24600</v>
          </cell>
          <cell r="I1540">
            <v>2800</v>
          </cell>
          <cell r="J1540">
            <v>0.02</v>
          </cell>
        </row>
        <row r="1541">
          <cell r="B1541">
            <v>209009301</v>
          </cell>
          <cell r="C1541" t="str">
            <v>SC02030017</v>
          </cell>
          <cell r="D1541" t="str">
            <v>PAPEL SATINADO PARA CAMILLA Y MESA DE EXAMEN. (TAMAÑO: DE entre 17" y  18" de ancho X 225 y 300 pie de largo)</v>
          </cell>
          <cell r="E1541">
            <v>23143</v>
          </cell>
          <cell r="F1541" t="str">
            <v>MRG</v>
          </cell>
          <cell r="G1541">
            <v>0</v>
          </cell>
          <cell r="H1541">
            <v>0</v>
          </cell>
          <cell r="I1541">
            <v>0</v>
          </cell>
          <cell r="J1541">
            <v>3.42</v>
          </cell>
        </row>
        <row r="1542">
          <cell r="B1542">
            <v>209011222</v>
          </cell>
          <cell r="C1542" t="str">
            <v>MA03010019</v>
          </cell>
          <cell r="D1542" t="str">
            <v>BANDEJA PARA CATETERIZACION VENOSA CENTRAL TRIPLE LUMEN.  SE SOLICITA CATETER DE POLIURETANO</v>
          </cell>
          <cell r="E1542">
            <v>102939</v>
          </cell>
          <cell r="F1542" t="str">
            <v>EE</v>
          </cell>
          <cell r="G1542">
            <v>0</v>
          </cell>
          <cell r="H1542">
            <v>0</v>
          </cell>
          <cell r="I1542">
            <v>0</v>
          </cell>
          <cell r="J1542">
            <v>60.5</v>
          </cell>
        </row>
        <row r="1543">
          <cell r="B1543">
            <v>209011226</v>
          </cell>
          <cell r="C1543" t="str">
            <v>MA03010023</v>
          </cell>
          <cell r="D1543" t="str">
            <v>BANDEJA PARA CATETERIZACION VENOSO CENTRAL TRIPLE LUMEN CON 2 ANTIBIOTICOS (MINOCICLINA Y RIFAMPICINA).                                                                      (SE SOLICITA CATETER DE POLIURETANO ADULTO)</v>
          </cell>
          <cell r="E1543">
            <v>102944</v>
          </cell>
          <cell r="F1543" t="str">
            <v>EE</v>
          </cell>
          <cell r="G1543">
            <v>0</v>
          </cell>
          <cell r="H1543">
            <v>0</v>
          </cell>
          <cell r="I1543">
            <v>0</v>
          </cell>
          <cell r="J1543">
            <v>262.5</v>
          </cell>
        </row>
        <row r="1544">
          <cell r="B1544">
            <v>209013300</v>
          </cell>
          <cell r="C1544" t="str">
            <v>MA07010049</v>
          </cell>
          <cell r="D1544" t="str">
            <v>RECIPIENTE DESECHABLE PARA SISTEMA DE DRENAJE TORÁCICO DIGITAL (Se solicita de 800cc de capacidad)</v>
          </cell>
          <cell r="E1544">
            <v>101418</v>
          </cell>
          <cell r="F1544" t="str">
            <v>JL</v>
          </cell>
          <cell r="G1544">
            <v>1298</v>
          </cell>
          <cell r="H1544">
            <v>0</v>
          </cell>
          <cell r="I1544">
            <v>6</v>
          </cell>
          <cell r="J1544">
            <v>22.722760000000001</v>
          </cell>
        </row>
        <row r="1545">
          <cell r="B1545">
            <v>209013400</v>
          </cell>
          <cell r="C1545" t="str">
            <v>MA07020044</v>
          </cell>
          <cell r="D1545" t="str">
            <v>TUBO PARA SISTEMA DE DRENAJE TORÁCICO DIGITAL CONEXIÓN DOBLE (Se solicita longitud de 1.5 mts). DEBE SER COMPATIBLE CON EL EQUIPO EXISTENTE EN LA INSTITUCIÓN.</v>
          </cell>
          <cell r="E1545">
            <v>101420</v>
          </cell>
          <cell r="F1545" t="str">
            <v>EE</v>
          </cell>
          <cell r="G1545">
            <v>0</v>
          </cell>
          <cell r="H1545">
            <v>0</v>
          </cell>
          <cell r="I1545">
            <v>0</v>
          </cell>
          <cell r="J1545">
            <v>23.61</v>
          </cell>
        </row>
        <row r="1546">
          <cell r="B1546">
            <v>209016801</v>
          </cell>
          <cell r="C1546" t="str">
            <v>MA12010059</v>
          </cell>
          <cell r="D1546" t="str">
            <v>ESPONJA HEMOSTATICA DE GELATINA ABSORBIBLE.   SE SOLICITA TAMAÑO 7x5x1CM ( 70MMX50MMX10MM )</v>
          </cell>
          <cell r="E1546">
            <v>22165</v>
          </cell>
          <cell r="F1546" t="str">
            <v>JL</v>
          </cell>
          <cell r="G1546">
            <v>0</v>
          </cell>
          <cell r="H1546">
            <v>0</v>
          </cell>
          <cell r="I1546">
            <v>0</v>
          </cell>
          <cell r="J1546">
            <v>3.09</v>
          </cell>
        </row>
        <row r="1547">
          <cell r="B1547">
            <v>209017402</v>
          </cell>
          <cell r="C1547" t="str">
            <v>MA06060006</v>
          </cell>
          <cell r="D1547" t="str">
            <v>JALEA LUBRICANTE ESTÉRIL  (SE SOLICITA TUBO DE 113 GM)</v>
          </cell>
          <cell r="E1547">
            <v>22189</v>
          </cell>
          <cell r="F1547" t="str">
            <v>NS</v>
          </cell>
          <cell r="G1547">
            <v>0</v>
          </cell>
          <cell r="H1547">
            <v>0</v>
          </cell>
          <cell r="I1547">
            <v>0</v>
          </cell>
          <cell r="J1547">
            <v>3.15</v>
          </cell>
        </row>
        <row r="1548">
          <cell r="B1548">
            <v>209018401</v>
          </cell>
          <cell r="C1548" t="str">
            <v>SC01070083</v>
          </cell>
          <cell r="D1548" t="str">
            <v>TRAJE DE PROTECCION PERSONAL (TIPO OVEROL) TAMAÑO L</v>
          </cell>
          <cell r="E1548">
            <v>104726</v>
          </cell>
          <cell r="F1548" t="str">
            <v>EE</v>
          </cell>
          <cell r="G1548">
            <v>159445</v>
          </cell>
          <cell r="H1548">
            <v>4080</v>
          </cell>
          <cell r="I1548">
            <v>0</v>
          </cell>
          <cell r="J1548">
            <v>10.76</v>
          </cell>
        </row>
        <row r="1549">
          <cell r="B1549">
            <v>209018501</v>
          </cell>
          <cell r="C1549" t="str">
            <v>SC01070084</v>
          </cell>
          <cell r="D1549" t="str">
            <v>TRAJE DE PROTECCION PERSONAL (TIPO OVEROL)TAMAÑO XL</v>
          </cell>
          <cell r="E1549">
            <v>104726</v>
          </cell>
          <cell r="F1549" t="str">
            <v>EE</v>
          </cell>
          <cell r="G1549">
            <v>191105</v>
          </cell>
          <cell r="H1549">
            <v>0</v>
          </cell>
          <cell r="I1549">
            <v>675</v>
          </cell>
          <cell r="J1549">
            <v>10.76</v>
          </cell>
        </row>
        <row r="1550">
          <cell r="B1550">
            <v>209018800</v>
          </cell>
          <cell r="C1550" t="str">
            <v>SU02010007</v>
          </cell>
          <cell r="D1550" t="str">
            <v>APLICADOR DE GRAPAS AUTOMÁTICO PARA LAPAROSCOPIA (Se solicita con grapa de 10mm, 20 grapas, mediano / grande)</v>
          </cell>
          <cell r="E1550">
            <v>25812</v>
          </cell>
          <cell r="F1550" t="str">
            <v>JL</v>
          </cell>
          <cell r="G1550">
            <v>638</v>
          </cell>
          <cell r="H1550">
            <v>40</v>
          </cell>
          <cell r="I1550">
            <v>0</v>
          </cell>
          <cell r="J1550">
            <v>70</v>
          </cell>
        </row>
        <row r="1551">
          <cell r="B1551">
            <v>209018801</v>
          </cell>
          <cell r="C1551" t="str">
            <v>SU02010006</v>
          </cell>
          <cell r="D1551" t="str">
            <v>APLICADOR DE GRAPAS AUTOMÁTICO PARA LAPAROSCOPIA  (SE SOLICITA TAMAÑO DE 5MM, 20 GRAPAS, MEDIANO / GRANDE)</v>
          </cell>
          <cell r="E1551">
            <v>25812</v>
          </cell>
          <cell r="F1551" t="str">
            <v>JL</v>
          </cell>
          <cell r="G1551">
            <v>0</v>
          </cell>
          <cell r="H1551">
            <v>0</v>
          </cell>
          <cell r="I1551">
            <v>0</v>
          </cell>
          <cell r="J1551">
            <v>137.5</v>
          </cell>
        </row>
        <row r="1552">
          <cell r="B1552">
            <v>209019006</v>
          </cell>
          <cell r="C1552" t="str">
            <v>MA09050053</v>
          </cell>
          <cell r="D1552" t="str">
            <v>VENDA DE GASA PRESATURADAS DE CLORURO DE SODIO AL 20%   (TAMAÑO 6" (15 CM ) X 6 3/4" (17 CM ).</v>
          </cell>
          <cell r="E1552">
            <v>52528</v>
          </cell>
          <cell r="F1552" t="str">
            <v>EE</v>
          </cell>
          <cell r="G1552">
            <v>0</v>
          </cell>
          <cell r="H1552">
            <v>0</v>
          </cell>
          <cell r="I1552">
            <v>0</v>
          </cell>
          <cell r="J1552">
            <v>5.1236600000000001</v>
          </cell>
        </row>
        <row r="1553">
          <cell r="B1553">
            <v>209019200</v>
          </cell>
          <cell r="C1553" t="str">
            <v>MA11010009</v>
          </cell>
          <cell r="D1553" t="str">
            <v>APLICADOR DE MADERA CON ALGODÓN, ESTÉRIL  (SE SOLICITA DE 6")</v>
          </cell>
          <cell r="E1553">
            <v>21728</v>
          </cell>
          <cell r="F1553" t="str">
            <v>JL</v>
          </cell>
          <cell r="G1553">
            <v>55000</v>
          </cell>
          <cell r="H1553">
            <v>23800</v>
          </cell>
          <cell r="I1553">
            <v>16400</v>
          </cell>
          <cell r="J1553">
            <v>0.03</v>
          </cell>
        </row>
        <row r="1554">
          <cell r="B1554">
            <v>209019501</v>
          </cell>
          <cell r="C1554" t="str">
            <v>MA01010019</v>
          </cell>
          <cell r="D1554" t="str">
            <v>APÓSITO HIDROCOLOIDE (FINO O EXTRA DELGADO)          (SE SOLICITA CUADRADO 15CM X 15CM).</v>
          </cell>
          <cell r="E1554">
            <v>100564</v>
          </cell>
          <cell r="F1554" t="str">
            <v>EE</v>
          </cell>
          <cell r="G1554">
            <v>0</v>
          </cell>
          <cell r="H1554">
            <v>0</v>
          </cell>
          <cell r="I1554">
            <v>0</v>
          </cell>
          <cell r="J1554">
            <v>2.7050000000000001</v>
          </cell>
        </row>
        <row r="1555">
          <cell r="B1555">
            <v>209019502</v>
          </cell>
          <cell r="C1555" t="str">
            <v>MA01010166</v>
          </cell>
          <cell r="D1555" t="str">
            <v>APÓSITO HIDROCOLOIDE (Estándar, Regular o Extra Absorbente)                (SE SOICITA CUADRADO/IMPERMEABLE 20CM X 20CM).</v>
          </cell>
          <cell r="E1555">
            <v>100565</v>
          </cell>
          <cell r="F1555" t="str">
            <v>EE</v>
          </cell>
          <cell r="G1555">
            <v>1635</v>
          </cell>
          <cell r="H1555">
            <v>0</v>
          </cell>
          <cell r="I1555">
            <v>0</v>
          </cell>
          <cell r="J1555">
            <v>4.1992000000000003</v>
          </cell>
        </row>
        <row r="1556">
          <cell r="B1556">
            <v>209019503</v>
          </cell>
          <cell r="C1556" t="str">
            <v>MA01010015</v>
          </cell>
          <cell r="D1556" t="str">
            <v>APÓSITO HIDROCOLOIDE (FINO O EXTRA DELGADO)             (SE SOLICITA CUADRADO 10CM X 10CM)</v>
          </cell>
          <cell r="E1556">
            <v>100564</v>
          </cell>
          <cell r="F1556" t="str">
            <v>EE</v>
          </cell>
          <cell r="G1556">
            <v>5870</v>
          </cell>
          <cell r="H1556">
            <v>1320</v>
          </cell>
          <cell r="I1556">
            <v>0</v>
          </cell>
          <cell r="J1556">
            <v>1.65</v>
          </cell>
        </row>
        <row r="1557">
          <cell r="B1557">
            <v>209019504</v>
          </cell>
          <cell r="C1557" t="str">
            <v>MA01010165</v>
          </cell>
          <cell r="D1557" t="str">
            <v>APÓSITO HIDROCOLOIDE (Estándar, Regular o Extra Absorbente).  SE SOLICITA,  CUADRADO 15CM X 15CM</v>
          </cell>
          <cell r="E1557">
            <v>100565</v>
          </cell>
          <cell r="F1557" t="str">
            <v>EE</v>
          </cell>
          <cell r="G1557">
            <v>2030</v>
          </cell>
          <cell r="H1557">
            <v>680</v>
          </cell>
          <cell r="I1557">
            <v>0</v>
          </cell>
          <cell r="J1557">
            <v>3.8</v>
          </cell>
        </row>
        <row r="1558">
          <cell r="B1558">
            <v>209019507</v>
          </cell>
          <cell r="C1558" t="str">
            <v>MA01010032</v>
          </cell>
          <cell r="D1558" t="str">
            <v>APOSITO TRANSPARENTE ESTERIL. SE SOLICITA  CON VENTANA DE 8-10CM X 10-12.5CM</v>
          </cell>
          <cell r="E1558">
            <v>21744</v>
          </cell>
          <cell r="F1558" t="str">
            <v>JL</v>
          </cell>
          <cell r="G1558">
            <v>0</v>
          </cell>
          <cell r="H1558">
            <v>0</v>
          </cell>
          <cell r="I1558">
            <v>0</v>
          </cell>
          <cell r="J1558">
            <v>0.19</v>
          </cell>
        </row>
        <row r="1559">
          <cell r="B1559">
            <v>209019508</v>
          </cell>
          <cell r="C1559" t="str">
            <v>MA01010033</v>
          </cell>
          <cell r="D1559" t="str">
            <v>APOSITO TRANSPARENTE ESTERIL. SE SOLICITA CON VENTANA TAMAÑO DE 5-6CM X 7-8CM</v>
          </cell>
          <cell r="E1559">
            <v>21744</v>
          </cell>
          <cell r="F1559" t="str">
            <v>JL</v>
          </cell>
          <cell r="G1559">
            <v>76600</v>
          </cell>
          <cell r="H1559">
            <v>0</v>
          </cell>
          <cell r="I1559">
            <v>0</v>
          </cell>
          <cell r="J1559">
            <v>8.9800000000000005E-2</v>
          </cell>
        </row>
        <row r="1560">
          <cell r="B1560">
            <v>209019600</v>
          </cell>
          <cell r="C1560" t="str">
            <v>MA01050002</v>
          </cell>
          <cell r="D1560" t="str">
            <v>APOSITO OCULAR ADULTO ESTERIL</v>
          </cell>
          <cell r="E1560">
            <v>21754</v>
          </cell>
          <cell r="F1560" t="str">
            <v>EE</v>
          </cell>
          <cell r="G1560">
            <v>0</v>
          </cell>
          <cell r="H1560">
            <v>6450</v>
          </cell>
          <cell r="I1560">
            <v>0</v>
          </cell>
          <cell r="J1560">
            <v>7.0000000000000007E-2</v>
          </cell>
        </row>
        <row r="1561">
          <cell r="B1561">
            <v>209019900</v>
          </cell>
          <cell r="C1561" t="str">
            <v>SU02010008</v>
          </cell>
          <cell r="D1561" t="str">
            <v xml:space="preserve">INSTRUMENTO DE ENGRAPADO PARA CIERRE DE PIEL DESECHABLE </v>
          </cell>
          <cell r="E1561">
            <v>102782</v>
          </cell>
          <cell r="F1561" t="str">
            <v>NS</v>
          </cell>
          <cell r="G1561">
            <v>0</v>
          </cell>
          <cell r="H1561">
            <v>0</v>
          </cell>
          <cell r="I1561">
            <v>0</v>
          </cell>
          <cell r="J1561">
            <v>7.22</v>
          </cell>
        </row>
        <row r="1562">
          <cell r="B1562">
            <v>209019902</v>
          </cell>
          <cell r="C1562" t="str">
            <v>SU02010009</v>
          </cell>
          <cell r="D1562" t="str">
            <v xml:space="preserve">INSTRUMENTAL DE ENGRAPADO TORACO ABDOMINAL Y REGARGA, DESECHABLE (Se solicita carga de 60mm, 3.5mm de altura de grapa abierta y 1.5mm de altura de grapa cerrada. Y por cada dos (2) instrumentos con carga, debe entregar una recarga adicional) </v>
          </cell>
          <cell r="E1562">
            <v>102780</v>
          </cell>
          <cell r="F1562" t="str">
            <v>NS</v>
          </cell>
          <cell r="G1562">
            <v>321</v>
          </cell>
          <cell r="H1562">
            <v>0</v>
          </cell>
          <cell r="I1562">
            <v>12</v>
          </cell>
          <cell r="J1562">
            <v>124.14</v>
          </cell>
        </row>
        <row r="1563">
          <cell r="B1563">
            <v>209019903</v>
          </cell>
          <cell r="C1563" t="str">
            <v>SU02010011</v>
          </cell>
          <cell r="D1563" t="str">
            <v xml:space="preserve">INSTRUMENTO DE ENGRAPADO TORACO ABDOMINAL Y RECARGA DESECHABLE (Se solicita carga de 30mm, 3.5mm de altura de grapa abierta y 1.5mm de altura de grapa cerrada. Por cada dos (2) instrumentos con carga, debe entregar una recarga adicional) </v>
          </cell>
          <cell r="E1563">
            <v>102780</v>
          </cell>
          <cell r="F1563" t="str">
            <v>NS</v>
          </cell>
          <cell r="G1563">
            <v>0</v>
          </cell>
          <cell r="H1563">
            <v>0</v>
          </cell>
          <cell r="I1563">
            <v>0</v>
          </cell>
          <cell r="J1563">
            <v>123.7</v>
          </cell>
        </row>
        <row r="1564">
          <cell r="B1564">
            <v>209019904</v>
          </cell>
          <cell r="C1564" t="str">
            <v>SU02010003</v>
          </cell>
          <cell r="D1564" t="str">
            <v>INSTRUMENTO DE ENGRAPADO Y CORTE LINEAL PARA CIRUGIA ABIERTA, DESECHABLE. SE SOLICITA CARGA DE 60MM DE LARGO, ALTURA DE GRAPA ABIERTA 3.8MM Y ALTURA DE GRAPA CERRADA DE 1.5MM POR CADA INSTRUMENTO CON CARGA DEBE ENTREGAR (3) RECARGAS ADICIONALES.</v>
          </cell>
          <cell r="E1564">
            <v>102781</v>
          </cell>
          <cell r="F1564" t="str">
            <v>NS</v>
          </cell>
          <cell r="G1564">
            <v>3160</v>
          </cell>
          <cell r="H1564">
            <v>0</v>
          </cell>
          <cell r="I1564">
            <v>0</v>
          </cell>
          <cell r="J1564">
            <v>120.54</v>
          </cell>
        </row>
        <row r="1565">
          <cell r="B1565">
            <v>209019905</v>
          </cell>
          <cell r="C1565" t="str">
            <v>SU02010010</v>
          </cell>
          <cell r="D1565"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565">
            <v>102780</v>
          </cell>
          <cell r="F1565" t="str">
            <v>NS</v>
          </cell>
          <cell r="G1565">
            <v>15</v>
          </cell>
          <cell r="H1565">
            <v>0</v>
          </cell>
          <cell r="I1565">
            <v>0</v>
          </cell>
          <cell r="J1565">
            <v>187.85</v>
          </cell>
        </row>
        <row r="1566">
          <cell r="B1566">
            <v>209019906</v>
          </cell>
          <cell r="C1566" t="str">
            <v>SU02010002</v>
          </cell>
          <cell r="D1566" t="str">
            <v>INSTRUMENTO DE ENGRAPADO MECANICO CIRCULAR,DESECHABLE.   SE SOLICITA INSTRUMENTO CURVO CON GRAPA DE 29MM CON GRAPAS DE ALTURA MINIMA DE 4.8 MM ABIERTA O INDICADOR DE ESCALA DE COMPRENSION DE 2 MM CERRADA</v>
          </cell>
          <cell r="E1566">
            <v>102783</v>
          </cell>
          <cell r="F1566" t="str">
            <v>NS</v>
          </cell>
          <cell r="G1566">
            <v>308</v>
          </cell>
          <cell r="H1566">
            <v>0</v>
          </cell>
          <cell r="I1566">
            <v>0</v>
          </cell>
          <cell r="J1566">
            <v>400</v>
          </cell>
        </row>
        <row r="1567">
          <cell r="B1567">
            <v>209019907</v>
          </cell>
          <cell r="C1567" t="str">
            <v>SU02010001</v>
          </cell>
          <cell r="D1567" t="str">
            <v>ENGRAPADORA  CIRCULAR CORTANTE CON YUNQUE ARTICULABLE PARA ANASTOMOSIS DIGESTIVA (Se solicita de 31mm, con grapas de altura mínima de 4.8mm abierta)</v>
          </cell>
          <cell r="E1567">
            <v>101221</v>
          </cell>
          <cell r="F1567" t="str">
            <v>JL</v>
          </cell>
          <cell r="G1567">
            <v>0</v>
          </cell>
          <cell r="H1567">
            <v>0</v>
          </cell>
          <cell r="I1567">
            <v>0</v>
          </cell>
          <cell r="J1567">
            <v>425.45</v>
          </cell>
        </row>
        <row r="1568">
          <cell r="B1568">
            <v>209019910</v>
          </cell>
          <cell r="C1568" t="str">
            <v>SU02010005</v>
          </cell>
          <cell r="D1568" t="str">
            <v xml:space="preserve">INSTRUMENTO DE ENGRAPADO MECÁNICO PARA FIJAR  MALLAS EN  HERNIAS, DESECHABLE, CON 10 GRAPAS O MAS, DE TITANIUM  DE 4.8mm (Por cada instrumento con su carga, debe entregar una carga adicional) </v>
          </cell>
          <cell r="E1568">
            <v>22505</v>
          </cell>
          <cell r="F1568" t="str">
            <v>NS</v>
          </cell>
          <cell r="G1568">
            <v>0</v>
          </cell>
          <cell r="H1568">
            <v>0</v>
          </cell>
          <cell r="I1568">
            <v>0</v>
          </cell>
          <cell r="J1568">
            <v>123.855</v>
          </cell>
        </row>
        <row r="1569">
          <cell r="B1569">
            <v>209020000</v>
          </cell>
          <cell r="C1569" t="str">
            <v>SU02010031</v>
          </cell>
          <cell r="D1569"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569">
            <v>102778</v>
          </cell>
          <cell r="F1569" t="str">
            <v>NS</v>
          </cell>
          <cell r="G1569">
            <v>125</v>
          </cell>
          <cell r="H1569">
            <v>0</v>
          </cell>
          <cell r="I1569">
            <v>0</v>
          </cell>
          <cell r="J1569">
            <v>200</v>
          </cell>
        </row>
        <row r="1570">
          <cell r="B1570">
            <v>209020002</v>
          </cell>
          <cell r="C1570" t="str">
            <v>SU02010004</v>
          </cell>
          <cell r="D1570" t="str">
            <v xml:space="preserve">INSTRUMENTO DE ENGRAPADO Y CORTE LINEAL RECTA ENDOSCOPICA CON O SIN REGARGA,DESECHABLE (SE SOLICITA Estándar: vástago de 16cm o longitud total de 34cm, LONGITUD DE 60MM DE LARGO, ALTURA DE GRAPA ABIERTA 2.5 Y CERRADA 1.0MM)                                                                                                                                                                                                                                                                                                                                                                                        </v>
          </cell>
          <cell r="E1570">
            <v>102778</v>
          </cell>
          <cell r="F1570" t="str">
            <v>NS</v>
          </cell>
          <cell r="G1570">
            <v>0</v>
          </cell>
          <cell r="H1570">
            <v>0</v>
          </cell>
          <cell r="I1570">
            <v>0</v>
          </cell>
          <cell r="J1570">
            <v>235.05500000000001</v>
          </cell>
        </row>
        <row r="1571">
          <cell r="B1571">
            <v>209020600</v>
          </cell>
          <cell r="C1571" t="str">
            <v>SU02020005</v>
          </cell>
          <cell r="D1571" t="str">
            <v>INSTRUMENTO PARA LIGAR VASOS, DE TITANIUM, DESECHABLE (Se solicita tamaño chico)</v>
          </cell>
          <cell r="E1571">
            <v>102784</v>
          </cell>
          <cell r="F1571" t="str">
            <v>NS</v>
          </cell>
          <cell r="G1571">
            <v>18</v>
          </cell>
          <cell r="H1571">
            <v>0</v>
          </cell>
          <cell r="I1571">
            <v>0</v>
          </cell>
          <cell r="J1571">
            <v>57.645000000000003</v>
          </cell>
        </row>
        <row r="1572">
          <cell r="B1572">
            <v>209020700</v>
          </cell>
          <cell r="C1572" t="str">
            <v>SU02010013</v>
          </cell>
          <cell r="D1572"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572">
            <v>103159</v>
          </cell>
          <cell r="F1572" t="str">
            <v>JL</v>
          </cell>
          <cell r="G1572">
            <v>40</v>
          </cell>
          <cell r="H1572">
            <v>0</v>
          </cell>
          <cell r="I1572">
            <v>0</v>
          </cell>
          <cell r="J1572">
            <v>1220.18</v>
          </cell>
        </row>
        <row r="1573">
          <cell r="B1573">
            <v>209020902</v>
          </cell>
          <cell r="C1573" t="str">
            <v>SU02040004</v>
          </cell>
          <cell r="D1573" t="str">
            <v>RECARGA DE CLIP DE POLÍMERO NO ABSORBIBLE.  (SE SOLICITA DE 7MM X 16MM. LA EMPRESA ENTREGARÁ A LA UNIDAD LA PINZA PARA APLICAR EL MISMO)</v>
          </cell>
          <cell r="E1573">
            <v>107948</v>
          </cell>
          <cell r="F1573" t="str">
            <v>MRG</v>
          </cell>
          <cell r="G1573">
            <v>0</v>
          </cell>
          <cell r="H1573">
            <v>0</v>
          </cell>
          <cell r="I1573">
            <v>0</v>
          </cell>
          <cell r="J1573">
            <v>99.39</v>
          </cell>
        </row>
        <row r="1574">
          <cell r="B1574">
            <v>209021204</v>
          </cell>
          <cell r="C1574" t="str">
            <v>MA08020008</v>
          </cell>
          <cell r="D1574" t="str">
            <v xml:space="preserve">BANDEJA PRE OPERATORIA PARA LAVADO DE PIEL. SE SOLICITA CON TENAZA Y DOS APLICADORES DE 3 PULGADAS CON PUNTA DE ALGODÓN
</v>
          </cell>
          <cell r="E1574">
            <v>21823</v>
          </cell>
          <cell r="F1574" t="str">
            <v>EE</v>
          </cell>
          <cell r="G1574">
            <v>0</v>
          </cell>
          <cell r="H1574">
            <v>0</v>
          </cell>
          <cell r="I1574">
            <v>0</v>
          </cell>
          <cell r="J1574">
            <v>4.3849999999999998</v>
          </cell>
        </row>
        <row r="1575">
          <cell r="B1575">
            <v>209021205</v>
          </cell>
          <cell r="C1575" t="str">
            <v>MA04010016</v>
          </cell>
          <cell r="D1575" t="str">
            <v>BANDEJA DE ANESTESIA RAQUIDEA DESEHABLE CON MEDICAMENTO SE SOLICITA (CON INTRODUCTOR, AGUJA PUNTA DE LAPIZ/SPROTE 25G LARGO 136MM CON AGUJA 22G x 1 1/2", Epinefrina 1:1000, ampolla de 1ml y efedrina sulfato 50mg/ml, ampolla de 1ml, y CON BUPIVACAINA PESADA).</v>
          </cell>
          <cell r="E1575">
            <v>102235</v>
          </cell>
          <cell r="F1575" t="str">
            <v>EE</v>
          </cell>
          <cell r="G1575">
            <v>0</v>
          </cell>
          <cell r="H1575">
            <v>0</v>
          </cell>
          <cell r="I1575">
            <v>0</v>
          </cell>
          <cell r="J1575">
            <v>34</v>
          </cell>
        </row>
        <row r="1576">
          <cell r="B1576">
            <v>209021504</v>
          </cell>
          <cell r="C1576" t="str">
            <v>MN01030039</v>
          </cell>
          <cell r="D1576" t="str">
            <v>BOLSA MIXTA TERMOSELLABLE PARA ESTERILIZAR, 12" X 16" A 18"(304.8 mm  X  406.4 mm a 457.2 mm)</v>
          </cell>
          <cell r="E1576">
            <v>21839</v>
          </cell>
          <cell r="F1576" t="str">
            <v>YC</v>
          </cell>
          <cell r="G1576">
            <v>188000</v>
          </cell>
          <cell r="H1576">
            <v>6700</v>
          </cell>
          <cell r="I1576">
            <v>0</v>
          </cell>
          <cell r="J1576">
            <v>0.1</v>
          </cell>
        </row>
        <row r="1577">
          <cell r="B1577">
            <v>209021506</v>
          </cell>
          <cell r="C1577" t="str">
            <v>MN01030048</v>
          </cell>
          <cell r="D1577" t="str">
            <v>BOLSA MIXTA TERMOSELLABLE PARA ESTERILIZACION 18"  X  24" (450  X  600MM)</v>
          </cell>
          <cell r="E1577">
            <v>21841</v>
          </cell>
          <cell r="F1577" t="str">
            <v>YC</v>
          </cell>
          <cell r="G1577">
            <v>0</v>
          </cell>
          <cell r="H1577">
            <v>1200</v>
          </cell>
          <cell r="I1577">
            <v>0</v>
          </cell>
          <cell r="J1577">
            <v>0.25</v>
          </cell>
        </row>
        <row r="1578">
          <cell r="B1578">
            <v>209021507</v>
          </cell>
          <cell r="C1578" t="str">
            <v>MN01030051</v>
          </cell>
          <cell r="D1578" t="str">
            <v>ROLLO SIN FUELLE TERMOSELLABLE PARA ESTERILIZACIÓN, DE 3" DE ANCHO X 660 PIES (7.5CM Ó 75MM X 200 Mts)</v>
          </cell>
          <cell r="E1578">
            <v>22388</v>
          </cell>
          <cell r="F1578" t="str">
            <v>MRG</v>
          </cell>
          <cell r="G1578">
            <v>229</v>
          </cell>
          <cell r="H1578">
            <v>10</v>
          </cell>
          <cell r="I1578">
            <v>0</v>
          </cell>
          <cell r="J1578">
            <v>12.3</v>
          </cell>
        </row>
        <row r="1579">
          <cell r="B1579">
            <v>209021508</v>
          </cell>
          <cell r="C1579" t="str">
            <v>MN01030040</v>
          </cell>
          <cell r="D1579" t="str">
            <v>ROLLO SIN FUELLE TERMOSELLABLE PARA ESTERILIZACION 4" DE ANCHO x 660' (10cm Ó 100mm x 200mts)</v>
          </cell>
          <cell r="E1579">
            <v>22391</v>
          </cell>
          <cell r="F1579" t="str">
            <v>MRG</v>
          </cell>
          <cell r="G1579">
            <v>0</v>
          </cell>
          <cell r="H1579">
            <v>0</v>
          </cell>
          <cell r="I1579">
            <v>0</v>
          </cell>
          <cell r="J1579">
            <v>14.535</v>
          </cell>
        </row>
        <row r="1580">
          <cell r="B1580">
            <v>209021510</v>
          </cell>
          <cell r="C1580" t="str">
            <v>MN01030049</v>
          </cell>
          <cell r="D1580" t="str">
            <v>BOLSA MIXTA TERMOSELLABLE PARA ESTERILIZAR, 3"  X  10" a  10  1/2" (75  X  255 a 265MM)</v>
          </cell>
          <cell r="E1580">
            <v>23009</v>
          </cell>
          <cell r="F1580" t="str">
            <v>YC</v>
          </cell>
          <cell r="G1580">
            <v>0</v>
          </cell>
          <cell r="H1580">
            <v>0</v>
          </cell>
          <cell r="I1580">
            <v>200</v>
          </cell>
          <cell r="J1580">
            <v>0.03</v>
          </cell>
        </row>
        <row r="1581">
          <cell r="B1581">
            <v>209021515</v>
          </cell>
          <cell r="C1581" t="str">
            <v>MN01030045</v>
          </cell>
          <cell r="D1581" t="str">
            <v xml:space="preserve">BOLSA MIXTA TERMOSELLABLE PARA ESTERILIZAR 5 1/4" A 5 1/2´´ X 10 1/2" A 11´´ (130MM A 140MM X 260MM A 280MM) </v>
          </cell>
          <cell r="E1581">
            <v>21834</v>
          </cell>
          <cell r="F1581" t="str">
            <v>YC</v>
          </cell>
          <cell r="G1581">
            <v>43000</v>
          </cell>
          <cell r="H1581">
            <v>0</v>
          </cell>
          <cell r="I1581">
            <v>0</v>
          </cell>
          <cell r="J1581">
            <v>0.05</v>
          </cell>
        </row>
        <row r="1582">
          <cell r="B1582">
            <v>209021516</v>
          </cell>
          <cell r="C1582" t="str">
            <v>MN01030053</v>
          </cell>
          <cell r="D1582" t="str">
            <v>BOLSA MIXTA TERMOSELLABLE PARA ESTERILIZAR, 8"  X  12"  (200  X  300MM)</v>
          </cell>
          <cell r="E1582">
            <v>52698</v>
          </cell>
          <cell r="F1582" t="str">
            <v>YC</v>
          </cell>
          <cell r="G1582">
            <v>0</v>
          </cell>
          <cell r="H1582">
            <v>0</v>
          </cell>
          <cell r="I1582">
            <v>0</v>
          </cell>
          <cell r="J1582">
            <v>7.0000000000000007E-2</v>
          </cell>
        </row>
        <row r="1583">
          <cell r="B1583">
            <v>209021600</v>
          </cell>
          <cell r="C1583" t="str">
            <v>MN01040087</v>
          </cell>
          <cell r="D1583" t="str">
            <v>BOLSA HIDROSOLUBLE SE SOLICITA TAMAÑO 28" X 39"</v>
          </cell>
          <cell r="E1583">
            <v>100427</v>
          </cell>
          <cell r="F1583" t="str">
            <v>YC</v>
          </cell>
          <cell r="G1583">
            <v>0</v>
          </cell>
          <cell r="H1583">
            <v>0</v>
          </cell>
          <cell r="I1583">
            <v>0</v>
          </cell>
          <cell r="J1583">
            <v>0.78</v>
          </cell>
        </row>
        <row r="1584">
          <cell r="B1584">
            <v>209021701</v>
          </cell>
          <cell r="C1584" t="str">
            <v>MA10030001</v>
          </cell>
          <cell r="D1584" t="str">
            <v>BOLSA DE 1 PIEZA PARA COLOSTOMIA / ILEOSTOMIA RECORTABLE, ABIERTA, PARA ADULTO .  (SE SOLICITA CON FILTRO DE CARBON INCORPORADO Y DIAMETRO DE 10mm o 12mm hasta 55mm)</v>
          </cell>
          <cell r="E1584">
            <v>107218</v>
          </cell>
          <cell r="F1584" t="str">
            <v>YC</v>
          </cell>
          <cell r="G1584">
            <v>252360</v>
          </cell>
          <cell r="H1584">
            <v>1050</v>
          </cell>
          <cell r="I1584">
            <v>3240</v>
          </cell>
          <cell r="J1584">
            <v>2.63</v>
          </cell>
        </row>
        <row r="1585">
          <cell r="B1585">
            <v>209021702</v>
          </cell>
          <cell r="C1585" t="str">
            <v>MA10030003</v>
          </cell>
          <cell r="D1585" t="str">
            <v>BOLSA DE 1 PIEZA PARA COLOSTOMIA / ILEOSTOMIA RECORTABLE, ABIERTA, PARA ADULTO . (SE SOLICITA CON FILTRO DE CARBON INCORPORADO Y DIAMETRO DE 10mm o 12mm hasta 70mm)</v>
          </cell>
          <cell r="E1585">
            <v>107218</v>
          </cell>
          <cell r="F1585" t="str">
            <v>YC</v>
          </cell>
          <cell r="G1585">
            <v>192600</v>
          </cell>
          <cell r="H1585">
            <v>3240</v>
          </cell>
          <cell r="I1585">
            <v>3180</v>
          </cell>
          <cell r="J1585">
            <v>3.03</v>
          </cell>
        </row>
        <row r="1586">
          <cell r="B1586">
            <v>209021807</v>
          </cell>
          <cell r="C1586" t="str">
            <v>MA10030004</v>
          </cell>
          <cell r="D1586" t="str">
            <v>BOLSA DE 1 PIEZA PARA COLOSTOMIA / ILEOSTOMIA PEDIATRICA, ABIERTA (RECORTABLE).  (SE SOLICITA DE 10MM A  35MM)</v>
          </cell>
          <cell r="E1586">
            <v>101731</v>
          </cell>
          <cell r="F1586" t="str">
            <v>YC</v>
          </cell>
          <cell r="G1586">
            <v>0</v>
          </cell>
          <cell r="H1586">
            <v>750</v>
          </cell>
          <cell r="I1586">
            <v>0</v>
          </cell>
          <cell r="J1586">
            <v>3.71</v>
          </cell>
        </row>
        <row r="1587">
          <cell r="B1587">
            <v>209021908</v>
          </cell>
          <cell r="C1587" t="str">
            <v>MA03030015</v>
          </cell>
          <cell r="D1587" t="str">
            <v>SISTEMA DE DOS PIEZAS PARA UROSTOMÌA DE ADULTO CON DIÀMETRO EXTERNO DE 50MM. OPACA (POR CADA DOS BOLSAS SE DEBERA ENTREGAR UN ARO)</v>
          </cell>
          <cell r="E1587">
            <v>100582</v>
          </cell>
          <cell r="F1587" t="str">
            <v>MRG</v>
          </cell>
          <cell r="G1587">
            <v>5600</v>
          </cell>
          <cell r="H1587">
            <v>0</v>
          </cell>
          <cell r="I1587">
            <v>0</v>
          </cell>
          <cell r="J1587">
            <v>6.63</v>
          </cell>
        </row>
        <row r="1588">
          <cell r="B1588">
            <v>209022100</v>
          </cell>
          <cell r="C1588" t="str">
            <v>MA10020001</v>
          </cell>
          <cell r="D1588" t="str">
            <v xml:space="preserve">BOLSA COLECTORA DE ORINA PARA ADULTO.
</v>
          </cell>
          <cell r="E1588">
            <v>22018</v>
          </cell>
          <cell r="F1588" t="str">
            <v>YC</v>
          </cell>
          <cell r="G1588">
            <v>0</v>
          </cell>
          <cell r="H1588">
            <v>3400</v>
          </cell>
          <cell r="I1588">
            <v>0</v>
          </cell>
          <cell r="J1588">
            <v>1.4</v>
          </cell>
        </row>
        <row r="1589">
          <cell r="B1589">
            <v>209022300</v>
          </cell>
          <cell r="C1589" t="str">
            <v>MA10020002</v>
          </cell>
          <cell r="D1589" t="str">
            <v xml:space="preserve">BOLSA COLECTORA DE ORINA DE 30 A 35 ONZA DE CAPACIDAD     (900CC A 1050CC) DE PIERNA . </v>
          </cell>
          <cell r="E1589">
            <v>22026</v>
          </cell>
          <cell r="F1589" t="str">
            <v>YC</v>
          </cell>
          <cell r="G1589">
            <v>40836</v>
          </cell>
          <cell r="H1589">
            <v>202</v>
          </cell>
          <cell r="I1589">
            <v>0</v>
          </cell>
          <cell r="J1589">
            <v>0.55000000000000004</v>
          </cell>
        </row>
        <row r="1590">
          <cell r="B1590">
            <v>209022305</v>
          </cell>
          <cell r="C1590" t="str">
            <v>MA10040026</v>
          </cell>
          <cell r="D1590" t="str">
            <v>BOLSA BIODEGRADABLE COLECTORA DE VOMITO.</v>
          </cell>
          <cell r="E1590">
            <v>103029</v>
          </cell>
          <cell r="F1590" t="str">
            <v>YC</v>
          </cell>
          <cell r="G1590">
            <v>0</v>
          </cell>
          <cell r="H1590">
            <v>0</v>
          </cell>
          <cell r="I1590">
            <v>0</v>
          </cell>
          <cell r="J1590">
            <v>1.5</v>
          </cell>
        </row>
        <row r="1591">
          <cell r="B1591">
            <v>209024800</v>
          </cell>
          <cell r="C1591" t="str">
            <v>SC01020001</v>
          </cell>
          <cell r="D1591" t="str">
            <v>CUBIERTA DE ZAPATO (Se solicita sin cinta)</v>
          </cell>
          <cell r="E1591">
            <v>22030</v>
          </cell>
          <cell r="F1591" t="str">
            <v>JL</v>
          </cell>
          <cell r="G1591">
            <v>0</v>
          </cell>
          <cell r="H1591">
            <v>0</v>
          </cell>
          <cell r="I1591">
            <v>0</v>
          </cell>
          <cell r="J1591">
            <v>5.5E-2</v>
          </cell>
        </row>
        <row r="1592">
          <cell r="B1592">
            <v>209025901</v>
          </cell>
          <cell r="C1592" t="str">
            <v>SC02030136</v>
          </cell>
          <cell r="D1592" t="str">
            <v>BRAZALETE DE IDENTIFICACIÓN PEDIATRICA. SE SOLICITA: 8 PULGADAS DE LONGITUD</v>
          </cell>
          <cell r="E1592">
            <v>22822</v>
          </cell>
          <cell r="F1592" t="str">
            <v>YC</v>
          </cell>
          <cell r="G1592">
            <v>422000</v>
          </cell>
          <cell r="H1592">
            <v>4500</v>
          </cell>
          <cell r="I1592">
            <v>0</v>
          </cell>
          <cell r="J1592">
            <v>3.6499999999999998E-2</v>
          </cell>
        </row>
        <row r="1593">
          <cell r="B1593">
            <v>209026003</v>
          </cell>
          <cell r="C1593" t="str">
            <v>SC02030006</v>
          </cell>
          <cell r="D1593" t="str">
            <v>BRAZALETE DE IDENTIFICACIÓN PARA ADULTOS.                (SE SOLICITA: 12 PULGADAS DE LONGITUD)</v>
          </cell>
          <cell r="E1593">
            <v>22821</v>
          </cell>
          <cell r="F1593" t="str">
            <v>YC</v>
          </cell>
          <cell r="G1593">
            <v>1440040</v>
          </cell>
          <cell r="H1593">
            <v>0</v>
          </cell>
          <cell r="I1593">
            <v>0</v>
          </cell>
          <cell r="J1593">
            <v>3.6999999999999998E-2</v>
          </cell>
        </row>
        <row r="1594">
          <cell r="B1594">
            <v>209026600</v>
          </cell>
          <cell r="C1594" t="str">
            <v>MA09050004</v>
          </cell>
          <cell r="D1594" t="str">
            <v>CALCETA TUBULAR. SE SOLICITA TAMAÑO :  3 " X 25 YARDAS DE ALGODON</v>
          </cell>
          <cell r="E1594">
            <v>21946</v>
          </cell>
          <cell r="F1594" t="str">
            <v>YC</v>
          </cell>
          <cell r="G1594">
            <v>0</v>
          </cell>
          <cell r="H1594">
            <v>56</v>
          </cell>
          <cell r="I1594">
            <v>0</v>
          </cell>
          <cell r="J1594">
            <v>8.33</v>
          </cell>
        </row>
        <row r="1595">
          <cell r="B1595">
            <v>209026601</v>
          </cell>
          <cell r="C1595" t="str">
            <v>SC02030091</v>
          </cell>
          <cell r="D1595" t="str">
            <v>MEDIA ANTIDESLIZANTE. SE SOLICITA MEDIANA (LONGITUD: 35cms, ANCHO 8.5cm)</v>
          </cell>
          <cell r="E1595">
            <v>102958</v>
          </cell>
          <cell r="F1595" t="str">
            <v>MRG</v>
          </cell>
          <cell r="G1595">
            <v>30800</v>
          </cell>
          <cell r="H1595">
            <v>340</v>
          </cell>
          <cell r="I1595">
            <v>80</v>
          </cell>
          <cell r="J1595">
            <v>0.97599999999999998</v>
          </cell>
        </row>
        <row r="1596">
          <cell r="B1596">
            <v>209026602</v>
          </cell>
          <cell r="C1596" t="str">
            <v>SC02030090</v>
          </cell>
          <cell r="D1596" t="str">
            <v>MEDIA ANTIDESLIZANTE (SE SOLICITA GRANDE Longitud: 40cms, ancho 9cm).</v>
          </cell>
          <cell r="E1596">
            <v>102958</v>
          </cell>
          <cell r="F1596" t="str">
            <v>MRG</v>
          </cell>
          <cell r="G1596">
            <v>176347</v>
          </cell>
          <cell r="H1596">
            <v>400</v>
          </cell>
          <cell r="I1596">
            <v>80</v>
          </cell>
          <cell r="J1596">
            <v>0.99399999999999999</v>
          </cell>
        </row>
        <row r="1597">
          <cell r="B1597">
            <v>209026700</v>
          </cell>
          <cell r="C1597" t="str">
            <v>MA09050003</v>
          </cell>
          <cell r="D1597" t="str">
            <v>CALCETA TUBULAR. SE SOLICITA TAMAÑO: 4 " X 25 YARDAS.  DE ALGODON</v>
          </cell>
          <cell r="E1597">
            <v>21946</v>
          </cell>
          <cell r="F1597" t="str">
            <v>YC</v>
          </cell>
          <cell r="G1597">
            <v>0</v>
          </cell>
          <cell r="H1597">
            <v>0</v>
          </cell>
          <cell r="I1597">
            <v>13</v>
          </cell>
          <cell r="J1597">
            <v>25</v>
          </cell>
        </row>
        <row r="1598">
          <cell r="B1598">
            <v>209027200</v>
          </cell>
          <cell r="C1598" t="str">
            <v>MA03020003</v>
          </cell>
          <cell r="D1598" t="str">
            <v xml:space="preserve">CANULA INTRAVENOSA SIN JERINGUILLA SE SOLICITA DE 18G  X  1  1/4"  A  1  1/2" DE  POLIURETANO
</v>
          </cell>
          <cell r="E1598">
            <v>21917</v>
          </cell>
          <cell r="F1598" t="str">
            <v>YC</v>
          </cell>
          <cell r="G1598">
            <v>0</v>
          </cell>
          <cell r="H1598">
            <v>0</v>
          </cell>
          <cell r="I1598">
            <v>0</v>
          </cell>
          <cell r="J1598">
            <v>0.17499999999999999</v>
          </cell>
        </row>
        <row r="1599">
          <cell r="B1599">
            <v>209027401</v>
          </cell>
          <cell r="C1599" t="str">
            <v>MA03020005</v>
          </cell>
          <cell r="D1599" t="str">
            <v xml:space="preserve">CANULA INTRAVENOSA SIN JERINGUILLA SE SOLICITA DE POLIURETANO  CALIBRE # 22 G X  DE 1" A  1  1/4" .
</v>
          </cell>
          <cell r="E1599">
            <v>21917</v>
          </cell>
          <cell r="F1599" t="str">
            <v>YC</v>
          </cell>
          <cell r="G1599">
            <v>0</v>
          </cell>
          <cell r="H1599">
            <v>0</v>
          </cell>
          <cell r="I1599">
            <v>0</v>
          </cell>
          <cell r="J1599">
            <v>0.27</v>
          </cell>
        </row>
        <row r="1600">
          <cell r="B1600">
            <v>209027402</v>
          </cell>
          <cell r="C1600" t="str">
            <v>MA03020006</v>
          </cell>
          <cell r="D1600" t="str">
            <v>CÁNULA INTRAVENOSA SIN JERINGUILLA  (SE SOLICITA DE POLIURETANO, CALIBRE # 24)</v>
          </cell>
          <cell r="E1600">
            <v>21917</v>
          </cell>
          <cell r="F1600" t="str">
            <v>YC</v>
          </cell>
          <cell r="G1600">
            <v>0</v>
          </cell>
          <cell r="H1600">
            <v>0</v>
          </cell>
          <cell r="I1600">
            <v>0</v>
          </cell>
          <cell r="J1600">
            <v>0.18004999999999999</v>
          </cell>
        </row>
        <row r="1601">
          <cell r="B1601">
            <v>209027618</v>
          </cell>
          <cell r="C1601" t="str">
            <v>MA03050007</v>
          </cell>
          <cell r="D1601" t="str">
            <v>CATETER DE HISTEROSONOGRAFIA, 5Fr O 7FR. SE SOLICITA TAMAÑO  5FR Y BALON DE 3CC</v>
          </cell>
          <cell r="E1601">
            <v>26412</v>
          </cell>
          <cell r="F1601" t="str">
            <v>YC</v>
          </cell>
          <cell r="G1601">
            <v>220</v>
          </cell>
          <cell r="H1601">
            <v>35</v>
          </cell>
          <cell r="I1601">
            <v>0</v>
          </cell>
          <cell r="J1601">
            <v>18.12</v>
          </cell>
        </row>
        <row r="1602">
          <cell r="B1602">
            <v>209028600</v>
          </cell>
          <cell r="C1602" t="str">
            <v>MA06050011</v>
          </cell>
          <cell r="D1602" t="str">
            <v>SONDA FOLEY DE LATEX RECUBIERTA CON SILICON, 2 VIAS CON BALON DE 3CC/ML   SE SOLICITA CALIBRE 10FR</v>
          </cell>
          <cell r="E1602">
            <v>52389</v>
          </cell>
          <cell r="F1602" t="str">
            <v>JL</v>
          </cell>
          <cell r="G1602">
            <v>160</v>
          </cell>
          <cell r="H1602">
            <v>0</v>
          </cell>
          <cell r="I1602">
            <v>30</v>
          </cell>
          <cell r="J1602">
            <v>0.64</v>
          </cell>
        </row>
        <row r="1603">
          <cell r="B1603">
            <v>209028700</v>
          </cell>
          <cell r="C1603" t="str">
            <v>MA06050014</v>
          </cell>
          <cell r="D1603" t="str">
            <v>SONDA FOLEY DE LATEX RECUBIERTA CON SILICON , 2 VÍAS CON BALÓN DE 5 CC/ML. SE  SOLICITA  CALIBRE 12FR</v>
          </cell>
          <cell r="E1603">
            <v>23448</v>
          </cell>
          <cell r="F1603" t="str">
            <v>JL</v>
          </cell>
          <cell r="G1603">
            <v>0</v>
          </cell>
          <cell r="H1603">
            <v>0</v>
          </cell>
          <cell r="I1603">
            <v>0</v>
          </cell>
          <cell r="J1603">
            <v>0.52900000000000003</v>
          </cell>
        </row>
        <row r="1604">
          <cell r="B1604">
            <v>209028701</v>
          </cell>
          <cell r="C1604" t="str">
            <v>MA06050027</v>
          </cell>
          <cell r="D1604" t="str">
            <v>SONDA FOLEY DE LATEX RECUBIERTA CON SILICON , 2 VÍAS CON BALÓN DE 5 CC/ML.   SE SOLICITA  CALIBRE 18FR</v>
          </cell>
          <cell r="E1604">
            <v>23448</v>
          </cell>
          <cell r="F1604" t="str">
            <v>JL</v>
          </cell>
          <cell r="G1604">
            <v>0</v>
          </cell>
          <cell r="H1604">
            <v>0</v>
          </cell>
          <cell r="I1604">
            <v>0</v>
          </cell>
          <cell r="J1604">
            <v>0.51</v>
          </cell>
        </row>
        <row r="1605">
          <cell r="B1605">
            <v>209028702</v>
          </cell>
          <cell r="C1605" t="str">
            <v>MA06050028</v>
          </cell>
          <cell r="D1605" t="str">
            <v>SONDA FOLEY DE LATEX RECUBIERTA CON SILICON , 2 VÍAS CON BALÓN DE 5 CC/ML.  (SE SOLICITA CALIBRE 20FR)</v>
          </cell>
          <cell r="E1605">
            <v>23448</v>
          </cell>
          <cell r="F1605" t="str">
            <v>JL</v>
          </cell>
          <cell r="G1605">
            <v>3740</v>
          </cell>
          <cell r="H1605">
            <v>560</v>
          </cell>
          <cell r="I1605">
            <v>80</v>
          </cell>
          <cell r="J1605">
            <v>0.49</v>
          </cell>
        </row>
        <row r="1606">
          <cell r="B1606">
            <v>209028703</v>
          </cell>
          <cell r="C1606" t="str">
            <v>MA06050036</v>
          </cell>
          <cell r="D1606" t="str">
            <v xml:space="preserve">SONDA FOLEY DE LATEX RECUBIERTA CON SILICON , 2 VÍAS CON BALÓN DE 5 CC/ML.     SE SOLICITA CALIBRE  22FR </v>
          </cell>
          <cell r="E1606">
            <v>23448</v>
          </cell>
          <cell r="F1606" t="str">
            <v>JL</v>
          </cell>
          <cell r="G1606">
            <v>0</v>
          </cell>
          <cell r="H1606">
            <v>110</v>
          </cell>
          <cell r="I1606">
            <v>0</v>
          </cell>
          <cell r="J1606">
            <v>0.49</v>
          </cell>
        </row>
        <row r="1607">
          <cell r="B1607">
            <v>209028800</v>
          </cell>
          <cell r="C1607" t="str">
            <v>MA06050016</v>
          </cell>
          <cell r="D1607" t="str">
            <v>SONDA FOLEY DE LATEX RECUBIERTA CON SILICON , 2 VÍAS CON BALÓN DE 5 CC/ML.     SE SOLICITA CALIBRE 14FR</v>
          </cell>
          <cell r="E1607">
            <v>23448</v>
          </cell>
          <cell r="F1607" t="str">
            <v>JL</v>
          </cell>
          <cell r="G1607">
            <v>0</v>
          </cell>
          <cell r="H1607">
            <v>0</v>
          </cell>
          <cell r="I1607">
            <v>0</v>
          </cell>
          <cell r="J1607">
            <v>0.44</v>
          </cell>
        </row>
        <row r="1608">
          <cell r="B1608">
            <v>209028801</v>
          </cell>
          <cell r="C1608" t="str">
            <v>MA06050017</v>
          </cell>
          <cell r="D1608" t="str">
            <v>SONDA FOLEY DE LATEX RECUBIERTA CON SILICON , 2 VÍAS CON BALÓN DE 5 CC/ML.  SE  SOLICITA  CALIBRE 16FR</v>
          </cell>
          <cell r="E1608">
            <v>23448</v>
          </cell>
          <cell r="F1608" t="str">
            <v>JL</v>
          </cell>
          <cell r="G1608">
            <v>0</v>
          </cell>
          <cell r="H1608">
            <v>0</v>
          </cell>
          <cell r="I1608">
            <v>0</v>
          </cell>
          <cell r="J1608">
            <v>0.56000000000000005</v>
          </cell>
        </row>
        <row r="1609">
          <cell r="B1609">
            <v>209029810</v>
          </cell>
          <cell r="C1609" t="str">
            <v>MA06050031</v>
          </cell>
          <cell r="D1609" t="str">
            <v>SONDA FOLEY DE LATEX RECUBIERTA CON SILICÒN, 3 VÌAS CON BALÒN DE 30 CC.  SE SOLICITA CALIBRE 24FR</v>
          </cell>
          <cell r="E1609">
            <v>53290</v>
          </cell>
          <cell r="F1609" t="str">
            <v>JL</v>
          </cell>
          <cell r="G1609">
            <v>0</v>
          </cell>
          <cell r="H1609">
            <v>0</v>
          </cell>
          <cell r="I1609">
            <v>90</v>
          </cell>
          <cell r="J1609">
            <v>0.89</v>
          </cell>
        </row>
        <row r="1610">
          <cell r="B1610">
            <v>209029912</v>
          </cell>
          <cell r="C1610" t="str">
            <v>IN02020008</v>
          </cell>
          <cell r="D1610" t="str">
            <v>TROCAR PARA CIRUGIA LAPAROSCOPICA DE 2MM A 15MM DE DIAMETRO, PUNTA CORTANTE DESECHABLESE.  (SE  SOLICITA TROCAR COMPLETO DE 5MM DE DIAMETRO Y DOS CAMISAS ADICIONALES)</v>
          </cell>
          <cell r="E1610">
            <v>102338</v>
          </cell>
          <cell r="F1610" t="str">
            <v>EE</v>
          </cell>
          <cell r="G1610">
            <v>0</v>
          </cell>
          <cell r="H1610">
            <v>0</v>
          </cell>
          <cell r="I1610">
            <v>0</v>
          </cell>
          <cell r="J1610">
            <v>37.5</v>
          </cell>
        </row>
        <row r="1611">
          <cell r="B1611">
            <v>209029914</v>
          </cell>
          <cell r="C1611" t="str">
            <v>IN02020007</v>
          </cell>
          <cell r="D1611" t="str">
            <v xml:space="preserve">TROCAR PARA CIRUGIA LAPAROSCOPICA, DE 2 A 15 MM DE DIAMETRO, PUNTA CORTANTE, DESECHABLE.,                                                                                                          (SE SOLICITA TROCAR COMPLETO DE 12MM DE DIAMETRO Y DOS CAMISAS ADICIONALES) </v>
          </cell>
          <cell r="E1611">
            <v>102338</v>
          </cell>
          <cell r="F1611" t="str">
            <v>EE</v>
          </cell>
          <cell r="G1611">
            <v>0</v>
          </cell>
          <cell r="H1611">
            <v>0</v>
          </cell>
          <cell r="I1611">
            <v>0</v>
          </cell>
          <cell r="J1611">
            <v>30.17</v>
          </cell>
        </row>
        <row r="1612">
          <cell r="B1612">
            <v>209030001</v>
          </cell>
          <cell r="C1612" t="str">
            <v>MA08020016</v>
          </cell>
          <cell r="D1612" t="str">
            <v>JUEGO PARA ACCESO VENOSO PERIFÉRICO (CANALIZACIÓN)</v>
          </cell>
          <cell r="E1612">
            <v>102847</v>
          </cell>
          <cell r="F1612" t="str">
            <v>NS</v>
          </cell>
          <cell r="G1612">
            <v>0</v>
          </cell>
          <cell r="H1612">
            <v>0</v>
          </cell>
          <cell r="I1612">
            <v>0</v>
          </cell>
          <cell r="J1612">
            <v>0.79</v>
          </cell>
        </row>
        <row r="1613">
          <cell r="B1613">
            <v>209030702</v>
          </cell>
          <cell r="C1613" t="str">
            <v>MA12010028</v>
          </cell>
          <cell r="D1613" t="str">
            <v>CERA DE HUESO. SE SOLICITA EN BASTÓN</v>
          </cell>
          <cell r="E1613">
            <v>21879</v>
          </cell>
          <cell r="F1613" t="str">
            <v>YC</v>
          </cell>
          <cell r="G1613">
            <v>0</v>
          </cell>
          <cell r="H1613">
            <v>0</v>
          </cell>
          <cell r="I1613">
            <v>0</v>
          </cell>
          <cell r="J1613">
            <v>2.4900000000000002</v>
          </cell>
        </row>
        <row r="1614">
          <cell r="B1614">
            <v>209031000</v>
          </cell>
          <cell r="C1614" t="str">
            <v>MN01020030</v>
          </cell>
          <cell r="D1614" t="str">
            <v>CINTA INDICADORA PARA ESTERILIZACION A VAPOR.  SE SOLICITA TAMAÑO  DE  1/2" X 60 O MAS YARDAS.</v>
          </cell>
          <cell r="E1614">
            <v>100523</v>
          </cell>
          <cell r="F1614" t="str">
            <v>YC</v>
          </cell>
          <cell r="G1614">
            <v>577</v>
          </cell>
          <cell r="H1614">
            <v>47</v>
          </cell>
          <cell r="I1614">
            <v>0</v>
          </cell>
          <cell r="J1614">
            <v>5.2787499999999996</v>
          </cell>
        </row>
        <row r="1615">
          <cell r="B1615">
            <v>209031001</v>
          </cell>
          <cell r="C1615" t="str">
            <v>MN01020023</v>
          </cell>
          <cell r="D1615" t="str">
            <v>CINTA INDICADORA PARA ESTERILIZACION A VAPOR. SE SOLICITATAMAÑO 3/4" X 60 Ó MAS YARDAS.</v>
          </cell>
          <cell r="E1615">
            <v>100523</v>
          </cell>
          <cell r="F1615" t="str">
            <v>YC</v>
          </cell>
          <cell r="G1615">
            <v>6000</v>
          </cell>
          <cell r="H1615">
            <v>0</v>
          </cell>
          <cell r="I1615">
            <v>0</v>
          </cell>
          <cell r="J1615">
            <v>4.625</v>
          </cell>
        </row>
        <row r="1616">
          <cell r="B1616">
            <v>209031002</v>
          </cell>
          <cell r="C1616" t="str">
            <v>MN01020031</v>
          </cell>
          <cell r="D1616" t="str">
            <v>CINTA INDICADORA PARA ESTERILIZACION A VAPOR                SE SOLICITA TAMAÑO  1" X 60 O MAS YARDAS.</v>
          </cell>
          <cell r="E1616">
            <v>100523</v>
          </cell>
          <cell r="F1616" t="str">
            <v>YC</v>
          </cell>
          <cell r="G1616">
            <v>0</v>
          </cell>
          <cell r="H1616">
            <v>0</v>
          </cell>
          <cell r="I1616">
            <v>0</v>
          </cell>
          <cell r="J1616">
            <v>2.7970000000000002</v>
          </cell>
        </row>
        <row r="1617">
          <cell r="B1617">
            <v>209031100</v>
          </cell>
          <cell r="C1617" t="str">
            <v>MA08040010</v>
          </cell>
          <cell r="D1617" t="str">
            <v>COBERTOR PARA SILLETA (PALETA)</v>
          </cell>
          <cell r="E1617">
            <v>22282</v>
          </cell>
          <cell r="F1617" t="str">
            <v>YC</v>
          </cell>
          <cell r="G1617">
            <v>9550</v>
          </cell>
          <cell r="H1617">
            <v>0</v>
          </cell>
          <cell r="I1617">
            <v>0</v>
          </cell>
          <cell r="J1617">
            <v>0.4</v>
          </cell>
        </row>
        <row r="1618">
          <cell r="B1618">
            <v>209032201</v>
          </cell>
          <cell r="C1618" t="str">
            <v>MA01050048</v>
          </cell>
          <cell r="D1618" t="str">
            <v>PROTECTOR PLÁSTICO PARA EL OJO</v>
          </cell>
          <cell r="E1618">
            <v>23872</v>
          </cell>
          <cell r="F1618" t="str">
            <v>MRG</v>
          </cell>
          <cell r="G1618">
            <v>0</v>
          </cell>
          <cell r="H1618">
            <v>264</v>
          </cell>
          <cell r="I1618">
            <v>768</v>
          </cell>
          <cell r="J1618">
            <v>8.6750000000000007</v>
          </cell>
        </row>
        <row r="1619">
          <cell r="B1619">
            <v>209032301</v>
          </cell>
          <cell r="C1619" t="str">
            <v>AP03020067</v>
          </cell>
          <cell r="D1619" t="str">
            <v>LAPIZ DE CAUTERIO, DESECHABLE CON CONTROL MANUAL DUAL.</v>
          </cell>
          <cell r="E1619">
            <v>22384</v>
          </cell>
          <cell r="F1619" t="str">
            <v>NS</v>
          </cell>
          <cell r="G1619">
            <v>0</v>
          </cell>
          <cell r="H1619">
            <v>0</v>
          </cell>
          <cell r="I1619">
            <v>0</v>
          </cell>
          <cell r="J1619">
            <v>4.35825</v>
          </cell>
        </row>
        <row r="1620">
          <cell r="B1620">
            <v>209032601</v>
          </cell>
          <cell r="C1620" t="str">
            <v>AP03040008</v>
          </cell>
          <cell r="D1620" t="str">
            <v>GEL PARA ELECTRODOS. SE SOLICITA TUBO DE 140 GRAMOS</v>
          </cell>
          <cell r="E1620">
            <v>22554</v>
          </cell>
          <cell r="F1620" t="str">
            <v>JL</v>
          </cell>
          <cell r="G1620">
            <v>0</v>
          </cell>
          <cell r="H1620">
            <v>0</v>
          </cell>
          <cell r="I1620">
            <v>0</v>
          </cell>
          <cell r="J1620">
            <v>76.900000000000006</v>
          </cell>
        </row>
        <row r="1621">
          <cell r="B1621">
            <v>209032700</v>
          </cell>
          <cell r="C1621" t="str">
            <v>SC02030310</v>
          </cell>
          <cell r="D1621" t="str">
            <v>PROTECTOR DE COLCHÓN, DESECHABLE, ABSORBENTE, DE ALGODON O DE POLIETILENO POR UN LADO, (SE SOLICITA TAMAÑO 58.4 cm x 91.4 cm  (23"x36")  ALGODÓN.</v>
          </cell>
          <cell r="E1621">
            <v>23464</v>
          </cell>
          <cell r="F1621" t="str">
            <v>MRG</v>
          </cell>
          <cell r="G1621">
            <v>0</v>
          </cell>
          <cell r="H1621">
            <v>0</v>
          </cell>
          <cell r="I1621">
            <v>0</v>
          </cell>
          <cell r="J1621">
            <v>2.88</v>
          </cell>
        </row>
        <row r="1622">
          <cell r="B1622">
            <v>209033101</v>
          </cell>
          <cell r="C1622" t="str">
            <v>MA01010037</v>
          </cell>
          <cell r="D1622" t="str">
            <v>VENDA AUTOADHERIBLE DE PLASTICO RECTANGULAR O LARGAS.        (CURITAS RECTANGULAR)</v>
          </cell>
          <cell r="E1622">
            <v>22397</v>
          </cell>
          <cell r="F1622" t="str">
            <v>EE</v>
          </cell>
          <cell r="G1622">
            <v>439600</v>
          </cell>
          <cell r="H1622">
            <v>28000</v>
          </cell>
          <cell r="I1622">
            <v>14700</v>
          </cell>
          <cell r="J1622">
            <v>9.4800000000000006E-3</v>
          </cell>
        </row>
        <row r="1623">
          <cell r="B1623">
            <v>209033200</v>
          </cell>
          <cell r="C1623" t="str">
            <v>MA01010038</v>
          </cell>
          <cell r="D1623" t="str">
            <v>VENDA ADHESIVA DE PLÁSTICO REDONDA</v>
          </cell>
          <cell r="E1623">
            <v>22398</v>
          </cell>
          <cell r="F1623" t="str">
            <v>EE</v>
          </cell>
          <cell r="G1623">
            <v>122800</v>
          </cell>
          <cell r="H1623">
            <v>33000</v>
          </cell>
          <cell r="I1623">
            <v>2300</v>
          </cell>
          <cell r="J1623">
            <v>8.5000000000000006E-3</v>
          </cell>
        </row>
        <row r="1624">
          <cell r="B1624">
            <v>209033201</v>
          </cell>
          <cell r="C1624" t="str">
            <v>SC02030011</v>
          </cell>
          <cell r="D1624" t="str">
            <v>GRAPA PARA LIGAR CORDON UMBILICAL</v>
          </cell>
          <cell r="E1624">
            <v>22567</v>
          </cell>
          <cell r="F1624" t="str">
            <v>JL</v>
          </cell>
          <cell r="G1624">
            <v>1724</v>
          </cell>
          <cell r="H1624">
            <v>200</v>
          </cell>
          <cell r="I1624">
            <v>0</v>
          </cell>
          <cell r="J1624">
            <v>0.35</v>
          </cell>
        </row>
        <row r="1625">
          <cell r="B1625">
            <v>209033306</v>
          </cell>
          <cell r="C1625" t="str">
            <v>SC01010027</v>
          </cell>
          <cell r="D1625" t="str">
            <v>BATA DESECHABLE, PARA USO GENERAL NO ESTERIL .AAMI     NIVEL 3.  SE SOLICITA TAMAÑO MEDIANO</v>
          </cell>
          <cell r="E1625">
            <v>102753</v>
          </cell>
          <cell r="F1625" t="str">
            <v>EE</v>
          </cell>
          <cell r="G1625">
            <v>0</v>
          </cell>
          <cell r="H1625">
            <v>0</v>
          </cell>
          <cell r="I1625">
            <v>0</v>
          </cell>
          <cell r="J1625">
            <v>1.1200000000000001</v>
          </cell>
        </row>
        <row r="1626">
          <cell r="B1626">
            <v>209033311</v>
          </cell>
          <cell r="C1626" t="str">
            <v>SC01010056</v>
          </cell>
          <cell r="D1626" t="str">
            <v>BATA QUIRURGICA ESTERIL .AAMI NIVEL 3. SE SOLICITA TAMAÑO MEDIANO</v>
          </cell>
          <cell r="E1626">
            <v>102756</v>
          </cell>
          <cell r="F1626" t="str">
            <v>EE</v>
          </cell>
          <cell r="G1626">
            <v>0</v>
          </cell>
          <cell r="H1626">
            <v>0</v>
          </cell>
          <cell r="I1626">
            <v>0</v>
          </cell>
          <cell r="J1626">
            <v>1.1200000000000001</v>
          </cell>
        </row>
        <row r="1627">
          <cell r="B1627">
            <v>209033312</v>
          </cell>
          <cell r="C1627" t="str">
            <v>SC01010058</v>
          </cell>
          <cell r="D1627" t="str">
            <v>BATA QUIRURGICA ESTERIL .AAMI NIVEL 3. SE SOLICITA TAMAÑO GRANDE</v>
          </cell>
          <cell r="E1627">
            <v>102756</v>
          </cell>
          <cell r="F1627" t="str">
            <v>EE</v>
          </cell>
          <cell r="G1627">
            <v>0</v>
          </cell>
          <cell r="H1627">
            <v>0</v>
          </cell>
          <cell r="I1627">
            <v>0</v>
          </cell>
          <cell r="J1627">
            <v>22.84</v>
          </cell>
        </row>
        <row r="1628">
          <cell r="B1628">
            <v>209033314</v>
          </cell>
          <cell r="C1628" t="str">
            <v>SC01010061</v>
          </cell>
          <cell r="D1628" t="str">
            <v>BATA QUIRURGICA ESTERIL .AAMI NIVEL 4. SE SOLICITA TAMAÑO MEDIANO</v>
          </cell>
          <cell r="E1628">
            <v>102757</v>
          </cell>
          <cell r="F1628" t="str">
            <v>EE</v>
          </cell>
          <cell r="G1628">
            <v>0</v>
          </cell>
          <cell r="H1628">
            <v>0</v>
          </cell>
          <cell r="I1628">
            <v>0</v>
          </cell>
          <cell r="J1628">
            <v>1.8</v>
          </cell>
        </row>
        <row r="1629">
          <cell r="B1629">
            <v>209033315</v>
          </cell>
          <cell r="C1629" t="str">
            <v>SC01010063</v>
          </cell>
          <cell r="D1629" t="str">
            <v>BATA QUIRURGICA ESTERIL .AAMI NIVEL 4.    (SE SOLICITA TAMAÑO GRANDE).</v>
          </cell>
          <cell r="E1629">
            <v>102757</v>
          </cell>
          <cell r="F1629" t="str">
            <v>EE</v>
          </cell>
          <cell r="G1629">
            <v>0</v>
          </cell>
          <cell r="H1629">
            <v>0</v>
          </cell>
          <cell r="I1629">
            <v>0</v>
          </cell>
          <cell r="J1629">
            <v>2.2749999999999999</v>
          </cell>
        </row>
        <row r="1630">
          <cell r="B1630">
            <v>209033316</v>
          </cell>
          <cell r="C1630" t="str">
            <v>SC01010064</v>
          </cell>
          <cell r="D1630" t="str">
            <v>BATA QUIRURGICA ESTERIL .AAMI NIVEL 4.  SE SOLICITA TAMAÑO EXTRA GRANDE</v>
          </cell>
          <cell r="E1630">
            <v>102757</v>
          </cell>
          <cell r="F1630" t="str">
            <v>EE</v>
          </cell>
          <cell r="G1630">
            <v>0</v>
          </cell>
          <cell r="H1630">
            <v>0</v>
          </cell>
          <cell r="I1630">
            <v>0</v>
          </cell>
          <cell r="J1630">
            <v>1.67</v>
          </cell>
        </row>
        <row r="1631">
          <cell r="B1631">
            <v>209033400</v>
          </cell>
          <cell r="C1631" t="str">
            <v>IN01030059</v>
          </cell>
          <cell r="D1631" t="str">
            <v xml:space="preserve">DEPRESOR DE LENGUA, ESTÉRIL  </v>
          </cell>
          <cell r="E1631">
            <v>22140</v>
          </cell>
          <cell r="F1631" t="str">
            <v>JL</v>
          </cell>
          <cell r="G1631">
            <v>0</v>
          </cell>
          <cell r="H1631">
            <v>0</v>
          </cell>
          <cell r="I1631">
            <v>0</v>
          </cell>
          <cell r="J1631">
            <v>4.4999999999999998E-2</v>
          </cell>
        </row>
        <row r="1632">
          <cell r="B1632">
            <v>209033600</v>
          </cell>
          <cell r="C1632" t="str">
            <v>IN01010003</v>
          </cell>
          <cell r="D1632" t="str">
            <v>DISECTOR CURVO    (MARYLAND)      PARA CIRUGIA LAPAROSCÓPICA.</v>
          </cell>
          <cell r="E1632">
            <v>101761</v>
          </cell>
          <cell r="F1632" t="str">
            <v>JL</v>
          </cell>
          <cell r="G1632">
            <v>0</v>
          </cell>
          <cell r="H1632">
            <v>4</v>
          </cell>
          <cell r="I1632">
            <v>36</v>
          </cell>
          <cell r="J1632">
            <v>59.33</v>
          </cell>
        </row>
        <row r="1633">
          <cell r="B1633">
            <v>209034201</v>
          </cell>
          <cell r="C1633" t="str">
            <v>AF01060031</v>
          </cell>
          <cell r="D1633" t="str">
            <v>CONECTOR LIBRE DE AGUJA (ESPIGA UNIVERSAL) PARA SOLUCIONES PARENTERALES, UNIDIRECCIONAL O BIDIRECCIONAL.                                                                                     SE SOLICITA: CON VÁLVULA ANTIRREFLUJO UNIDIRECCIONAL</v>
          </cell>
          <cell r="E1633">
            <v>102874</v>
          </cell>
          <cell r="F1633" t="str">
            <v>YC</v>
          </cell>
          <cell r="G1633">
            <v>17100</v>
          </cell>
          <cell r="H1633">
            <v>0</v>
          </cell>
          <cell r="I1633">
            <v>250</v>
          </cell>
          <cell r="J1633">
            <v>2.21</v>
          </cell>
        </row>
        <row r="1634">
          <cell r="B1634">
            <v>209034510</v>
          </cell>
          <cell r="C1634" t="str">
            <v>AP03050098</v>
          </cell>
          <cell r="D1634" t="str">
            <v xml:space="preserve">ELECTRODO DE MICROPORE PARA MONITOREO DE ADULTO                                                                                                    </v>
          </cell>
          <cell r="E1634">
            <v>22316</v>
          </cell>
          <cell r="F1634" t="str">
            <v>JL</v>
          </cell>
          <cell r="G1634">
            <v>6000</v>
          </cell>
          <cell r="H1634">
            <v>0</v>
          </cell>
          <cell r="I1634">
            <v>0</v>
          </cell>
          <cell r="J1634">
            <v>0.14000000000000001</v>
          </cell>
        </row>
        <row r="1635">
          <cell r="B1635">
            <v>209034512</v>
          </cell>
          <cell r="C1635" t="str">
            <v>AP03010002</v>
          </cell>
          <cell r="D1635" t="str">
            <v>ELECTRODO PARA  EKG MODELO PESTAÑA. SE SOLICITA: TAMAÑO NIÑO (PEDIATRICO)</v>
          </cell>
          <cell r="E1635">
            <v>27815</v>
          </cell>
          <cell r="F1635" t="str">
            <v>JL</v>
          </cell>
          <cell r="G1635">
            <v>0</v>
          </cell>
          <cell r="H1635">
            <v>0</v>
          </cell>
          <cell r="I1635">
            <v>0</v>
          </cell>
          <cell r="J1635">
            <v>0.1</v>
          </cell>
        </row>
        <row r="1636">
          <cell r="B1636">
            <v>209034700</v>
          </cell>
          <cell r="C1636" t="str">
            <v>MA01010009</v>
          </cell>
          <cell r="D1636" t="str">
            <v xml:space="preserve">APOSITO ABDOMINAL 8" X 10" y 10" x 12" DE LONGITUD.  SE SOLICITA TAMAÑO: 8" X 10" DE LONGITUD. </v>
          </cell>
          <cell r="E1636">
            <v>21747</v>
          </cell>
          <cell r="F1636" t="str">
            <v>MRG</v>
          </cell>
          <cell r="G1636">
            <v>0</v>
          </cell>
          <cell r="H1636">
            <v>0</v>
          </cell>
          <cell r="I1636">
            <v>0</v>
          </cell>
          <cell r="J1636">
            <v>0.48</v>
          </cell>
        </row>
        <row r="1637">
          <cell r="B1637">
            <v>209034901</v>
          </cell>
          <cell r="C1637" t="str">
            <v>SC02010029</v>
          </cell>
          <cell r="D1637" t="str">
            <v xml:space="preserve">ESPONJA DESECHABLE CON JABON NEUTRO. SE SOLICITA: TAMAÑO 20CM X 10CM X 1.0CM    
</v>
          </cell>
          <cell r="E1637">
            <v>22164</v>
          </cell>
          <cell r="F1637" t="str">
            <v>JL</v>
          </cell>
          <cell r="G1637">
            <v>0</v>
          </cell>
          <cell r="H1637">
            <v>0</v>
          </cell>
          <cell r="I1637">
            <v>0</v>
          </cell>
          <cell r="J1637">
            <v>0.4</v>
          </cell>
        </row>
        <row r="1638">
          <cell r="B1638">
            <v>209035001</v>
          </cell>
          <cell r="C1638" t="str">
            <v>SC02020029</v>
          </cell>
          <cell r="D1638" t="str">
            <v>TOALLA SANITARIA MATERNAL; TOALLA SANITARIA TIPO PERINEAL,     (SE SOLICITA EXTRA GRANDE DE 11 A 12 PULGADAS. NO ESTERIL)</v>
          </cell>
          <cell r="E1638">
            <v>22269</v>
          </cell>
          <cell r="F1638" t="str">
            <v>JL</v>
          </cell>
          <cell r="G1638">
            <v>0</v>
          </cell>
          <cell r="H1638">
            <v>0</v>
          </cell>
          <cell r="I1638">
            <v>0</v>
          </cell>
          <cell r="J1638">
            <v>0.11</v>
          </cell>
        </row>
        <row r="1639">
          <cell r="B1639">
            <v>209035201</v>
          </cell>
          <cell r="C1639" t="str">
            <v>MA09010010</v>
          </cell>
          <cell r="D1639" t="str">
            <v>CINTA ADHESIVA DE TELA DE ALGODON (ESPARADRAPO).  SE SOLICITA TAMAÑO DE 2" X 10 Yds</v>
          </cell>
          <cell r="E1639">
            <v>22069</v>
          </cell>
          <cell r="F1639" t="str">
            <v>YC</v>
          </cell>
          <cell r="G1639">
            <v>2760</v>
          </cell>
          <cell r="H1639">
            <v>0</v>
          </cell>
          <cell r="I1639">
            <v>468</v>
          </cell>
          <cell r="J1639">
            <v>2.8889999999999998</v>
          </cell>
        </row>
        <row r="1640">
          <cell r="B1640">
            <v>209035202</v>
          </cell>
          <cell r="C1640" t="str">
            <v>MA09010011</v>
          </cell>
          <cell r="D1640" t="str">
            <v>CINTA ADHESIVA DE TELA DE ALGODON (ESPARADRAPO)  (SE SOLICITA TAMAÑO DE 3" X 10 Yds).</v>
          </cell>
          <cell r="E1640">
            <v>22069</v>
          </cell>
          <cell r="F1640" t="str">
            <v>YC</v>
          </cell>
          <cell r="G1640">
            <v>0</v>
          </cell>
          <cell r="H1640">
            <v>0</v>
          </cell>
          <cell r="I1640">
            <v>0</v>
          </cell>
          <cell r="J1640">
            <v>6.77</v>
          </cell>
        </row>
        <row r="1641">
          <cell r="B1641">
            <v>209035203</v>
          </cell>
          <cell r="C1641" t="str">
            <v>MA09010004</v>
          </cell>
          <cell r="D1641" t="str">
            <v>CINTA  ADHESIVA DE PLASTICO TRANSPARENTE. SE SOLICITA DE 1" X 10 YARDAS                                                                                                                                                                                                                                 CINTA ADHESIVA DE PLASTICO TRANSPARENTE, HIPOALERGENICO, RESISTENTE A LA HUMEDAD (IMPERMEABLE),
TAMAÑO DE 1/2´´ A 3´´POR 10 YARDA O MAS DE LONGITUD.
LA INSTITUCION SOLICITARA EL TAMAÑO QUE REQUIERA.</v>
          </cell>
          <cell r="E1641">
            <v>21878</v>
          </cell>
          <cell r="F1641" t="str">
            <v>YC</v>
          </cell>
          <cell r="G1641">
            <v>0</v>
          </cell>
          <cell r="H1641">
            <v>0</v>
          </cell>
          <cell r="I1641">
            <v>0</v>
          </cell>
          <cell r="J1641">
            <v>0.63</v>
          </cell>
        </row>
        <row r="1642">
          <cell r="B1642">
            <v>209035300</v>
          </cell>
          <cell r="C1642" t="str">
            <v>MA09010012</v>
          </cell>
          <cell r="D1642" t="str">
            <v>CINTA ADHESIVA DE TELA DE ALGODON (ESPARADRAPO) DE CORTE SURTIDO</v>
          </cell>
          <cell r="E1642">
            <v>24271</v>
          </cell>
          <cell r="F1642" t="str">
            <v>YC</v>
          </cell>
          <cell r="G1642">
            <v>0</v>
          </cell>
          <cell r="H1642">
            <v>0</v>
          </cell>
          <cell r="I1642">
            <v>0</v>
          </cell>
          <cell r="J1642">
            <v>16.38</v>
          </cell>
        </row>
        <row r="1643">
          <cell r="B1643">
            <v>209035400</v>
          </cell>
          <cell r="C1643" t="str">
            <v>MA09010005</v>
          </cell>
          <cell r="D1643" t="str">
            <v xml:space="preserve">CINTA ADHESIVA DE PAPEL MICROPOROSO. (SE SOLICITA DE 2" DE ANCHO X 10 YARDAS DE LONGITUD).                                                                                                                                                                                                                                  
</v>
          </cell>
          <cell r="E1643">
            <v>21874</v>
          </cell>
          <cell r="F1643" t="str">
            <v>YC</v>
          </cell>
          <cell r="G1643">
            <v>0</v>
          </cell>
          <cell r="H1643">
            <v>0</v>
          </cell>
          <cell r="I1643">
            <v>0</v>
          </cell>
          <cell r="J1643">
            <v>1</v>
          </cell>
        </row>
        <row r="1644">
          <cell r="B1644">
            <v>209035401</v>
          </cell>
          <cell r="C1644" t="str">
            <v>MA09010006</v>
          </cell>
          <cell r="D1644" t="str">
            <v xml:space="preserve">CINTA ADHESIVA DE PAPEL MICROPOROSO. (SE SOLICITA DE 3" X 10 Yads)                                                                                                                                                                                                                                                                      </v>
          </cell>
          <cell r="E1644">
            <v>21874</v>
          </cell>
          <cell r="F1644" t="str">
            <v>YC</v>
          </cell>
          <cell r="G1644">
            <v>14490</v>
          </cell>
          <cell r="H1644">
            <v>0</v>
          </cell>
          <cell r="I1644">
            <v>0</v>
          </cell>
          <cell r="J1644">
            <v>0.81</v>
          </cell>
        </row>
        <row r="1645">
          <cell r="B1645">
            <v>209036301</v>
          </cell>
          <cell r="C1645" t="str">
            <v>AF01020021</v>
          </cell>
          <cell r="D1645" t="str">
            <v>CONECTOR O EQUIPO PARA INFUSIÓN DE SOLUCIÓN PARENTERAL, CON DOS FILTRO .</v>
          </cell>
          <cell r="E1645">
            <v>22692</v>
          </cell>
          <cell r="F1645" t="str">
            <v>YC</v>
          </cell>
          <cell r="G1645">
            <v>214123</v>
          </cell>
          <cell r="H1645">
            <v>50800</v>
          </cell>
          <cell r="I1645">
            <v>0</v>
          </cell>
          <cell r="J1645">
            <v>0.17</v>
          </cell>
        </row>
        <row r="1646">
          <cell r="B1646">
            <v>209036501</v>
          </cell>
          <cell r="C1646" t="str">
            <v>MA01020009</v>
          </cell>
          <cell r="D1646" t="str">
            <v>GASA SIMPLE  TAMAÑO 3" X 3",12 DOBLECES NO ESTERIL.</v>
          </cell>
          <cell r="E1646">
            <v>23116</v>
          </cell>
          <cell r="F1646" t="str">
            <v>JL</v>
          </cell>
          <cell r="G1646">
            <v>0</v>
          </cell>
          <cell r="H1646">
            <v>0</v>
          </cell>
          <cell r="I1646">
            <v>0</v>
          </cell>
          <cell r="J1646">
            <v>0.06</v>
          </cell>
        </row>
        <row r="1647">
          <cell r="B1647">
            <v>209036503</v>
          </cell>
          <cell r="C1647" t="str">
            <v>MA01020010</v>
          </cell>
          <cell r="D1647" t="str">
            <v>GASA SIMPLE 4" X 4" CON 16 DOBLECES, NO ESTERIL.</v>
          </cell>
          <cell r="E1647">
            <v>22551</v>
          </cell>
          <cell r="F1647" t="str">
            <v>JL</v>
          </cell>
          <cell r="G1647">
            <v>0</v>
          </cell>
          <cell r="H1647">
            <v>0</v>
          </cell>
          <cell r="I1647">
            <v>0</v>
          </cell>
          <cell r="J1647">
            <v>4.4999999999999998E-2</v>
          </cell>
        </row>
        <row r="1648">
          <cell r="B1648">
            <v>209036505</v>
          </cell>
          <cell r="C1648" t="str">
            <v>MA01020007</v>
          </cell>
          <cell r="D1648" t="str">
            <v xml:space="preserve">GASA SIMPLE 8" X 4" CON 12 DOBLECES, NO ESTÉRIL.   </v>
          </cell>
          <cell r="E1648">
            <v>22553</v>
          </cell>
          <cell r="F1648" t="str">
            <v>JL</v>
          </cell>
          <cell r="G1648">
            <v>395000</v>
          </cell>
          <cell r="H1648">
            <v>6400</v>
          </cell>
          <cell r="I1648">
            <v>192000</v>
          </cell>
          <cell r="J1648">
            <v>7.0000000000000007E-2</v>
          </cell>
        </row>
        <row r="1649">
          <cell r="B1649">
            <v>209037800</v>
          </cell>
          <cell r="C1649" t="str">
            <v>SC01050002</v>
          </cell>
          <cell r="D1649" t="str">
            <v>GUANTES DE EXPLORACIÓN DE LÁTEX, NO ESTÉRIL (SE SOLICITA TAMAÑO CHICO).</v>
          </cell>
          <cell r="E1649">
            <v>100714</v>
          </cell>
          <cell r="F1649" t="str">
            <v>NS</v>
          </cell>
          <cell r="G1649">
            <v>0</v>
          </cell>
          <cell r="H1649">
            <v>0</v>
          </cell>
          <cell r="I1649">
            <v>800</v>
          </cell>
          <cell r="J1649">
            <v>4.1000000000000002E-2</v>
          </cell>
        </row>
        <row r="1650">
          <cell r="B1650">
            <v>209037801</v>
          </cell>
          <cell r="C1650" t="str">
            <v>SC01050001</v>
          </cell>
          <cell r="D1650" t="str">
            <v xml:space="preserve">GUANTES DE EXPLORACIÓN DE LÁTEX, NO ESTÉRIL (SE SOLICITA TAMAÑO MEDIANO). </v>
          </cell>
          <cell r="E1650">
            <v>100714</v>
          </cell>
          <cell r="F1650" t="str">
            <v>NS</v>
          </cell>
          <cell r="G1650">
            <v>0</v>
          </cell>
          <cell r="H1650">
            <v>0</v>
          </cell>
          <cell r="I1650">
            <v>0</v>
          </cell>
          <cell r="J1650">
            <v>8.5000000000000006E-2</v>
          </cell>
        </row>
        <row r="1651">
          <cell r="B1651">
            <v>209037802</v>
          </cell>
          <cell r="C1651" t="str">
            <v>SC01050008</v>
          </cell>
          <cell r="D1651" t="str">
            <v xml:space="preserve">GUANTES DE EXPLORACIÓN DE LÁTEX, NO ESTÉRIL (Se solicita tamaño grande) </v>
          </cell>
          <cell r="E1651">
            <v>100714</v>
          </cell>
          <cell r="F1651" t="str">
            <v>NS</v>
          </cell>
          <cell r="G1651">
            <v>0</v>
          </cell>
          <cell r="H1651">
            <v>0</v>
          </cell>
          <cell r="I1651">
            <v>0</v>
          </cell>
          <cell r="J1651">
            <v>0.09</v>
          </cell>
        </row>
        <row r="1652">
          <cell r="B1652">
            <v>209037900</v>
          </cell>
          <cell r="C1652" t="str">
            <v>SC01050004</v>
          </cell>
          <cell r="D1652" t="str">
            <v xml:space="preserve">GUANTE QUIRURGICO DE LATEX ESTERIL.  SE SOLICITA TAMAÑO 6  1/2"  </v>
          </cell>
          <cell r="E1652">
            <v>100716</v>
          </cell>
          <cell r="F1652" t="str">
            <v>NS</v>
          </cell>
          <cell r="G1652">
            <v>0</v>
          </cell>
          <cell r="H1652">
            <v>0</v>
          </cell>
          <cell r="I1652">
            <v>0</v>
          </cell>
          <cell r="J1652">
            <v>0.16300000000000001</v>
          </cell>
        </row>
        <row r="1653">
          <cell r="B1653">
            <v>209037901</v>
          </cell>
          <cell r="C1653" t="str">
            <v>SC01050005</v>
          </cell>
          <cell r="D1653" t="str">
            <v>GUANTES QUIRURGICO DE LATEX ESTERI (SE SOLICITA TAMAÑO 7 ").</v>
          </cell>
          <cell r="E1653">
            <v>100716</v>
          </cell>
          <cell r="F1653" t="str">
            <v>NS</v>
          </cell>
          <cell r="G1653">
            <v>0</v>
          </cell>
          <cell r="H1653">
            <v>0</v>
          </cell>
          <cell r="I1653">
            <v>0</v>
          </cell>
          <cell r="J1653">
            <v>0.27</v>
          </cell>
        </row>
        <row r="1654">
          <cell r="B1654">
            <v>209037902</v>
          </cell>
          <cell r="C1654" t="str">
            <v>SC01050006</v>
          </cell>
          <cell r="D1654" t="str">
            <v>GUANTES QUIRURGICO DE LATEX ESTERIL   (SE SOLICITA TAMAÑO 7 1/2")</v>
          </cell>
          <cell r="E1654">
            <v>100716</v>
          </cell>
          <cell r="F1654" t="str">
            <v>NS</v>
          </cell>
          <cell r="G1654">
            <v>0</v>
          </cell>
          <cell r="H1654">
            <v>0</v>
          </cell>
          <cell r="I1654">
            <v>0</v>
          </cell>
          <cell r="J1654">
            <v>0.23</v>
          </cell>
        </row>
        <row r="1655">
          <cell r="B1655">
            <v>209037903</v>
          </cell>
          <cell r="C1655" t="str">
            <v>SC01050007</v>
          </cell>
          <cell r="D1655" t="str">
            <v>GUANTES QUIRURGICO DE LATEX ESTERIL  (SE SOLICITA TAMAÑO 8").</v>
          </cell>
          <cell r="E1655">
            <v>100716</v>
          </cell>
          <cell r="F1655" t="str">
            <v>NS</v>
          </cell>
          <cell r="G1655">
            <v>111000</v>
          </cell>
          <cell r="H1655">
            <v>0</v>
          </cell>
          <cell r="I1655">
            <v>0</v>
          </cell>
          <cell r="J1655">
            <v>0.17799999999999999</v>
          </cell>
        </row>
        <row r="1656">
          <cell r="B1656">
            <v>209038100</v>
          </cell>
          <cell r="C1656" t="str">
            <v>MA09050010</v>
          </cell>
          <cell r="D1656" t="str">
            <v xml:space="preserve">ALGODON COMPRIMIDO 100% (SE SOLICITA  3" x 4 YARDAS)
</v>
          </cell>
          <cell r="E1656">
            <v>21757</v>
          </cell>
          <cell r="F1656" t="str">
            <v>JL</v>
          </cell>
          <cell r="G1656">
            <v>0</v>
          </cell>
          <cell r="H1656">
            <v>0</v>
          </cell>
          <cell r="I1656">
            <v>0</v>
          </cell>
          <cell r="J1656">
            <v>0.73</v>
          </cell>
        </row>
        <row r="1657">
          <cell r="B1657">
            <v>209038101</v>
          </cell>
          <cell r="C1657" t="str">
            <v>MA09050008</v>
          </cell>
          <cell r="D1657" t="str">
            <v xml:space="preserve">VENDAJE DE 100% DE ALGODÓN COMPRIMIDO, NO ESTÉRIL (Se solicita tamaño 4"x 4 yardas) </v>
          </cell>
          <cell r="E1657">
            <v>21757</v>
          </cell>
          <cell r="F1657" t="str">
            <v>JL</v>
          </cell>
          <cell r="G1657">
            <v>8400</v>
          </cell>
          <cell r="H1657">
            <v>0</v>
          </cell>
          <cell r="I1657">
            <v>0</v>
          </cell>
          <cell r="J1657">
            <v>0.56999999999999995</v>
          </cell>
        </row>
        <row r="1658">
          <cell r="B1658">
            <v>209038102</v>
          </cell>
          <cell r="C1658" t="str">
            <v>MA09050009</v>
          </cell>
          <cell r="D1658" t="str">
            <v>ALGODON COMPRIMIDO 100% - 6" x 4 YARDAS  (SE SOLICITA TAMAÑO 6 x 4")</v>
          </cell>
          <cell r="E1658">
            <v>21757</v>
          </cell>
          <cell r="F1658" t="str">
            <v>JL</v>
          </cell>
          <cell r="G1658">
            <v>0</v>
          </cell>
          <cell r="H1658">
            <v>0</v>
          </cell>
          <cell r="I1658">
            <v>0</v>
          </cell>
          <cell r="J1658">
            <v>0.49</v>
          </cell>
        </row>
        <row r="1659">
          <cell r="B1659">
            <v>209038200</v>
          </cell>
          <cell r="C1659" t="str">
            <v>IN01010051</v>
          </cell>
          <cell r="D1659" t="str">
            <v>HOJA, BISTURÍ, ACERO INOXIDABLE Nº10</v>
          </cell>
          <cell r="E1659">
            <v>22450</v>
          </cell>
          <cell r="F1659" t="str">
            <v>YC</v>
          </cell>
          <cell r="G1659">
            <v>0</v>
          </cell>
          <cell r="H1659">
            <v>0</v>
          </cell>
          <cell r="I1659">
            <v>0</v>
          </cell>
          <cell r="J1659">
            <v>0.28499999999999998</v>
          </cell>
        </row>
        <row r="1660">
          <cell r="B1660">
            <v>209038201</v>
          </cell>
          <cell r="C1660" t="str">
            <v>IN01010052</v>
          </cell>
          <cell r="D1660" t="str">
            <v>HOJA DE BISTURÍ  DE ACERO INOXIDABLE (SE SOLICITA TAMAÑO N° 11)</v>
          </cell>
          <cell r="E1660">
            <v>22450</v>
          </cell>
          <cell r="F1660" t="str">
            <v>YC</v>
          </cell>
          <cell r="G1660">
            <v>0</v>
          </cell>
          <cell r="H1660">
            <v>1700</v>
          </cell>
          <cell r="I1660">
            <v>0</v>
          </cell>
          <cell r="J1660">
            <v>0.16</v>
          </cell>
        </row>
        <row r="1661">
          <cell r="B1661">
            <v>209038203</v>
          </cell>
          <cell r="C1661" t="str">
            <v>IN01010054</v>
          </cell>
          <cell r="D1661" t="str">
            <v>HOJA DE BISTURÍ  DE ACERO INOXIDABLE (SE SOLICITA TAMAÑO N° 15)</v>
          </cell>
          <cell r="E1661">
            <v>22450</v>
          </cell>
          <cell r="F1661" t="str">
            <v>YC</v>
          </cell>
          <cell r="G1661">
            <v>4000</v>
          </cell>
          <cell r="H1661">
            <v>400</v>
          </cell>
          <cell r="I1661">
            <v>0</v>
          </cell>
          <cell r="J1661">
            <v>0.17</v>
          </cell>
        </row>
        <row r="1662">
          <cell r="B1662">
            <v>209038204</v>
          </cell>
          <cell r="C1662" t="str">
            <v>IN01010055</v>
          </cell>
          <cell r="D1662" t="str">
            <v xml:space="preserve">HOJA DE BISTURÍ  DE ACERO INOXIDABLE (SE SOLICITA TANAÑO N° 23) </v>
          </cell>
          <cell r="E1662">
            <v>22450</v>
          </cell>
          <cell r="F1662" t="str">
            <v>YC</v>
          </cell>
          <cell r="G1662">
            <v>88600</v>
          </cell>
          <cell r="H1662">
            <v>2700</v>
          </cell>
          <cell r="I1662">
            <v>0</v>
          </cell>
          <cell r="J1662">
            <v>1.075</v>
          </cell>
        </row>
        <row r="1663">
          <cell r="B1663">
            <v>209038206</v>
          </cell>
          <cell r="C1663" t="str">
            <v>IN01010272</v>
          </cell>
          <cell r="D1663" t="str">
            <v xml:space="preserve">CUCHILLETE ESPATULADO ESTILO CRESCENT </v>
          </cell>
          <cell r="E1663">
            <v>21960</v>
          </cell>
          <cell r="F1663" t="str">
            <v>JL</v>
          </cell>
          <cell r="G1663">
            <v>0</v>
          </cell>
          <cell r="H1663">
            <v>0</v>
          </cell>
          <cell r="I1663">
            <v>30</v>
          </cell>
          <cell r="J1663">
            <v>15</v>
          </cell>
        </row>
        <row r="1664">
          <cell r="B1664">
            <v>209038207</v>
          </cell>
          <cell r="C1664" t="str">
            <v>IN01010001</v>
          </cell>
          <cell r="D1664" t="str">
            <v>CUCHILLA PARA FACOEMULSIFICACIÓN (Se solicita de 2.65mm)</v>
          </cell>
          <cell r="E1664">
            <v>21881</v>
          </cell>
          <cell r="F1664" t="str">
            <v>JL</v>
          </cell>
          <cell r="G1664">
            <v>0</v>
          </cell>
          <cell r="H1664">
            <v>0</v>
          </cell>
          <cell r="I1664">
            <v>0</v>
          </cell>
          <cell r="J1664">
            <v>15.225</v>
          </cell>
        </row>
        <row r="1665">
          <cell r="B1665">
            <v>209038208</v>
          </cell>
          <cell r="C1665" t="str">
            <v>IN01010002</v>
          </cell>
          <cell r="D1665" t="str">
            <v>CUCHILLA PARA FACOEMULSIFICACIÓN.  (SE SOLICITA TAMAÑO  3.2MM)</v>
          </cell>
          <cell r="E1665">
            <v>21881</v>
          </cell>
          <cell r="F1665" t="str">
            <v>JL</v>
          </cell>
          <cell r="G1665">
            <v>0</v>
          </cell>
          <cell r="H1665">
            <v>0</v>
          </cell>
          <cell r="I1665">
            <v>0</v>
          </cell>
          <cell r="J1665">
            <v>10.5</v>
          </cell>
        </row>
        <row r="1666">
          <cell r="B1666">
            <v>209039500</v>
          </cell>
          <cell r="C1666" t="str">
            <v>MA05020005</v>
          </cell>
          <cell r="D1666" t="str">
            <v>JERINGUILLA 2 ONZ. ( 60ML)</v>
          </cell>
          <cell r="E1666">
            <v>22413</v>
          </cell>
          <cell r="F1666" t="str">
            <v>NS</v>
          </cell>
          <cell r="G1666">
            <v>0</v>
          </cell>
          <cell r="H1666">
            <v>0</v>
          </cell>
          <cell r="I1666">
            <v>0</v>
          </cell>
          <cell r="J1666">
            <v>0.8</v>
          </cell>
        </row>
        <row r="1667">
          <cell r="B1667">
            <v>209039800</v>
          </cell>
          <cell r="C1667" t="str">
            <v>MA05010002</v>
          </cell>
          <cell r="D1667" t="str">
            <v>JERINGUILLA DE 2-3 ML CON AGUJA DE 21 G X 1½ O 23 G X 1". SE SOLICITA AGUJA DE 21 G X 1½.</v>
          </cell>
          <cell r="E1667">
            <v>22417</v>
          </cell>
          <cell r="F1667" t="str">
            <v>NS</v>
          </cell>
          <cell r="G1667">
            <v>0</v>
          </cell>
          <cell r="H1667">
            <v>0</v>
          </cell>
          <cell r="I1667">
            <v>0</v>
          </cell>
          <cell r="J1667">
            <v>0.1</v>
          </cell>
        </row>
        <row r="1668">
          <cell r="B1668">
            <v>209039900</v>
          </cell>
          <cell r="C1668" t="str">
            <v>MA05010003</v>
          </cell>
          <cell r="D1668" t="str">
            <v>JERINGUILLA DE 5 -6 ML,     (SE SOLICITA CON AGUJA 21 G X 1½ PULGADAS)</v>
          </cell>
          <cell r="E1668">
            <v>22421</v>
          </cell>
          <cell r="F1668" t="str">
            <v>NS</v>
          </cell>
          <cell r="G1668">
            <v>0</v>
          </cell>
          <cell r="H1668">
            <v>0</v>
          </cell>
          <cell r="I1668">
            <v>0</v>
          </cell>
          <cell r="J1668">
            <v>3.5000000000000003E-2</v>
          </cell>
        </row>
        <row r="1669">
          <cell r="B1669">
            <v>209040100</v>
          </cell>
          <cell r="C1669" t="str">
            <v>MA04020003</v>
          </cell>
          <cell r="D1669" t="str">
            <v>AGUJA METALICA CON PISTOLA AUTOMATICA PARA TOMA DE BIOPSIA.  (SE SOLICITA EL TAMAÑO 18G  X 10 A 25CM.)</v>
          </cell>
          <cell r="E1669">
            <v>22372</v>
          </cell>
          <cell r="F1669" t="str">
            <v>EE</v>
          </cell>
          <cell r="G1669">
            <v>0</v>
          </cell>
          <cell r="H1669">
            <v>0</v>
          </cell>
          <cell r="I1669">
            <v>0</v>
          </cell>
          <cell r="J1669">
            <v>31.9</v>
          </cell>
        </row>
        <row r="1670">
          <cell r="B1670">
            <v>209040200</v>
          </cell>
          <cell r="C1670" t="str">
            <v>MA05010004</v>
          </cell>
          <cell r="D1670" t="str">
            <v>JERINGUILLA DE 10 -12 ML, CON AGUJA DE 21 G X 1½ PULGADAS.</v>
          </cell>
          <cell r="E1670">
            <v>22205</v>
          </cell>
          <cell r="F1670" t="str">
            <v>NS</v>
          </cell>
          <cell r="G1670">
            <v>0</v>
          </cell>
          <cell r="H1670">
            <v>0</v>
          </cell>
          <cell r="I1670">
            <v>0</v>
          </cell>
          <cell r="J1670">
            <v>3.2259999999999997E-2</v>
          </cell>
        </row>
        <row r="1671">
          <cell r="B1671">
            <v>209040500</v>
          </cell>
          <cell r="C1671" t="str">
            <v>MA02010002</v>
          </cell>
          <cell r="D1671" t="str">
            <v>CANULA PARA IRRIGACION, CAUTERIO Y SUCCION ENDOSCOPICA DE GANCHO DE 5MM.</v>
          </cell>
          <cell r="E1671">
            <v>24640</v>
          </cell>
          <cell r="F1671" t="str">
            <v>YC</v>
          </cell>
          <cell r="G1671">
            <v>0</v>
          </cell>
          <cell r="H1671">
            <v>0</v>
          </cell>
          <cell r="I1671">
            <v>0</v>
          </cell>
          <cell r="J1671">
            <v>100</v>
          </cell>
        </row>
        <row r="1672">
          <cell r="B1672">
            <v>209040600</v>
          </cell>
          <cell r="C1672" t="str">
            <v>MA07010013</v>
          </cell>
          <cell r="D1672" t="str">
            <v>SISTEMA CERRADO PARA DRENAJE DE FLUIDOS CONTINUOS REDONDO.  SE SOLICITA DE 10mm CON RESERVORIO DE 100CC</v>
          </cell>
          <cell r="E1672">
            <v>25492</v>
          </cell>
          <cell r="F1672" t="str">
            <v>MRG</v>
          </cell>
          <cell r="G1672">
            <v>0</v>
          </cell>
          <cell r="H1672">
            <v>0</v>
          </cell>
          <cell r="I1672">
            <v>0</v>
          </cell>
          <cell r="J1672">
            <v>16.809999999999999</v>
          </cell>
        </row>
        <row r="1673">
          <cell r="B1673">
            <v>209040601</v>
          </cell>
          <cell r="C1673" t="str">
            <v>MA07010014</v>
          </cell>
          <cell r="D1673" t="str">
            <v>SISTEMA CERRADO PARA DRENAJE DE FLUIDOS CONTINUOS REDONDO. SE SOLICITA DE 7mm CON RESERVORIO DE 100C1C</v>
          </cell>
          <cell r="E1673">
            <v>25492</v>
          </cell>
          <cell r="F1673" t="str">
            <v>MRG</v>
          </cell>
          <cell r="G1673">
            <v>0</v>
          </cell>
          <cell r="H1673">
            <v>0</v>
          </cell>
          <cell r="I1673">
            <v>0</v>
          </cell>
          <cell r="J1673">
            <v>17.170000000000002</v>
          </cell>
        </row>
        <row r="1674">
          <cell r="B1674">
            <v>209040900</v>
          </cell>
          <cell r="C1674" t="str">
            <v>MA05010006</v>
          </cell>
          <cell r="D1674" t="str">
            <v>JERINGUILLA 20-25 ML,       (SE SOLICITA PUNTA DE ROSCA SIN AGUJA)</v>
          </cell>
          <cell r="E1674">
            <v>22191</v>
          </cell>
          <cell r="F1674" t="str">
            <v>NS</v>
          </cell>
          <cell r="G1674">
            <v>449000</v>
          </cell>
          <cell r="H1674">
            <v>17600</v>
          </cell>
          <cell r="I1674">
            <v>25000</v>
          </cell>
          <cell r="J1674">
            <v>4.428E-2</v>
          </cell>
        </row>
        <row r="1675">
          <cell r="B1675">
            <v>209041200</v>
          </cell>
          <cell r="C1675" t="str">
            <v>MA05010011</v>
          </cell>
          <cell r="D1675" t="str">
            <v>JERINGUILLA 50-60ML. SE SOLICITA  50ml, PUNTA ROSCA S/AGUJA</v>
          </cell>
          <cell r="E1675">
            <v>22194</v>
          </cell>
          <cell r="F1675" t="str">
            <v>NS</v>
          </cell>
          <cell r="G1675">
            <v>232000</v>
          </cell>
          <cell r="H1675">
            <v>2000</v>
          </cell>
          <cell r="I1675">
            <v>0</v>
          </cell>
          <cell r="J1675">
            <v>0.20499999999999999</v>
          </cell>
        </row>
        <row r="1676">
          <cell r="B1676">
            <v>209041900</v>
          </cell>
          <cell r="C1676" t="str">
            <v>MA05020009</v>
          </cell>
          <cell r="D1676" t="str">
            <v>JERINGUILLA DE TUBERCULINA CON AGUJA 25 G X 5/8".</v>
          </cell>
          <cell r="E1676">
            <v>22482</v>
          </cell>
          <cell r="F1676" t="str">
            <v>NS</v>
          </cell>
          <cell r="G1676">
            <v>0</v>
          </cell>
          <cell r="H1676">
            <v>0</v>
          </cell>
          <cell r="I1676">
            <v>0</v>
          </cell>
          <cell r="J1676">
            <v>3.45</v>
          </cell>
        </row>
        <row r="1677">
          <cell r="B1677">
            <v>209041901</v>
          </cell>
          <cell r="C1677" t="str">
            <v>MA05020010</v>
          </cell>
          <cell r="D1677" t="str">
            <v>JERINGUILLA DE TUBERCULINA     (SE SOLICITA CON AGUJA 26 G X 3/8")</v>
          </cell>
          <cell r="E1677">
            <v>22490</v>
          </cell>
          <cell r="F1677" t="str">
            <v>NS</v>
          </cell>
          <cell r="G1677">
            <v>2974900</v>
          </cell>
          <cell r="H1677">
            <v>23800</v>
          </cell>
          <cell r="I1677">
            <v>0</v>
          </cell>
          <cell r="J1677">
            <v>3.0700000000000002E-2</v>
          </cell>
        </row>
        <row r="1678">
          <cell r="B1678">
            <v>209042805</v>
          </cell>
          <cell r="C1678" t="str">
            <v>SC01070023</v>
          </cell>
          <cell r="D1678" t="str">
            <v>ROPA DESECHABLE PARA CIRUGIA ARTROSCOPICA</v>
          </cell>
          <cell r="E1678">
            <v>103826</v>
          </cell>
          <cell r="F1678" t="str">
            <v>MRG</v>
          </cell>
          <cell r="G1678">
            <v>0</v>
          </cell>
          <cell r="H1678">
            <v>0</v>
          </cell>
          <cell r="I1678">
            <v>0</v>
          </cell>
          <cell r="J1678">
            <v>30.68</v>
          </cell>
        </row>
        <row r="1679">
          <cell r="B1679">
            <v>209043101</v>
          </cell>
          <cell r="C1679" t="str">
            <v>MN04010017</v>
          </cell>
          <cell r="D1679" t="str">
            <v>MASCARA DE TIENDA PARA OXIGENO DE ADULTO CON TUBO CORRUGADO  (MÁSCARA DE TIENDA, PARA ADULTO, DESECHABLE, DE VINIL TRANSPARENTE, MUY SUAVE, MOLDEADO PARA LA BARBILLA, TUBO CORRUGADO DE 6PIES ( 72 PULGADAS ), BANDA DE ELÁSTICO PARA LA CABEZA.)</v>
          </cell>
          <cell r="E1679">
            <v>107795</v>
          </cell>
          <cell r="F1679" t="str">
            <v>MRG</v>
          </cell>
          <cell r="G1679">
            <v>0</v>
          </cell>
          <cell r="H1679">
            <v>0</v>
          </cell>
          <cell r="I1679">
            <v>0</v>
          </cell>
          <cell r="J1679">
            <v>2</v>
          </cell>
        </row>
        <row r="1680">
          <cell r="B1680">
            <v>209043200</v>
          </cell>
          <cell r="C1680" t="str">
            <v>SC01060006</v>
          </cell>
          <cell r="D1680" t="str">
            <v>RESPIRADORES CONTRA PARTICULAS DE ALTA FILTRACION N95 CON O SIN VALVULA DE EXALACION.        (SE SOLICITA TAMAÑO GRANDE , SIN VALVULA DE EXALACION).</v>
          </cell>
          <cell r="E1680">
            <v>28475</v>
          </cell>
          <cell r="F1680" t="str">
            <v>JL</v>
          </cell>
          <cell r="G1680">
            <v>0</v>
          </cell>
          <cell r="H1680">
            <v>0</v>
          </cell>
          <cell r="I1680">
            <v>0</v>
          </cell>
          <cell r="J1680">
            <v>0.9234</v>
          </cell>
        </row>
        <row r="1681">
          <cell r="B1681">
            <v>209044100</v>
          </cell>
          <cell r="C1681" t="str">
            <v>AF01060058</v>
          </cell>
          <cell r="D1681" t="str">
            <v>LLAVE DE TRES VIAS CON DOS (2) CONECTORES,ESTÉRIL.</v>
          </cell>
          <cell r="E1681">
            <v>107098</v>
          </cell>
          <cell r="F1681" t="str">
            <v>NS</v>
          </cell>
          <cell r="G1681">
            <v>31600</v>
          </cell>
          <cell r="H1681">
            <v>500</v>
          </cell>
          <cell r="I1681">
            <v>0</v>
          </cell>
          <cell r="J1681">
            <v>0.375</v>
          </cell>
        </row>
        <row r="1682">
          <cell r="B1682">
            <v>209044300</v>
          </cell>
          <cell r="C1682" t="str">
            <v>MA12020059</v>
          </cell>
          <cell r="D1682"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682">
            <v>22843</v>
          </cell>
          <cell r="F1682" t="str">
            <v>NS</v>
          </cell>
          <cell r="G1682">
            <v>180</v>
          </cell>
          <cell r="H1682">
            <v>0</v>
          </cell>
          <cell r="I1682">
            <v>0</v>
          </cell>
          <cell r="J1682">
            <v>48</v>
          </cell>
        </row>
        <row r="1683">
          <cell r="B1683">
            <v>209044400</v>
          </cell>
          <cell r="C1683" t="str">
            <v>MA12020057</v>
          </cell>
          <cell r="D1683" t="str">
            <v>MALLA PARA REFORZAR PLANOS ANATOMICOS. SE SOLICITA TAMAÑO DE 15 CM X 15CM</v>
          </cell>
          <cell r="E1683">
            <v>22843</v>
          </cell>
          <cell r="F1683" t="str">
            <v>NS</v>
          </cell>
          <cell r="G1683">
            <v>0</v>
          </cell>
          <cell r="H1683">
            <v>0</v>
          </cell>
          <cell r="I1683">
            <v>0</v>
          </cell>
          <cell r="J1683">
            <v>39.5</v>
          </cell>
        </row>
        <row r="1684">
          <cell r="B1684">
            <v>209044401</v>
          </cell>
          <cell r="C1684" t="str">
            <v>MA12020058</v>
          </cell>
          <cell r="D1684" t="str">
            <v>MALLA PARA REFORZAR PLANOS ANATOMICOS, 3" A 10" (7.5 A 25.4CM.) X 5" A 14" ( 12.5CM  A 35CM),  (SOLICITAMOS  22.9CM X 35CM.)</v>
          </cell>
          <cell r="E1684">
            <v>22843</v>
          </cell>
          <cell r="F1684" t="str">
            <v>NS</v>
          </cell>
          <cell r="G1684">
            <v>0</v>
          </cell>
          <cell r="H1684">
            <v>0</v>
          </cell>
          <cell r="I1684">
            <v>0</v>
          </cell>
          <cell r="J1684">
            <v>131.5</v>
          </cell>
        </row>
        <row r="1685">
          <cell r="B1685">
            <v>209045000</v>
          </cell>
          <cell r="C1685" t="str">
            <v>SC01060010</v>
          </cell>
          <cell r="D1685" t="str">
            <v>MASCARILLA RECTANGULAR CON VISOR, SE SOLICITA CON VISOR PARA ADULTO</v>
          </cell>
          <cell r="E1685">
            <v>22853</v>
          </cell>
          <cell r="F1685" t="str">
            <v>MRG</v>
          </cell>
          <cell r="G1685">
            <v>75000</v>
          </cell>
          <cell r="H1685">
            <v>2500</v>
          </cell>
          <cell r="I1685">
            <v>0</v>
          </cell>
          <cell r="J1685">
            <v>0.15870000000000001</v>
          </cell>
        </row>
        <row r="1686">
          <cell r="B1686">
            <v>209045100</v>
          </cell>
          <cell r="C1686" t="str">
            <v>MN04010052</v>
          </cell>
          <cell r="D1686" t="str">
            <v xml:space="preserve">MASCARILLA PARA OXIGENO DE MEDIA CONCENTRACION. SE SOLICITA TAMAÑO ADULTO ALARGADA SIN RESVORIO                                                                                                                                                                                                                                    </v>
          </cell>
          <cell r="E1686">
            <v>102671</v>
          </cell>
          <cell r="F1686" t="str">
            <v>MRG</v>
          </cell>
          <cell r="G1686">
            <v>0</v>
          </cell>
          <cell r="H1686">
            <v>0</v>
          </cell>
          <cell r="I1686">
            <v>0</v>
          </cell>
          <cell r="J1686">
            <v>0.56999999999999995</v>
          </cell>
        </row>
        <row r="1687">
          <cell r="B1687">
            <v>209045200</v>
          </cell>
          <cell r="C1687" t="str">
            <v>SC01060026</v>
          </cell>
          <cell r="D1687" t="str">
            <v>MASCARILLA RECTANGULAR DESECHABLE CUATRO TIRAS , CON O SIN VISOR. SE SOLICITA  SIN VISOR TAMAÑO ADULTO</v>
          </cell>
          <cell r="E1687">
            <v>22853</v>
          </cell>
          <cell r="F1687" t="str">
            <v>MRG</v>
          </cell>
          <cell r="G1687">
            <v>0</v>
          </cell>
          <cell r="H1687">
            <v>0</v>
          </cell>
          <cell r="I1687">
            <v>0</v>
          </cell>
          <cell r="J1687">
            <v>0.09</v>
          </cell>
        </row>
        <row r="1688">
          <cell r="B1688">
            <v>209045301</v>
          </cell>
          <cell r="C1688" t="str">
            <v>AF01020027</v>
          </cell>
          <cell r="D1688" t="str">
            <v xml:space="preserve">CONECTOR PARA ADMINISTRACION DE SOLUCION INTRAVENOSA CON BURETA (MICROGOTERO) (SE SOLICITA SITIO DE INYECCION CON MENBRANA  Y SITIO EN"Y"  LIBRE DE AGUJA) (SOLICITAMOS LIBRE DE AGUJA.)
</v>
          </cell>
          <cell r="E1688">
            <v>22694</v>
          </cell>
          <cell r="F1688" t="str">
            <v>YC</v>
          </cell>
          <cell r="G1688">
            <v>0</v>
          </cell>
          <cell r="H1688">
            <v>0</v>
          </cell>
          <cell r="I1688">
            <v>0</v>
          </cell>
          <cell r="J1688">
            <v>1.06</v>
          </cell>
        </row>
        <row r="1689">
          <cell r="B1689">
            <v>209045304</v>
          </cell>
          <cell r="C1689" t="str">
            <v>MN04010073</v>
          </cell>
          <cell r="D1689" t="str">
            <v>MICRONEBULIZADOR CON MASCARA. SE SOLICITA TAMAÑO PEDIÁTRICO</v>
          </cell>
          <cell r="E1689">
            <v>102674</v>
          </cell>
          <cell r="F1689" t="str">
            <v>MRG</v>
          </cell>
          <cell r="G1689">
            <v>0</v>
          </cell>
          <cell r="H1689">
            <v>0</v>
          </cell>
          <cell r="I1689">
            <v>0</v>
          </cell>
          <cell r="J1689">
            <v>0.40365000000000001</v>
          </cell>
        </row>
        <row r="1690">
          <cell r="B1690">
            <v>209045306</v>
          </cell>
          <cell r="C1690" t="str">
            <v>MN04010072</v>
          </cell>
          <cell r="D1690" t="str">
            <v>MICRONEBULIZADOR CON MASCARA. SE SOLICITA TAMAÑO ADULTO</v>
          </cell>
          <cell r="E1690">
            <v>102674</v>
          </cell>
          <cell r="F1690" t="str">
            <v>MRG</v>
          </cell>
          <cell r="G1690">
            <v>0</v>
          </cell>
          <cell r="H1690">
            <v>0</v>
          </cell>
          <cell r="I1690">
            <v>0</v>
          </cell>
          <cell r="J1690">
            <v>0.41444999999999999</v>
          </cell>
        </row>
        <row r="1691">
          <cell r="B1691">
            <v>209045502</v>
          </cell>
          <cell r="C1691" t="str">
            <v>MA01040001</v>
          </cell>
          <cell r="D1691" t="str">
            <v xml:space="preserve">ALGODÓN EN MOTAS (Se solicita mota de 0.7gr) </v>
          </cell>
          <cell r="E1691">
            <v>103046</v>
          </cell>
          <cell r="F1691" t="str">
            <v>JL</v>
          </cell>
          <cell r="G1691">
            <v>0</v>
          </cell>
          <cell r="H1691">
            <v>233000</v>
          </cell>
          <cell r="I1691">
            <v>281000</v>
          </cell>
          <cell r="J1691">
            <v>5.0000000000000001E-3</v>
          </cell>
        </row>
        <row r="1692">
          <cell r="B1692">
            <v>209046111</v>
          </cell>
          <cell r="C1692" t="str">
            <v>SC02020007</v>
          </cell>
          <cell r="D1692" t="str">
            <v xml:space="preserve">PAÑAL DESECHABLE PARA RECIEN NACIDO HASTA 5 LIBRAS (2.27Kg)                                                                                                                                                                                                                                                         
</v>
          </cell>
          <cell r="E1692">
            <v>102298</v>
          </cell>
          <cell r="F1692" t="str">
            <v>MRG</v>
          </cell>
          <cell r="G1692">
            <v>0</v>
          </cell>
          <cell r="H1692">
            <v>0</v>
          </cell>
          <cell r="I1692">
            <v>0</v>
          </cell>
          <cell r="J1692">
            <v>0.215</v>
          </cell>
        </row>
        <row r="1693">
          <cell r="B1693">
            <v>209046112</v>
          </cell>
          <cell r="C1693" t="str">
            <v>SC02020026</v>
          </cell>
          <cell r="D1693" t="str">
            <v>PAÑAL DESECHABLE PARA ADULTO. SE SOLICITA TAMAÑO DE CINTURA 45" A  58" ( 114.3 CM A 147.32 CM)DE TELA NO TEJIDA)</v>
          </cell>
          <cell r="E1693">
            <v>102300</v>
          </cell>
          <cell r="F1693" t="str">
            <v>MRG</v>
          </cell>
          <cell r="G1693">
            <v>0</v>
          </cell>
          <cell r="H1693">
            <v>0</v>
          </cell>
          <cell r="I1693">
            <v>0</v>
          </cell>
          <cell r="J1693">
            <v>0.40500000000000003</v>
          </cell>
        </row>
        <row r="1694">
          <cell r="B1694">
            <v>209046113</v>
          </cell>
          <cell r="C1694" t="str">
            <v>SC02020008</v>
          </cell>
          <cell r="D1694" t="str">
            <v>PAÑAL DESECHABLE PARA NIÑO. SE SOLICITA PESO DE 6 A 14 LBS</v>
          </cell>
          <cell r="E1694">
            <v>102299</v>
          </cell>
          <cell r="F1694" t="str">
            <v>MRG</v>
          </cell>
          <cell r="G1694">
            <v>0</v>
          </cell>
          <cell r="H1694">
            <v>0</v>
          </cell>
          <cell r="I1694">
            <v>0</v>
          </cell>
          <cell r="J1694">
            <v>0.22</v>
          </cell>
        </row>
        <row r="1695">
          <cell r="B1695">
            <v>209046114</v>
          </cell>
          <cell r="C1695" t="str">
            <v>SC02020009</v>
          </cell>
          <cell r="D1695" t="str">
            <v xml:space="preserve">PAÑAL DESECHABLE PARA NIÑO. SE SOLICITA PESO DE 12 A 24 LBS.                                                                                                                                                                                                                                                      </v>
          </cell>
          <cell r="E1695">
            <v>102299</v>
          </cell>
          <cell r="F1695" t="str">
            <v>MRG</v>
          </cell>
          <cell r="G1695">
            <v>0</v>
          </cell>
          <cell r="H1695">
            <v>0</v>
          </cell>
          <cell r="I1695">
            <v>0</v>
          </cell>
          <cell r="J1695">
            <v>0.30499999999999999</v>
          </cell>
        </row>
        <row r="1696">
          <cell r="B1696">
            <v>209046700</v>
          </cell>
          <cell r="C1696" t="str">
            <v>MN01030015</v>
          </cell>
          <cell r="D1696" t="str">
            <v>PAPEL PARA ESTERILIZAR GRADO MÉDICO. (MINIMO DE 60 GRAMOS POR METRO CUADRADO), SE SOLICITA DE 8" X 8" (20 CMS X 20 CMS).</v>
          </cell>
          <cell r="E1696">
            <v>101983</v>
          </cell>
          <cell r="F1696" t="str">
            <v>MRG</v>
          </cell>
          <cell r="G1696">
            <v>0</v>
          </cell>
          <cell r="H1696">
            <v>0</v>
          </cell>
          <cell r="I1696">
            <v>0</v>
          </cell>
          <cell r="J1696">
            <v>2.9700000000000001E-2</v>
          </cell>
        </row>
        <row r="1697">
          <cell r="B1697">
            <v>209046701</v>
          </cell>
          <cell r="C1697" t="str">
            <v>MN01030016</v>
          </cell>
          <cell r="D1697" t="str">
            <v>PAPEL PARA ESTERILIZAR GRADO MÉDICO (MINIMO DE 60 GRAMOS POR METRO CUADRADO) SE SOLICITA DE 12" X  12" (30 CMS X 30 CMS)</v>
          </cell>
          <cell r="E1697">
            <v>101983</v>
          </cell>
          <cell r="F1697" t="str">
            <v>MRG</v>
          </cell>
          <cell r="G1697">
            <v>0</v>
          </cell>
          <cell r="H1697">
            <v>0</v>
          </cell>
          <cell r="I1697">
            <v>0</v>
          </cell>
          <cell r="J1697">
            <v>5.5E-2</v>
          </cell>
        </row>
        <row r="1698">
          <cell r="B1698">
            <v>209046704</v>
          </cell>
          <cell r="C1698" t="str">
            <v>MN01030017</v>
          </cell>
          <cell r="D1698" t="str">
            <v>PAPEL PARA ESTERILIZAR GRADO MÉDICO (MINIMO 60 GRAMOS POR METRO CUADRADO), SE SOLICITA DE 16" X  16" (40 CMS X 40 CMS)</v>
          </cell>
          <cell r="E1698">
            <v>101983</v>
          </cell>
          <cell r="F1698" t="str">
            <v>MRG</v>
          </cell>
          <cell r="G1698">
            <v>0</v>
          </cell>
          <cell r="H1698">
            <v>0</v>
          </cell>
          <cell r="I1698">
            <v>0</v>
          </cell>
          <cell r="J1698">
            <v>3.6799999999999999E-2</v>
          </cell>
        </row>
        <row r="1699">
          <cell r="B1699">
            <v>209046705</v>
          </cell>
          <cell r="C1699" t="str">
            <v>MN01030018</v>
          </cell>
          <cell r="D1699" t="str">
            <v>PAPEL PARA ESTERILIZAR GRADO MÉDICO (MINIMO 60 GRAMOS POR METRO CUADRADO),  SE SOLICITA 18" X 18" (46 CMS. X 46 CMS.)</v>
          </cell>
          <cell r="E1699">
            <v>101983</v>
          </cell>
          <cell r="F1699" t="str">
            <v>MRG</v>
          </cell>
          <cell r="G1699">
            <v>0</v>
          </cell>
          <cell r="H1699">
            <v>0</v>
          </cell>
          <cell r="I1699">
            <v>0</v>
          </cell>
          <cell r="J1699">
            <v>0.08</v>
          </cell>
        </row>
        <row r="1700">
          <cell r="B1700">
            <v>209046707</v>
          </cell>
          <cell r="C1700" t="str">
            <v>MN01030019</v>
          </cell>
          <cell r="D1700" t="str">
            <v>PAPEL PARA ESTERILIZAR GRADO MÉDICO (MINIMO DE 60 GRAMOS POR METRO CUADRADO), SE SOLICITA DE 24" X 24" 60 CMS. X 60 CMS.</v>
          </cell>
          <cell r="E1700">
            <v>101983</v>
          </cell>
          <cell r="F1700" t="str">
            <v>MRG</v>
          </cell>
          <cell r="G1700">
            <v>124000</v>
          </cell>
          <cell r="H1700">
            <v>2000</v>
          </cell>
          <cell r="I1700">
            <v>0</v>
          </cell>
          <cell r="J1700">
            <v>0.105</v>
          </cell>
        </row>
        <row r="1701">
          <cell r="B1701">
            <v>209046709</v>
          </cell>
          <cell r="C1701" t="str">
            <v>MN01030020</v>
          </cell>
          <cell r="D1701" t="str">
            <v>PAPEL PARA ESTERILIZAR GRADO MÉDICO (MÍNIMO 60 GRAMOS POR METRO CUADRADO),  SOLICITAMOS 30" X 30" (75 CMS. 75 CMS.</v>
          </cell>
          <cell r="E1701">
            <v>101983</v>
          </cell>
          <cell r="F1701" t="str">
            <v>MRG</v>
          </cell>
          <cell r="G1701">
            <v>0</v>
          </cell>
          <cell r="H1701">
            <v>0</v>
          </cell>
          <cell r="I1701">
            <v>0</v>
          </cell>
          <cell r="J1701">
            <v>0.22</v>
          </cell>
        </row>
        <row r="1702">
          <cell r="B1702">
            <v>209047500</v>
          </cell>
          <cell r="C1702" t="str">
            <v>IN01020001</v>
          </cell>
          <cell r="D1702" t="str">
            <v>PINZA DE AGARRE LAPAROSCOPICA CON DIENTE, 5MM DESECHABLE</v>
          </cell>
          <cell r="E1702">
            <v>26363</v>
          </cell>
          <cell r="F1702" t="str">
            <v>MRG</v>
          </cell>
          <cell r="G1702">
            <v>0</v>
          </cell>
          <cell r="H1702">
            <v>0</v>
          </cell>
          <cell r="I1702">
            <v>0</v>
          </cell>
          <cell r="J1702">
            <v>60.54</v>
          </cell>
        </row>
        <row r="1703">
          <cell r="B1703">
            <v>209047501</v>
          </cell>
          <cell r="C1703" t="str">
            <v>SU02020001</v>
          </cell>
          <cell r="D1703" t="str">
            <v>INSTRUMENTO PARA LIGAR VASOS DE TITANIUM, DESECHABLE  (SE SOLICITA TAMAÑO GRANDE)</v>
          </cell>
          <cell r="E1703">
            <v>102784</v>
          </cell>
          <cell r="F1703" t="str">
            <v>NS</v>
          </cell>
          <cell r="G1703">
            <v>0</v>
          </cell>
          <cell r="H1703">
            <v>42</v>
          </cell>
          <cell r="I1703">
            <v>0</v>
          </cell>
          <cell r="J1703">
            <v>94.54</v>
          </cell>
        </row>
        <row r="1704">
          <cell r="B1704">
            <v>209047502</v>
          </cell>
          <cell r="C1704" t="str">
            <v>SU02020003</v>
          </cell>
          <cell r="D1704" t="str">
            <v>INSTRUMENTO PARA LIGAR VASOS DE TITANIUM, DESECHABLE  (SE SOLICITA TAMAÑO MEDIANO)</v>
          </cell>
          <cell r="E1704">
            <v>102784</v>
          </cell>
          <cell r="F1704" t="str">
            <v>NS</v>
          </cell>
          <cell r="G1704">
            <v>0</v>
          </cell>
          <cell r="H1704">
            <v>0</v>
          </cell>
          <cell r="I1704">
            <v>0</v>
          </cell>
          <cell r="J1704">
            <v>60.89</v>
          </cell>
        </row>
        <row r="1705">
          <cell r="B1705">
            <v>209047600</v>
          </cell>
          <cell r="C1705" t="str">
            <v>SC02030019</v>
          </cell>
          <cell r="D1705" t="str">
            <v>PLACA PARA IMPRESIÓN PLANTAR</v>
          </cell>
          <cell r="E1705">
            <v>23895</v>
          </cell>
          <cell r="F1705" t="str">
            <v>MRG</v>
          </cell>
          <cell r="G1705">
            <v>9275</v>
          </cell>
          <cell r="H1705">
            <v>0</v>
          </cell>
          <cell r="I1705">
            <v>150</v>
          </cell>
          <cell r="J1705">
            <v>1.1499999999999999</v>
          </cell>
        </row>
        <row r="1706">
          <cell r="B1706">
            <v>209048600</v>
          </cell>
          <cell r="C1706" t="str">
            <v>MA07010017</v>
          </cell>
          <cell r="D1706" t="str">
            <v>SISTEMA CERRADO PARA DRENAJE DE FLUIDOS CONTINUOS. SE SOLICITA DE 19FR. DE SILICONA RESERVORIO 400CC A 450CC</v>
          </cell>
          <cell r="E1706">
            <v>48254</v>
          </cell>
          <cell r="F1706" t="str">
            <v>MRG</v>
          </cell>
          <cell r="G1706">
            <v>130</v>
          </cell>
          <cell r="H1706">
            <v>38</v>
          </cell>
          <cell r="I1706">
            <v>0</v>
          </cell>
          <cell r="J1706">
            <v>33.69</v>
          </cell>
        </row>
        <row r="1707">
          <cell r="B1707">
            <v>209048901</v>
          </cell>
          <cell r="C1707" t="str">
            <v>MA07010002</v>
          </cell>
          <cell r="D1707" t="str">
            <v xml:space="preserve"> SISTEMA PARA ASPIRACION DE MUESTRA DE MUCOSIDADES (TRAMPA)</v>
          </cell>
          <cell r="E1707">
            <v>24099</v>
          </cell>
          <cell r="F1707" t="str">
            <v>MRG</v>
          </cell>
          <cell r="G1707">
            <v>300</v>
          </cell>
          <cell r="H1707">
            <v>0</v>
          </cell>
          <cell r="I1707">
            <v>200</v>
          </cell>
          <cell r="J1707">
            <v>1.65</v>
          </cell>
        </row>
        <row r="1708">
          <cell r="B1708">
            <v>209049500</v>
          </cell>
          <cell r="C1708" t="str">
            <v>SC02030022</v>
          </cell>
          <cell r="D1708" t="str">
            <v>JUEGO DE BOLSA DESECHABLE PARA CADÁVER</v>
          </cell>
          <cell r="E1708">
            <v>23318</v>
          </cell>
          <cell r="F1708" t="str">
            <v>NS</v>
          </cell>
          <cell r="G1708">
            <v>8403</v>
          </cell>
          <cell r="H1708">
            <v>75</v>
          </cell>
          <cell r="I1708">
            <v>0</v>
          </cell>
          <cell r="J1708">
            <v>6.93</v>
          </cell>
        </row>
        <row r="1709">
          <cell r="B1709">
            <v>209049600</v>
          </cell>
          <cell r="C1709" t="str">
            <v>AF01020026</v>
          </cell>
          <cell r="D1709" t="str">
            <v>CONECTOR LIBRE DE AGUJAS PARA ACCESOS VASCULARES VENOSOS</v>
          </cell>
          <cell r="E1709">
            <v>102867</v>
          </cell>
          <cell r="F1709" t="str">
            <v>YC</v>
          </cell>
          <cell r="G1709">
            <v>0</v>
          </cell>
          <cell r="H1709">
            <v>0</v>
          </cell>
          <cell r="I1709">
            <v>0</v>
          </cell>
          <cell r="J1709">
            <v>1.74</v>
          </cell>
        </row>
        <row r="1710">
          <cell r="B1710">
            <v>209049700</v>
          </cell>
          <cell r="C1710" t="str">
            <v>SU02050001</v>
          </cell>
          <cell r="D1710" t="str">
            <v>SET DESECHABLE PARA REMOVER PUNTOS DE SUTURAS. SE SOLICITA PINZA DE METAL</v>
          </cell>
          <cell r="E1710">
            <v>23885</v>
          </cell>
          <cell r="F1710" t="str">
            <v>MRG</v>
          </cell>
          <cell r="G1710">
            <v>0</v>
          </cell>
          <cell r="H1710">
            <v>0</v>
          </cell>
          <cell r="I1710">
            <v>0</v>
          </cell>
          <cell r="J1710">
            <v>1.77</v>
          </cell>
        </row>
        <row r="1711">
          <cell r="B1711">
            <v>209049704</v>
          </cell>
          <cell r="C1711" t="str">
            <v>MA03030005</v>
          </cell>
          <cell r="D1711" t="str">
            <v>SISTEMA DE CATÉTER URETERAL DOBLE J, PARA ADULTO. (SE SOLICITA DIAMETRO DE 6FR)</v>
          </cell>
          <cell r="E1711">
            <v>102153</v>
          </cell>
          <cell r="F1711" t="str">
            <v>MRG</v>
          </cell>
          <cell r="G1711">
            <v>0</v>
          </cell>
          <cell r="H1711">
            <v>0</v>
          </cell>
          <cell r="I1711">
            <v>0</v>
          </cell>
          <cell r="J1711">
            <v>132.5</v>
          </cell>
        </row>
        <row r="1712">
          <cell r="B1712">
            <v>209049800</v>
          </cell>
          <cell r="C1712" t="str">
            <v>MA08020010</v>
          </cell>
          <cell r="D1712"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712">
            <v>23313</v>
          </cell>
          <cell r="F1712" t="str">
            <v>EE</v>
          </cell>
          <cell r="G1712">
            <v>0</v>
          </cell>
          <cell r="H1712">
            <v>0</v>
          </cell>
          <cell r="I1712">
            <v>0</v>
          </cell>
          <cell r="J1712">
            <v>1.2849999999999999</v>
          </cell>
        </row>
        <row r="1713">
          <cell r="B1713">
            <v>209049802</v>
          </cell>
          <cell r="C1713" t="str">
            <v>MA10040022</v>
          </cell>
          <cell r="D1713" t="str">
            <v>RECIPIENTE PARA SUCCION  SE SOLICITA Con válvulas de cierre</v>
          </cell>
          <cell r="E1713">
            <v>104049</v>
          </cell>
          <cell r="F1713" t="str">
            <v>JL</v>
          </cell>
          <cell r="G1713">
            <v>700</v>
          </cell>
          <cell r="H1713">
            <v>150</v>
          </cell>
          <cell r="I1713">
            <v>0</v>
          </cell>
          <cell r="J1713">
            <v>2.7349999999999999</v>
          </cell>
        </row>
        <row r="1714">
          <cell r="B1714">
            <v>209049803</v>
          </cell>
          <cell r="C1714" t="str">
            <v>MA10040023</v>
          </cell>
          <cell r="D1714"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714">
            <v>104049</v>
          </cell>
          <cell r="F1714" t="str">
            <v>JL</v>
          </cell>
          <cell r="G1714">
            <v>200</v>
          </cell>
          <cell r="H1714">
            <v>0</v>
          </cell>
          <cell r="I1714">
            <v>0</v>
          </cell>
          <cell r="J1714">
            <v>2.77</v>
          </cell>
        </row>
        <row r="1715">
          <cell r="B1715">
            <v>209050104</v>
          </cell>
          <cell r="C1715" t="str">
            <v>MA02010003</v>
          </cell>
          <cell r="D1715" t="str">
            <v>SISTEMA DE SUCCION E IRRIGACION LAPAROSCOPICA CON ESPATULA</v>
          </cell>
          <cell r="E1715">
            <v>25409</v>
          </cell>
          <cell r="F1715" t="str">
            <v>MRG</v>
          </cell>
          <cell r="G1715">
            <v>2197</v>
          </cell>
          <cell r="H1715">
            <v>0</v>
          </cell>
          <cell r="I1715">
            <v>0</v>
          </cell>
          <cell r="J1715">
            <v>54.966999999999999</v>
          </cell>
        </row>
        <row r="1716">
          <cell r="B1716">
            <v>209051000</v>
          </cell>
          <cell r="C1716" t="str">
            <v>MA06050005</v>
          </cell>
          <cell r="D1716" t="str">
            <v>SONDA LISA DE CAUCHO BLANDO ROJO PARA CATETERISMO URETRAL. SE SOLICITA TAMAÑO 8 FR</v>
          </cell>
          <cell r="E1716">
            <v>22244</v>
          </cell>
          <cell r="F1716" t="str">
            <v>EE</v>
          </cell>
          <cell r="G1716">
            <v>0</v>
          </cell>
          <cell r="H1716">
            <v>0</v>
          </cell>
          <cell r="I1716">
            <v>0</v>
          </cell>
          <cell r="J1716">
            <v>0.39679999999999999</v>
          </cell>
        </row>
        <row r="1717">
          <cell r="B1717">
            <v>209051001</v>
          </cell>
          <cell r="C1717" t="str">
            <v>MA06050010</v>
          </cell>
          <cell r="D1717" t="str">
            <v>SONDA LISA DE CAUCHO BLANDO ROJO PARA CATETERISMO URETRAL. (SE SOLICITA TAMAÑO 10 FR)</v>
          </cell>
          <cell r="E1717">
            <v>22244</v>
          </cell>
          <cell r="F1717" t="str">
            <v>EE</v>
          </cell>
          <cell r="G1717">
            <v>0</v>
          </cell>
          <cell r="H1717">
            <v>0</v>
          </cell>
          <cell r="I1717">
            <v>0</v>
          </cell>
          <cell r="J1717">
            <v>0.39679999999999999</v>
          </cell>
        </row>
        <row r="1718">
          <cell r="B1718">
            <v>209051002</v>
          </cell>
          <cell r="C1718" t="str">
            <v>MA06050001</v>
          </cell>
          <cell r="D1718" t="str">
            <v>SONDA LISA DE CAUCHO BLANDO ROJO PARA CATETERISMO URETRAL. (SE SOLICITA TAMAÑO 12 FR)</v>
          </cell>
          <cell r="E1718">
            <v>22244</v>
          </cell>
          <cell r="F1718" t="str">
            <v>EE</v>
          </cell>
          <cell r="G1718">
            <v>0</v>
          </cell>
          <cell r="H1718">
            <v>0</v>
          </cell>
          <cell r="I1718">
            <v>0</v>
          </cell>
          <cell r="J1718">
            <v>0.435</v>
          </cell>
        </row>
        <row r="1719">
          <cell r="B1719">
            <v>209051003</v>
          </cell>
          <cell r="C1719" t="str">
            <v>MA06050006</v>
          </cell>
          <cell r="D1719" t="str">
            <v>SONDA LISA DE CAUCHO BLANDO ROJO PARA CATETERISMO URETRAL. (SE SOLICITA TAMAÑO 14 FR)</v>
          </cell>
          <cell r="E1719">
            <v>22244</v>
          </cell>
          <cell r="F1719" t="str">
            <v>EE</v>
          </cell>
          <cell r="G1719">
            <v>0</v>
          </cell>
          <cell r="H1719">
            <v>0</v>
          </cell>
          <cell r="I1719">
            <v>0</v>
          </cell>
          <cell r="J1719">
            <v>0.38719999999999999</v>
          </cell>
        </row>
        <row r="1720">
          <cell r="B1720">
            <v>209051004</v>
          </cell>
          <cell r="C1720" t="str">
            <v>MA06050002</v>
          </cell>
          <cell r="D1720" t="str">
            <v>SONDA LISA DE CAUCHO BLANDO ROJO PARA CATETERISMO URETRAL. SE SOLICITA  TAMAÑO 16FR</v>
          </cell>
          <cell r="E1720">
            <v>22244</v>
          </cell>
          <cell r="F1720" t="str">
            <v>EE</v>
          </cell>
          <cell r="G1720">
            <v>370</v>
          </cell>
          <cell r="H1720">
            <v>300</v>
          </cell>
          <cell r="I1720">
            <v>0</v>
          </cell>
          <cell r="J1720">
            <v>0.63500000000000001</v>
          </cell>
        </row>
        <row r="1721">
          <cell r="B1721">
            <v>209051005</v>
          </cell>
          <cell r="C1721" t="str">
            <v>MA06050003</v>
          </cell>
          <cell r="D1721" t="str">
            <v>SONDA LISA DE CAUCHO BLANDO ROJO PARA CATETERISMO URETRAL. (SE SOLICITA TAMAÑO 18 FR)</v>
          </cell>
          <cell r="E1721">
            <v>22244</v>
          </cell>
          <cell r="F1721" t="str">
            <v>EE</v>
          </cell>
          <cell r="G1721">
            <v>0</v>
          </cell>
          <cell r="H1721">
            <v>0</v>
          </cell>
          <cell r="I1721">
            <v>0</v>
          </cell>
          <cell r="J1721">
            <v>0.42</v>
          </cell>
        </row>
        <row r="1722">
          <cell r="B1722">
            <v>209051201</v>
          </cell>
          <cell r="C1722" t="str">
            <v>MA06020007</v>
          </cell>
          <cell r="D1722" t="str">
            <v xml:space="preserve">CATETER DE SUCCION NASO-FARINGEA . SE SOLICITA, CALIBRE 8FR DE 35CM DE LONGITD, CON GRADUACION Y PRESENTACION LONGITUDINAL.
</v>
          </cell>
          <cell r="E1722">
            <v>102294</v>
          </cell>
          <cell r="F1722" t="str">
            <v>YC</v>
          </cell>
          <cell r="G1722">
            <v>0</v>
          </cell>
          <cell r="H1722">
            <v>0</v>
          </cell>
          <cell r="I1722">
            <v>0</v>
          </cell>
          <cell r="J1722">
            <v>0.99</v>
          </cell>
        </row>
        <row r="1723">
          <cell r="B1723">
            <v>209051300</v>
          </cell>
          <cell r="C1723" t="str">
            <v>MA06020001</v>
          </cell>
          <cell r="D1723" t="str">
            <v xml:space="preserve">CATETER DE SUCCION NASO-FARINGEA . SE SOLICITA, CALIBRE 10FR DE 45CM DE LONGITD, CON GRADUACION Y PRESENTACION LONGITUDINAL.
</v>
          </cell>
          <cell r="E1723">
            <v>102294</v>
          </cell>
          <cell r="F1723" t="str">
            <v>YC</v>
          </cell>
          <cell r="G1723">
            <v>0</v>
          </cell>
          <cell r="H1723">
            <v>0</v>
          </cell>
          <cell r="I1723">
            <v>0</v>
          </cell>
          <cell r="J1723">
            <v>0.71499999999999997</v>
          </cell>
        </row>
        <row r="1724">
          <cell r="B1724">
            <v>209051301</v>
          </cell>
          <cell r="C1724" t="str">
            <v>MA06020002</v>
          </cell>
          <cell r="D1724" t="str">
            <v>CATETER DE SUCCION NASO-FARINGEA. (SE SOICITA, CALIIBRE 12FR DE 45CM DE LONGITD, CON GRADUACION Y PRESENTACION LONGITUDINAL.)</v>
          </cell>
          <cell r="E1724">
            <v>102294</v>
          </cell>
          <cell r="F1724" t="str">
            <v>YC</v>
          </cell>
          <cell r="G1724">
            <v>7100</v>
          </cell>
          <cell r="H1724">
            <v>0</v>
          </cell>
          <cell r="I1724">
            <v>0</v>
          </cell>
          <cell r="J1724">
            <v>0.44500000000000001</v>
          </cell>
        </row>
        <row r="1725">
          <cell r="B1725">
            <v>209051302</v>
          </cell>
          <cell r="C1725" t="str">
            <v>MA06020003</v>
          </cell>
          <cell r="D1725" t="str">
            <v xml:space="preserve">CATETER DE SUCCION NASO-FARINGEA . SE SOLICITA, CALIBRE 14FR DE 45CM DE LONGITUD, CON GRADUACION Y PRESENTACION LONGITUDINAL.
</v>
          </cell>
          <cell r="E1725">
            <v>102294</v>
          </cell>
          <cell r="F1725" t="str">
            <v>YC</v>
          </cell>
          <cell r="G1725">
            <v>0</v>
          </cell>
          <cell r="H1725">
            <v>0</v>
          </cell>
          <cell r="I1725">
            <v>0</v>
          </cell>
          <cell r="J1725">
            <v>0.58499999999999996</v>
          </cell>
        </row>
        <row r="1726">
          <cell r="B1726">
            <v>209051303</v>
          </cell>
          <cell r="C1726" t="str">
            <v>MA06020004</v>
          </cell>
          <cell r="D1726" t="str">
            <v>CATETER DE SUCCION NASO-FARINGEA. (SE SOLICITA, CALIBRE 16FR DE 45CM DE LONGITD, CON GRADUACION Y PRESENTACION LONGITUDINAL.)</v>
          </cell>
          <cell r="E1726">
            <v>102294</v>
          </cell>
          <cell r="F1726" t="str">
            <v>YC</v>
          </cell>
          <cell r="G1726">
            <v>13500</v>
          </cell>
          <cell r="H1726">
            <v>0</v>
          </cell>
          <cell r="I1726">
            <v>0</v>
          </cell>
          <cell r="J1726">
            <v>0.59</v>
          </cell>
        </row>
        <row r="1727">
          <cell r="B1727">
            <v>209051304</v>
          </cell>
          <cell r="C1727" t="str">
            <v>MA06020005</v>
          </cell>
          <cell r="D1727" t="str">
            <v xml:space="preserve">CATETER DE SUCCION NASO-FARINGEA SE SOLICITA CALIBRE 18Fr,45cm DE LONGITUD CON GRADUACION Y PRESENTACION LONGITUDINAL
</v>
          </cell>
          <cell r="E1727">
            <v>102294</v>
          </cell>
          <cell r="F1727" t="str">
            <v>YC</v>
          </cell>
          <cell r="G1727">
            <v>0</v>
          </cell>
          <cell r="H1727">
            <v>0</v>
          </cell>
          <cell r="I1727">
            <v>0</v>
          </cell>
          <cell r="J1727">
            <v>0.74</v>
          </cell>
        </row>
        <row r="1728">
          <cell r="B1728">
            <v>209051901</v>
          </cell>
          <cell r="C1728" t="str">
            <v>MA12020051</v>
          </cell>
          <cell r="D1728" t="str">
            <v xml:space="preserve">MALLA HEMOSTATICA  (SE SOLICITA TIPO MALLA 2" X 14", 5CM X 35CM)                                                                                                                                                                                                                                                                                                                            </v>
          </cell>
          <cell r="E1728">
            <v>104570</v>
          </cell>
          <cell r="F1728" t="str">
            <v>NS</v>
          </cell>
          <cell r="G1728">
            <v>0</v>
          </cell>
          <cell r="H1728">
            <v>0</v>
          </cell>
          <cell r="I1728">
            <v>0</v>
          </cell>
          <cell r="J1728">
            <v>22.25</v>
          </cell>
        </row>
        <row r="1729">
          <cell r="B1729">
            <v>209051902</v>
          </cell>
          <cell r="C1729" t="str">
            <v>MA12020032</v>
          </cell>
          <cell r="D1729" t="str">
            <v>MALLA HEMOSTATICA       SE SOLICITA  TIPO MALLA 4" X 8", 10CM X 20CM</v>
          </cell>
          <cell r="E1729">
            <v>104570</v>
          </cell>
          <cell r="F1729" t="str">
            <v>NS</v>
          </cell>
          <cell r="G1729">
            <v>621</v>
          </cell>
          <cell r="H1729">
            <v>0</v>
          </cell>
          <cell r="I1729">
            <v>0</v>
          </cell>
          <cell r="J1729">
            <v>31.94</v>
          </cell>
        </row>
        <row r="1730">
          <cell r="B1730">
            <v>209051903</v>
          </cell>
          <cell r="C1730" t="str">
            <v>MA12020052</v>
          </cell>
          <cell r="D1730" t="str">
            <v>MALLA HEMOSTATICA (SE SOLICITA TIPO TELA DE 7.5 CM X 10.2CM DE LARGO).</v>
          </cell>
          <cell r="E1730">
            <v>104570</v>
          </cell>
          <cell r="F1730" t="str">
            <v>NS</v>
          </cell>
          <cell r="G1730">
            <v>0</v>
          </cell>
          <cell r="H1730">
            <v>0</v>
          </cell>
          <cell r="I1730">
            <v>0</v>
          </cell>
          <cell r="J1730">
            <v>72.165000000000006</v>
          </cell>
        </row>
        <row r="1731">
          <cell r="B1731">
            <v>209051906</v>
          </cell>
          <cell r="C1731" t="str">
            <v>MA12020061</v>
          </cell>
          <cell r="D1731" t="str">
            <v xml:space="preserve">MALLA QUIRURGICA TRIDIMENSIONAL PARA REFORZAR PLANOS ANATOMICOS  SE SOLICITA  4.5CM X 7.5CM                                                                                                                                                                                                                      </v>
          </cell>
          <cell r="E1731">
            <v>23432</v>
          </cell>
          <cell r="F1731" t="str">
            <v>NS</v>
          </cell>
          <cell r="G1731">
            <v>0</v>
          </cell>
          <cell r="H1731">
            <v>0</v>
          </cell>
          <cell r="I1731">
            <v>0</v>
          </cell>
          <cell r="J1731">
            <v>194.12101000000001</v>
          </cell>
        </row>
        <row r="1732">
          <cell r="B1732">
            <v>209051907</v>
          </cell>
          <cell r="C1732" t="str">
            <v>MA12020060</v>
          </cell>
          <cell r="D1732" t="str">
            <v xml:space="preserve">MALLA QUIRURGICA TRIDIMENSIONAL PARA REFORZAR PLANOS ANATOMICOS  (SE SOLICITA 4.5CMS X 10CM  (BASE DE 10CMS TAMAÑO GRANDE)                                                                                                                                                                                                                      </v>
          </cell>
          <cell r="E1732">
            <v>23432</v>
          </cell>
          <cell r="F1732" t="str">
            <v>NS</v>
          </cell>
          <cell r="G1732">
            <v>0</v>
          </cell>
          <cell r="H1732">
            <v>0</v>
          </cell>
          <cell r="I1732">
            <v>0</v>
          </cell>
          <cell r="J1732">
            <v>206.11</v>
          </cell>
        </row>
        <row r="1733">
          <cell r="B1733">
            <v>209052001</v>
          </cell>
          <cell r="C1733" t="str">
            <v>MA09050026</v>
          </cell>
          <cell r="D1733" t="str">
            <v>MALLA EXPANDIBLE TUBULAR            (SE SOLICITA TAMAÑO 1)</v>
          </cell>
          <cell r="E1733">
            <v>22830</v>
          </cell>
          <cell r="F1733" t="str">
            <v>NS</v>
          </cell>
          <cell r="G1733">
            <v>0</v>
          </cell>
          <cell r="H1733">
            <v>39</v>
          </cell>
          <cell r="I1733">
            <v>0</v>
          </cell>
          <cell r="J1733">
            <v>3.6225299999999998</v>
          </cell>
        </row>
        <row r="1734">
          <cell r="B1734">
            <v>209052002</v>
          </cell>
          <cell r="C1734" t="str">
            <v>MA09050027</v>
          </cell>
          <cell r="D1734" t="str">
            <v xml:space="preserve"> MALLA EXPANDIBLE TUBULAR. SE SOLICITA  TAMAÑO 2 CON CODIFICACIÓN DE COLORES. </v>
          </cell>
          <cell r="E1734">
            <v>22830</v>
          </cell>
          <cell r="F1734" t="str">
            <v>NS</v>
          </cell>
          <cell r="G1734">
            <v>0</v>
          </cell>
          <cell r="H1734">
            <v>0</v>
          </cell>
          <cell r="I1734">
            <v>0</v>
          </cell>
          <cell r="J1734">
            <v>3.13</v>
          </cell>
        </row>
        <row r="1735">
          <cell r="B1735">
            <v>209052004</v>
          </cell>
          <cell r="C1735" t="str">
            <v>MA09050029</v>
          </cell>
          <cell r="D1735" t="str">
            <v xml:space="preserve"> MALLA EXPANDIBLE TUBULAR.  SE SOLICITA TAMAÑO 4, SIN CODIFICADOR DE COLORES.</v>
          </cell>
          <cell r="E1735">
            <v>22830</v>
          </cell>
          <cell r="F1735" t="str">
            <v>NS</v>
          </cell>
          <cell r="G1735">
            <v>0</v>
          </cell>
          <cell r="H1735">
            <v>0</v>
          </cell>
          <cell r="I1735">
            <v>48</v>
          </cell>
          <cell r="J1735">
            <v>5.37</v>
          </cell>
        </row>
        <row r="1736">
          <cell r="B1736">
            <v>209052005</v>
          </cell>
          <cell r="C1736" t="str">
            <v>MA09050030</v>
          </cell>
          <cell r="D1736" t="str">
            <v>MALLA EXPANDIBLE TUBULAR.           (SE SOLICITA TAMAÑO 5)</v>
          </cell>
          <cell r="E1736">
            <v>22830</v>
          </cell>
          <cell r="F1736" t="str">
            <v>NS</v>
          </cell>
          <cell r="G1736">
            <v>499</v>
          </cell>
          <cell r="H1736">
            <v>0</v>
          </cell>
          <cell r="I1736">
            <v>0</v>
          </cell>
          <cell r="J1736">
            <v>6.89</v>
          </cell>
        </row>
        <row r="1737">
          <cell r="B1737">
            <v>209052006</v>
          </cell>
          <cell r="C1737" t="str">
            <v>MA09050031</v>
          </cell>
          <cell r="D1737" t="str">
            <v xml:space="preserve"> MALLA EXPANDIBLE TUBULAR.  SE SOLICITA TAMAÑO 6</v>
          </cell>
          <cell r="E1737">
            <v>22830</v>
          </cell>
          <cell r="F1737" t="str">
            <v>NS</v>
          </cell>
          <cell r="G1737">
            <v>0</v>
          </cell>
          <cell r="H1737">
            <v>0</v>
          </cell>
          <cell r="I1737">
            <v>0</v>
          </cell>
          <cell r="J1737">
            <v>6.9850000000000003</v>
          </cell>
        </row>
        <row r="1738">
          <cell r="B1738">
            <v>209052007</v>
          </cell>
          <cell r="C1738" t="str">
            <v>MA09050032</v>
          </cell>
          <cell r="D1738" t="str">
            <v>MALLA EXPANDIBLE TUBULAR.  SE SOLICITA TAMAÑO 7</v>
          </cell>
          <cell r="E1738">
            <v>22830</v>
          </cell>
          <cell r="F1738" t="str">
            <v>NS</v>
          </cell>
          <cell r="G1738">
            <v>0</v>
          </cell>
          <cell r="H1738">
            <v>0</v>
          </cell>
          <cell r="I1738">
            <v>0</v>
          </cell>
          <cell r="J1738">
            <v>8.6844099999999997</v>
          </cell>
        </row>
        <row r="1739">
          <cell r="B1739">
            <v>209052008</v>
          </cell>
          <cell r="C1739" t="str">
            <v>MA09050033</v>
          </cell>
          <cell r="D1739" t="str">
            <v>MALLA EXPANDIBLE TUBULAR.   (SE SOLICITA TAMAÑO 8 SIN CODIFICADOR DE COLORES)</v>
          </cell>
          <cell r="E1739">
            <v>22830</v>
          </cell>
          <cell r="F1739" t="str">
            <v>NS</v>
          </cell>
          <cell r="G1739">
            <v>5490</v>
          </cell>
          <cell r="H1739">
            <v>0</v>
          </cell>
          <cell r="I1739">
            <v>0</v>
          </cell>
          <cell r="J1739">
            <v>9.2801200000000001</v>
          </cell>
        </row>
        <row r="1740">
          <cell r="B1740">
            <v>209052009</v>
          </cell>
          <cell r="C1740" t="str">
            <v>MA09050034</v>
          </cell>
          <cell r="D1740" t="str">
            <v>MALLA EXPANDIBLE TUBULAR. SE SOLICITA TAMAÑO 9 SIN CODIFICADOR DE COLORES.</v>
          </cell>
          <cell r="E1740">
            <v>22830</v>
          </cell>
          <cell r="F1740" t="str">
            <v>NS</v>
          </cell>
          <cell r="G1740">
            <v>88</v>
          </cell>
          <cell r="H1740">
            <v>54</v>
          </cell>
          <cell r="I1740">
            <v>27</v>
          </cell>
          <cell r="J1740">
            <v>16.225000000000001</v>
          </cell>
        </row>
        <row r="1741">
          <cell r="B1741">
            <v>209052102</v>
          </cell>
          <cell r="C1741" t="str">
            <v>MA09020012</v>
          </cell>
          <cell r="D1741" t="str">
            <v>FÉRULA CERVICAL PARA CUELLO DE DOS PIEZAS, TIPO PHILADELPHIA CIRCUNFERENCIA: PEQUEÑO DE 10" A 13". ALTURA: DE 2¼ A 3¼</v>
          </cell>
          <cell r="E1741">
            <v>29391</v>
          </cell>
          <cell r="F1741" t="str">
            <v>JL</v>
          </cell>
          <cell r="G1741">
            <v>0</v>
          </cell>
          <cell r="H1741">
            <v>0</v>
          </cell>
          <cell r="I1741">
            <v>0</v>
          </cell>
          <cell r="J1741">
            <v>10.824170000000001</v>
          </cell>
        </row>
        <row r="1742">
          <cell r="B1742">
            <v>209052103</v>
          </cell>
          <cell r="C1742" t="str">
            <v>MA09020011</v>
          </cell>
          <cell r="D1742" t="str">
            <v>FÉRULA CERVICAL PARA CUELLO DE DOS PIEZAS, TIPO PHILADELPHIA, CIRCUNFERENCIA: MEDIANO DE 13" A 16". ALTURA: DE 2¼ A 4¼</v>
          </cell>
          <cell r="E1742">
            <v>29391</v>
          </cell>
          <cell r="F1742" t="str">
            <v>JL</v>
          </cell>
          <cell r="G1742">
            <v>74</v>
          </cell>
          <cell r="H1742">
            <v>0</v>
          </cell>
          <cell r="I1742">
            <v>0</v>
          </cell>
          <cell r="J1742">
            <v>20</v>
          </cell>
        </row>
        <row r="1743">
          <cell r="B1743">
            <v>209052104</v>
          </cell>
          <cell r="C1743" t="str">
            <v>MA09020013</v>
          </cell>
          <cell r="D1743" t="str">
            <v xml:space="preserve">FÉRULA CERVICAL PARA CUELLO DE DOS PIEZAS, TIPO PHILADELPHIA (Se solicita circunferencia grande de  16" a 19", altura de 1½" a 5¼")                                                                                                   </v>
          </cell>
          <cell r="E1743">
            <v>29391</v>
          </cell>
          <cell r="F1743" t="str">
            <v>JL</v>
          </cell>
          <cell r="G1743">
            <v>109</v>
          </cell>
          <cell r="H1743">
            <v>10</v>
          </cell>
          <cell r="I1743">
            <v>6</v>
          </cell>
          <cell r="J1743">
            <v>14.11</v>
          </cell>
        </row>
        <row r="1744">
          <cell r="B1744">
            <v>209052502</v>
          </cell>
          <cell r="C1744" t="str">
            <v>AF01060013</v>
          </cell>
          <cell r="D1744" t="str">
            <v>TAPON HEPARINIZADO PARA CANULA INTRAVENOSA. Para el cierre temporal de cánula intravenosa y administración de medicamentos a intervalos regulares.(Se Solicita con membrana de látex y con Con conexión de rosca (luer lock).</v>
          </cell>
          <cell r="E1744">
            <v>22433</v>
          </cell>
          <cell r="F1744" t="str">
            <v>JL</v>
          </cell>
          <cell r="G1744">
            <v>234800</v>
          </cell>
          <cell r="H1744">
            <v>0</v>
          </cell>
          <cell r="I1744">
            <v>0</v>
          </cell>
          <cell r="J1744">
            <v>0.16500000000000001</v>
          </cell>
        </row>
        <row r="1745">
          <cell r="B1745">
            <v>209052801</v>
          </cell>
          <cell r="C1745" t="str">
            <v>IN01010072</v>
          </cell>
          <cell r="D1745" t="str">
            <v xml:space="preserve">TIJERA CURVA PARA CIRUGIA LAPAROSCÓPICA. </v>
          </cell>
          <cell r="E1745">
            <v>22436</v>
          </cell>
          <cell r="F1745" t="str">
            <v>EE</v>
          </cell>
          <cell r="G1745">
            <v>0</v>
          </cell>
          <cell r="H1745">
            <v>0</v>
          </cell>
          <cell r="I1745">
            <v>0</v>
          </cell>
          <cell r="J1745">
            <v>34.22</v>
          </cell>
        </row>
        <row r="1746">
          <cell r="B1746">
            <v>209053500</v>
          </cell>
          <cell r="C1746" t="str">
            <v>AP02060039</v>
          </cell>
          <cell r="D1746" t="str">
            <v>TUBO UNIVERSAL DE PLASTICO.  SE SOLICITA DE 6 MM. (1/4 DE PULGADA) DE LONGITUD DE 30 MT. (100PIES)</v>
          </cell>
          <cell r="E1746" t="str">
            <v>22686</v>
          </cell>
          <cell r="F1746" t="str">
            <v>YC</v>
          </cell>
          <cell r="G1746">
            <v>602</v>
          </cell>
          <cell r="H1746">
            <v>0</v>
          </cell>
          <cell r="I1746">
            <v>0</v>
          </cell>
          <cell r="J1746">
            <v>9.9250000000000007</v>
          </cell>
        </row>
        <row r="1747">
          <cell r="B1747">
            <v>209054600</v>
          </cell>
          <cell r="C1747" t="str">
            <v>MA06010005</v>
          </cell>
          <cell r="D1747" t="str">
            <v xml:space="preserve">TUBO NASOGASTRICA TIPO LEVIN .SOLICITAMOS TAMAÑO 8 FR, LONG 120CM.
</v>
          </cell>
          <cell r="E1747">
            <v>22534</v>
          </cell>
          <cell r="F1747" t="str">
            <v>YC</v>
          </cell>
          <cell r="G1747">
            <v>0</v>
          </cell>
          <cell r="H1747">
            <v>0</v>
          </cell>
          <cell r="I1747">
            <v>0</v>
          </cell>
          <cell r="J1747">
            <v>1.115</v>
          </cell>
        </row>
        <row r="1748">
          <cell r="B1748">
            <v>209054601</v>
          </cell>
          <cell r="C1748" t="str">
            <v>MA06010002</v>
          </cell>
          <cell r="D1748" t="str">
            <v xml:space="preserve">TUBO NASOGASTRICA TIPO LEVIN. SOLICITAMOS TAMAÑO 10FR, LONG 120CM
</v>
          </cell>
          <cell r="E1748">
            <v>22534</v>
          </cell>
          <cell r="F1748" t="str">
            <v>YC</v>
          </cell>
          <cell r="G1748">
            <v>50</v>
          </cell>
          <cell r="H1748">
            <v>97</v>
          </cell>
          <cell r="I1748">
            <v>0</v>
          </cell>
          <cell r="J1748">
            <v>0.61499999999999999</v>
          </cell>
        </row>
        <row r="1749">
          <cell r="B1749">
            <v>209054602</v>
          </cell>
          <cell r="C1749" t="str">
            <v>MA06010003</v>
          </cell>
          <cell r="D1749" t="str">
            <v xml:space="preserve">TUBO NASOGASTRICA TIPO LEVIN. SOLICITAMOS TAMAÑO 12 FR, LONG 120CM
</v>
          </cell>
          <cell r="E1749">
            <v>22534</v>
          </cell>
          <cell r="F1749" t="str">
            <v>YC</v>
          </cell>
          <cell r="G1749">
            <v>0</v>
          </cell>
          <cell r="H1749">
            <v>100</v>
          </cell>
          <cell r="I1749">
            <v>0</v>
          </cell>
          <cell r="J1749">
            <v>0.97499999999999998</v>
          </cell>
        </row>
        <row r="1750">
          <cell r="B1750">
            <v>209054700</v>
          </cell>
          <cell r="C1750" t="str">
            <v>MA06010009</v>
          </cell>
          <cell r="D1750" t="str">
            <v>TUBO NASOGASTRICA TIPO LEVIN. SOLICITAMOS TAMAÑO 18 FR, LONG 120CM</v>
          </cell>
          <cell r="E1750" t="str">
            <v>22534</v>
          </cell>
          <cell r="F1750" t="str">
            <v>YC</v>
          </cell>
          <cell r="G1750">
            <v>0</v>
          </cell>
          <cell r="H1750">
            <v>0</v>
          </cell>
          <cell r="I1750">
            <v>0</v>
          </cell>
          <cell r="J1750">
            <v>1.0449999999999999</v>
          </cell>
        </row>
        <row r="1751">
          <cell r="B1751">
            <v>209054800</v>
          </cell>
          <cell r="C1751" t="str">
            <v>MA06010008</v>
          </cell>
          <cell r="D1751" t="str">
            <v xml:space="preserve">TUBO NASOGÁSTRICO TIPO LEVIN (Se solicita de 16 FR, longitud 120cm)  
</v>
          </cell>
          <cell r="E1751" t="str">
            <v>22534</v>
          </cell>
          <cell r="F1751" t="str">
            <v>YC</v>
          </cell>
          <cell r="G1751">
            <v>0</v>
          </cell>
          <cell r="H1751">
            <v>0</v>
          </cell>
          <cell r="I1751">
            <v>0</v>
          </cell>
          <cell r="J1751">
            <v>0.95499999999999996</v>
          </cell>
        </row>
        <row r="1752">
          <cell r="B1752">
            <v>209055601</v>
          </cell>
          <cell r="C1752" t="str">
            <v>MN04020162</v>
          </cell>
          <cell r="D1752" t="str">
            <v>TUBO ENDOTRAQUEAL CON BALON            (SE SOLICITA TAMAÑO DE 7MM)</v>
          </cell>
          <cell r="E1752">
            <v>22241</v>
          </cell>
          <cell r="F1752" t="str">
            <v>EE</v>
          </cell>
          <cell r="G1752">
            <v>21400</v>
          </cell>
          <cell r="H1752">
            <v>0</v>
          </cell>
          <cell r="I1752">
            <v>1400</v>
          </cell>
          <cell r="J1752">
            <v>0.51300000000000001</v>
          </cell>
        </row>
        <row r="1753">
          <cell r="B1753">
            <v>209055602</v>
          </cell>
          <cell r="C1753" t="str">
            <v>MN04020053</v>
          </cell>
          <cell r="D1753" t="str">
            <v>TUBO ENDOTRAQUEAL CON BALON. SE SOLICITA TAMAÑO DE 7.5MM</v>
          </cell>
          <cell r="E1753">
            <v>22241</v>
          </cell>
          <cell r="F1753" t="str">
            <v>EE</v>
          </cell>
          <cell r="G1753">
            <v>8380</v>
          </cell>
          <cell r="H1753">
            <v>420</v>
          </cell>
          <cell r="I1753">
            <v>110</v>
          </cell>
          <cell r="J1753">
            <v>0.51300000000000001</v>
          </cell>
        </row>
        <row r="1754">
          <cell r="B1754">
            <v>209055603</v>
          </cell>
          <cell r="C1754" t="str">
            <v>MN04020054</v>
          </cell>
          <cell r="D1754" t="str">
            <v>TUBO ENDOTRAQUEAL CON BALON             (SE SOLICITA TAMAÑO DE 8MM)</v>
          </cell>
          <cell r="E1754">
            <v>22241</v>
          </cell>
          <cell r="F1754" t="str">
            <v>EE</v>
          </cell>
          <cell r="G1754">
            <v>19230</v>
          </cell>
          <cell r="H1754">
            <v>0</v>
          </cell>
          <cell r="I1754">
            <v>0</v>
          </cell>
          <cell r="J1754">
            <v>0.51300000000000001</v>
          </cell>
        </row>
        <row r="1755">
          <cell r="B1755">
            <v>209055604</v>
          </cell>
          <cell r="C1755" t="str">
            <v>MN04020055</v>
          </cell>
          <cell r="D1755" t="str">
            <v>TUBO ENDOTRAQUEAL CON BALON.                                      (SE SOLICITA TAMAÑO DE 8.5MM)</v>
          </cell>
          <cell r="E1755">
            <v>22241</v>
          </cell>
          <cell r="F1755" t="str">
            <v>EE</v>
          </cell>
          <cell r="G1755">
            <v>0</v>
          </cell>
          <cell r="H1755">
            <v>110</v>
          </cell>
          <cell r="I1755">
            <v>0</v>
          </cell>
          <cell r="J1755">
            <v>0.51300000000000001</v>
          </cell>
        </row>
        <row r="1756">
          <cell r="B1756">
            <v>209055901</v>
          </cell>
          <cell r="C1756" t="str">
            <v>MA02030006</v>
          </cell>
          <cell r="D1756" t="str">
            <v>CANÚLA DE TRAQUEOSTOMÍA. SE SOLICITA TAMAÑO N° 8</v>
          </cell>
          <cell r="E1756">
            <v>21907</v>
          </cell>
          <cell r="F1756" t="str">
            <v>YC</v>
          </cell>
          <cell r="G1756">
            <v>0</v>
          </cell>
          <cell r="H1756">
            <v>0</v>
          </cell>
          <cell r="I1756">
            <v>26</v>
          </cell>
          <cell r="J1756">
            <v>46.25</v>
          </cell>
        </row>
        <row r="1757">
          <cell r="B1757">
            <v>209055904</v>
          </cell>
          <cell r="C1757" t="str">
            <v>MA02030005</v>
          </cell>
          <cell r="D1757" t="str">
            <v>CANÚLA DE TRAQUEOSTOMÍA.                      (SE SOLICITA TAMAÑO N° 6)</v>
          </cell>
          <cell r="E1757">
            <v>21907</v>
          </cell>
          <cell r="F1757" t="str">
            <v>YC</v>
          </cell>
          <cell r="G1757">
            <v>0</v>
          </cell>
          <cell r="H1757">
            <v>68</v>
          </cell>
          <cell r="I1757">
            <v>0</v>
          </cell>
          <cell r="J1757">
            <v>39.99</v>
          </cell>
        </row>
        <row r="1758">
          <cell r="B1758">
            <v>209056301</v>
          </cell>
          <cell r="C1758" t="str">
            <v>MN04020172</v>
          </cell>
          <cell r="D1758" t="str">
            <v>CÁNULA OROFARINGEA TIPO BERMAN (SE SOLICITA DE 90MM ADULTO).</v>
          </cell>
          <cell r="E1758">
            <v>21930</v>
          </cell>
          <cell r="F1758" t="str">
            <v>YC</v>
          </cell>
          <cell r="G1758">
            <v>0</v>
          </cell>
          <cell r="H1758">
            <v>0</v>
          </cell>
          <cell r="I1758">
            <v>0</v>
          </cell>
          <cell r="J1758">
            <v>0.62</v>
          </cell>
        </row>
        <row r="1759">
          <cell r="B1759">
            <v>209056302</v>
          </cell>
          <cell r="C1759" t="str">
            <v>MN04020170</v>
          </cell>
          <cell r="D1759" t="str">
            <v>CANULA OROFARINGEA TIPO BERMAN. SE SOLICITA N°10 (100MM) ADULTO</v>
          </cell>
          <cell r="E1759">
            <v>21930</v>
          </cell>
          <cell r="F1759" t="str">
            <v>YC</v>
          </cell>
          <cell r="G1759">
            <v>0</v>
          </cell>
          <cell r="H1759">
            <v>0</v>
          </cell>
          <cell r="I1759">
            <v>0</v>
          </cell>
          <cell r="J1759">
            <v>0.52500000000000002</v>
          </cell>
        </row>
        <row r="1760">
          <cell r="B1760">
            <v>209056400</v>
          </cell>
          <cell r="C1760" t="str">
            <v>MA06010006</v>
          </cell>
          <cell r="D1760" t="str">
            <v xml:space="preserve">SONDA O TUBO PARA ALIMENTACIÓN ENTERAL DE 5 FR A 20FR, Se solicita calibre 5FR y 38cm de longitud CON TAPON INCORPORADO
</v>
          </cell>
          <cell r="E1760">
            <v>24304</v>
          </cell>
          <cell r="F1760" t="str">
            <v>NS</v>
          </cell>
          <cell r="G1760">
            <v>5100</v>
          </cell>
          <cell r="H1760">
            <v>100</v>
          </cell>
          <cell r="I1760">
            <v>0</v>
          </cell>
          <cell r="J1760">
            <v>1.72</v>
          </cell>
        </row>
        <row r="1761">
          <cell r="B1761">
            <v>209056500</v>
          </cell>
          <cell r="C1761" t="str">
            <v>MA06010007</v>
          </cell>
          <cell r="D1761" t="str">
            <v>SONDA O TUBO PARA ALIMENTACION ENTERAL DE 5 FR A 20FR.        (SE SOLICITA CALIBRE 8 FR Y 38CM DE LONGITUD)</v>
          </cell>
          <cell r="E1761">
            <v>24304</v>
          </cell>
          <cell r="F1761" t="str">
            <v>NS</v>
          </cell>
          <cell r="G1761">
            <v>750</v>
          </cell>
          <cell r="H1761">
            <v>50</v>
          </cell>
          <cell r="I1761">
            <v>50</v>
          </cell>
          <cell r="J1761">
            <v>0.55000000000000004</v>
          </cell>
        </row>
        <row r="1762">
          <cell r="B1762">
            <v>209056700</v>
          </cell>
          <cell r="C1762" t="str">
            <v>MA07020093</v>
          </cell>
          <cell r="D1762" t="str">
            <v>TUBOS DE DRENAJE TIPO PENROSE. SE SOLICITA 1/4" 6.35MM x 45.7 CM</v>
          </cell>
          <cell r="E1762">
            <v>24004</v>
          </cell>
          <cell r="F1762" t="str">
            <v>NS</v>
          </cell>
          <cell r="G1762">
            <v>0</v>
          </cell>
          <cell r="H1762">
            <v>0</v>
          </cell>
          <cell r="I1762">
            <v>0</v>
          </cell>
          <cell r="J1762">
            <v>0.96799999999999997</v>
          </cell>
        </row>
        <row r="1763">
          <cell r="B1763">
            <v>209056702</v>
          </cell>
          <cell r="C1763" t="str">
            <v>MA07020004</v>
          </cell>
          <cell r="D1763" t="str">
            <v>TUBO DE DRENAJE TIPO PEMROSE. SE SOLICITA DE:  1/2" (12.70MM)  X 12" (30.5CM)  DE LONGITUD</v>
          </cell>
          <cell r="E1763">
            <v>24004</v>
          </cell>
          <cell r="F1763" t="str">
            <v>NS</v>
          </cell>
          <cell r="G1763">
            <v>0</v>
          </cell>
          <cell r="H1763">
            <v>0</v>
          </cell>
          <cell r="I1763">
            <v>0</v>
          </cell>
          <cell r="J1763">
            <v>1.5</v>
          </cell>
        </row>
        <row r="1764">
          <cell r="B1764">
            <v>209056800</v>
          </cell>
          <cell r="C1764" t="str">
            <v>MN04020006</v>
          </cell>
          <cell r="D1764" t="str">
            <v>CANULA NASAL PARA ADMINISTRAR OXIGENO (SE SOLICITA TAMAÑO ADULTO)</v>
          </cell>
          <cell r="E1764">
            <v>104353</v>
          </cell>
          <cell r="F1764" t="str">
            <v>YC</v>
          </cell>
          <cell r="G1764">
            <v>0</v>
          </cell>
          <cell r="H1764">
            <v>0</v>
          </cell>
          <cell r="I1764">
            <v>0</v>
          </cell>
          <cell r="J1764">
            <v>0.39</v>
          </cell>
        </row>
        <row r="1765">
          <cell r="B1765">
            <v>209056801</v>
          </cell>
          <cell r="C1765" t="str">
            <v>MN04020175</v>
          </cell>
          <cell r="D1765" t="str">
            <v>CANULA NASAL PARA ADMINISTRAR OXIGENO. SE SOLICITA: TAMAÑO PEDIATRICO</v>
          </cell>
          <cell r="E1765">
            <v>104353</v>
          </cell>
          <cell r="F1765" t="str">
            <v>YC</v>
          </cell>
          <cell r="G1765">
            <v>0</v>
          </cell>
          <cell r="H1765">
            <v>0</v>
          </cell>
          <cell r="I1765">
            <v>0</v>
          </cell>
          <cell r="J1765">
            <v>0.28000000000000003</v>
          </cell>
        </row>
        <row r="1766">
          <cell r="B1766">
            <v>209057600</v>
          </cell>
          <cell r="C1766" t="str">
            <v>OA04010032</v>
          </cell>
          <cell r="D1766" t="str">
            <v>VASO PLÁSTICO DESECHABLE  PARA MEDICAMENTO (SE SOLICITA SIN TAPA)</v>
          </cell>
          <cell r="E1766">
            <v>103609</v>
          </cell>
          <cell r="F1766" t="str">
            <v>EE</v>
          </cell>
          <cell r="G1766">
            <v>200000</v>
          </cell>
          <cell r="H1766">
            <v>0</v>
          </cell>
          <cell r="I1766">
            <v>0</v>
          </cell>
          <cell r="J1766">
            <v>2.9000000000000001E-2</v>
          </cell>
        </row>
        <row r="1767">
          <cell r="B1767">
            <v>209057702</v>
          </cell>
          <cell r="C1767" t="str">
            <v>MA09050037</v>
          </cell>
          <cell r="D1767" t="str">
            <v>VENDA ABDOMINAL QUIRÚRGICA . SE SOLICITA  TAMAÑO 18 X 18" PULGADAS.                                                                                                                                                                                                                          
Venda abdominal de gasa prelavada, Estéril De 8¨ a 18" x 18"a 36¨ Malla de 20 a 24 x 28 hilos, Cuatro a seis(4-6) dobleces. Con elemento radio-opaco. LA INSTITUCION SOLICITARA EL TAMAÑO REQUERIDO.</v>
          </cell>
          <cell r="E1767">
            <v>22396</v>
          </cell>
          <cell r="F1767" t="str">
            <v>EE</v>
          </cell>
          <cell r="G1767">
            <v>10400</v>
          </cell>
          <cell r="H1767">
            <v>12000</v>
          </cell>
          <cell r="I1767">
            <v>8600</v>
          </cell>
          <cell r="J1767">
            <v>0.27</v>
          </cell>
        </row>
        <row r="1768">
          <cell r="B1768">
            <v>209057800</v>
          </cell>
          <cell r="C1768" t="str">
            <v>MA09050018</v>
          </cell>
          <cell r="D1768" t="str">
            <v xml:space="preserve">VENDA AJUSTABLE DE GASA ABSORBENTE DE 1 A 2 DOBLECES (Se solicita de 1") </v>
          </cell>
          <cell r="E1768">
            <v>22399</v>
          </cell>
          <cell r="F1768" t="str">
            <v>NS</v>
          </cell>
          <cell r="G1768">
            <v>0</v>
          </cell>
          <cell r="H1768">
            <v>0</v>
          </cell>
          <cell r="I1768">
            <v>0</v>
          </cell>
          <cell r="J1768">
            <v>0.16</v>
          </cell>
        </row>
        <row r="1769">
          <cell r="B1769">
            <v>209057801</v>
          </cell>
          <cell r="C1769" t="str">
            <v>MA09050021</v>
          </cell>
          <cell r="D1769" t="str">
            <v>VENDA AJUSTABLE DE GASA ABSORBENTE DE 1 A 2 DOBLECES. SE SOLICITA TAMAÑO DE  2"</v>
          </cell>
          <cell r="E1769">
            <v>22399</v>
          </cell>
          <cell r="F1769" t="str">
            <v>NS</v>
          </cell>
          <cell r="G1769">
            <v>0</v>
          </cell>
          <cell r="H1769">
            <v>0</v>
          </cell>
          <cell r="I1769">
            <v>0</v>
          </cell>
          <cell r="J1769">
            <v>7.9399999999999998E-2</v>
          </cell>
        </row>
        <row r="1770">
          <cell r="B1770">
            <v>209057802</v>
          </cell>
          <cell r="C1770" t="str">
            <v>MA09050022</v>
          </cell>
          <cell r="D1770" t="str">
            <v>VENDA AJUSTABLE DE GASA ABSORBENTE DE 1 A 2 DOBLECES. SE  SOLICITA  TAMAÑO DE  3"</v>
          </cell>
          <cell r="E1770">
            <v>22399</v>
          </cell>
          <cell r="F1770" t="str">
            <v>NS</v>
          </cell>
          <cell r="G1770">
            <v>0</v>
          </cell>
          <cell r="H1770">
            <v>0</v>
          </cell>
          <cell r="I1770">
            <v>0</v>
          </cell>
          <cell r="J1770">
            <v>0.12325</v>
          </cell>
        </row>
        <row r="1771">
          <cell r="B1771">
            <v>209057803</v>
          </cell>
          <cell r="C1771" t="str">
            <v>MA09050020</v>
          </cell>
          <cell r="D1771" t="str">
            <v>VENDA AJUSTABLE DE GASA ABSORBENTE DE 1 A 2 DOBLECES. SE  SOLICITA TAMAÑO DE  4"</v>
          </cell>
          <cell r="E1771">
            <v>22399</v>
          </cell>
          <cell r="F1771" t="str">
            <v>NS</v>
          </cell>
          <cell r="G1771">
            <v>0</v>
          </cell>
          <cell r="H1771">
            <v>0</v>
          </cell>
          <cell r="I1771">
            <v>0</v>
          </cell>
          <cell r="J1771">
            <v>0.1368</v>
          </cell>
        </row>
        <row r="1772">
          <cell r="B1772">
            <v>209058002</v>
          </cell>
          <cell r="C1772" t="str">
            <v>MA09050023</v>
          </cell>
          <cell r="D1772" t="str">
            <v xml:space="preserve">VENDA DE GASA SIMPLE 1 A 4" DE ANCHO                                                                                                                                                                                                              </v>
          </cell>
          <cell r="E1772">
            <v>22394</v>
          </cell>
          <cell r="F1772" t="str">
            <v>JL</v>
          </cell>
          <cell r="G1772">
            <v>0</v>
          </cell>
          <cell r="H1772">
            <v>0</v>
          </cell>
          <cell r="I1772">
            <v>0</v>
          </cell>
          <cell r="J1772">
            <v>0.24099999999999999</v>
          </cell>
        </row>
        <row r="1773">
          <cell r="B1773">
            <v>209058003</v>
          </cell>
          <cell r="C1773" t="str">
            <v>MA09050025</v>
          </cell>
          <cell r="D1773" t="str">
            <v xml:space="preserve">VENDA DE GASA SIMPLE  (Se solicita de 4" de ancho y 10yds de longitud). </v>
          </cell>
          <cell r="E1773" t="str">
            <v>22394</v>
          </cell>
          <cell r="F1773" t="str">
            <v>YC</v>
          </cell>
          <cell r="G1773">
            <v>7056</v>
          </cell>
          <cell r="H1773">
            <v>960</v>
          </cell>
          <cell r="I1773">
            <v>0</v>
          </cell>
          <cell r="J1773">
            <v>0.6</v>
          </cell>
        </row>
        <row r="1774">
          <cell r="B1774">
            <v>209058100</v>
          </cell>
          <cell r="C1774" t="str">
            <v>MA09050013</v>
          </cell>
          <cell r="D1774" t="str">
            <v xml:space="preserve">VENDA ELASTICA  SE SOLICITA 2" DE ANCHO X 5" YARDAS DE LONGITUD                                                                                                                                                                                                                                                                            </v>
          </cell>
          <cell r="E1774">
            <v>22440</v>
          </cell>
          <cell r="F1774" t="str">
            <v>JL</v>
          </cell>
          <cell r="G1774">
            <v>996</v>
          </cell>
          <cell r="H1774">
            <v>156</v>
          </cell>
          <cell r="I1774">
            <v>0</v>
          </cell>
          <cell r="J1774">
            <v>0.64500000000000002</v>
          </cell>
        </row>
        <row r="1775">
          <cell r="B1775">
            <v>209058101</v>
          </cell>
          <cell r="C1775" t="str">
            <v>MA09050014</v>
          </cell>
          <cell r="D1775" t="str">
            <v xml:space="preserve">VENDA ELASTICA  SE SOLICITA 3" DE ANCHO X 5" YARDAS DE LONGITUD                                                                                                                                                                                                                                                                               </v>
          </cell>
          <cell r="E1775">
            <v>22440</v>
          </cell>
          <cell r="F1775" t="str">
            <v>JL</v>
          </cell>
          <cell r="G1775">
            <v>0</v>
          </cell>
          <cell r="H1775">
            <v>0</v>
          </cell>
          <cell r="I1775">
            <v>0</v>
          </cell>
          <cell r="J1775">
            <v>0.26194000000000001</v>
          </cell>
        </row>
        <row r="1776">
          <cell r="B1776">
            <v>209058102</v>
          </cell>
          <cell r="C1776" t="str">
            <v>MA09050011</v>
          </cell>
          <cell r="D1776" t="str">
            <v xml:space="preserve">VENDA ELASTICA  SE SOLICITA 4" DE ANCHO X 5" YARDAS DE LONGITUD                                                                                                                                                                                                                                                                               </v>
          </cell>
          <cell r="E1776">
            <v>22440</v>
          </cell>
          <cell r="F1776" t="str">
            <v>JL</v>
          </cell>
          <cell r="G1776">
            <v>6084</v>
          </cell>
          <cell r="H1776">
            <v>636</v>
          </cell>
          <cell r="I1776">
            <v>0</v>
          </cell>
          <cell r="J1776">
            <v>1.335</v>
          </cell>
        </row>
        <row r="1777">
          <cell r="B1777">
            <v>209058103</v>
          </cell>
          <cell r="C1777" t="str">
            <v>MA09050012</v>
          </cell>
          <cell r="D1777" t="str">
            <v xml:space="preserve">VENDA ELASTICA  SE SOLICITA 6" DE ANCHO X 5" YARDAS DE LONGITUD                                                                                                                                                                                                                                                                               </v>
          </cell>
          <cell r="E1777">
            <v>22440</v>
          </cell>
          <cell r="F1777" t="str">
            <v>JL</v>
          </cell>
          <cell r="G1777">
            <v>0</v>
          </cell>
          <cell r="H1777">
            <v>0</v>
          </cell>
          <cell r="I1777">
            <v>0</v>
          </cell>
          <cell r="J1777">
            <v>74</v>
          </cell>
        </row>
        <row r="1778">
          <cell r="B1778">
            <v>209058300</v>
          </cell>
          <cell r="C1778" t="str">
            <v>MA09050044</v>
          </cell>
          <cell r="D1778" t="str">
            <v>VENDA DE YESO     (SE SOLICITA DE FRAGUADO RÁPIDO DE 3" X 3 YARDAS, DE MAXIMO DE 5 MINUTOS)</v>
          </cell>
          <cell r="E1778">
            <v>101677</v>
          </cell>
          <cell r="F1778" t="str">
            <v>EE</v>
          </cell>
          <cell r="G1778">
            <v>5004</v>
          </cell>
          <cell r="H1778">
            <v>240</v>
          </cell>
          <cell r="I1778">
            <v>0</v>
          </cell>
          <cell r="J1778">
            <v>0.84</v>
          </cell>
        </row>
        <row r="1779">
          <cell r="B1779">
            <v>209058301</v>
          </cell>
          <cell r="C1779" t="str">
            <v>MA09050039</v>
          </cell>
          <cell r="D1779" t="str">
            <v>VENDA DE YESO . SE SOLICITA DE FRAGUADO RÁPIDO MAXIMO DE 5 MINUTOS DE 4" X 3 YARDAS</v>
          </cell>
          <cell r="E1779">
            <v>101677</v>
          </cell>
          <cell r="F1779" t="str">
            <v>EE</v>
          </cell>
          <cell r="G1779">
            <v>1136</v>
          </cell>
          <cell r="H1779">
            <v>0</v>
          </cell>
          <cell r="I1779">
            <v>0</v>
          </cell>
          <cell r="J1779">
            <v>2.02</v>
          </cell>
        </row>
        <row r="1780">
          <cell r="B1780">
            <v>209058302</v>
          </cell>
          <cell r="C1780" t="str">
            <v>MA09050040</v>
          </cell>
          <cell r="D1780" t="str">
            <v>VENDA DE YESO, SE SOLICITA DE FRAGUADO RÁPIDO MAXIMO DE 5 MINUTOS DE  4" X 5 YARDAS.</v>
          </cell>
          <cell r="E1780" t="str">
            <v>101677</v>
          </cell>
          <cell r="F1780" t="str">
            <v>EE</v>
          </cell>
          <cell r="G1780">
            <v>0</v>
          </cell>
          <cell r="H1780">
            <v>0</v>
          </cell>
          <cell r="I1780">
            <v>0</v>
          </cell>
          <cell r="J1780">
            <v>2.0550000000000002</v>
          </cell>
        </row>
        <row r="1781">
          <cell r="B1781">
            <v>209058303</v>
          </cell>
          <cell r="C1781" t="str">
            <v>MA09050041</v>
          </cell>
          <cell r="D1781" t="str">
            <v>VENDA DE YESO  SE SOLICITA DE FRAGUADO RÁPIDO MAXIMO DE 5 MINUTOS DE 5" X 5 YARDAS</v>
          </cell>
          <cell r="E1781" t="str">
            <v>101677</v>
          </cell>
          <cell r="F1781" t="str">
            <v>EE</v>
          </cell>
          <cell r="G1781">
            <v>0</v>
          </cell>
          <cell r="H1781">
            <v>0</v>
          </cell>
          <cell r="I1781">
            <v>0</v>
          </cell>
          <cell r="J1781">
            <v>2.4500000000000002</v>
          </cell>
        </row>
        <row r="1782">
          <cell r="B1782">
            <v>209058304</v>
          </cell>
          <cell r="C1782" t="str">
            <v>MA09050042</v>
          </cell>
          <cell r="D1782" t="str">
            <v>VENDA DE YESO, SE SOLICITA DE FRAGUADO RÁPIDO MAXIMO DE 5 MINUTOS DE 6" X 5 YARDAS.</v>
          </cell>
          <cell r="E1782" t="str">
            <v>101677</v>
          </cell>
          <cell r="F1782" t="str">
            <v>EE</v>
          </cell>
          <cell r="G1782">
            <v>0</v>
          </cell>
          <cell r="H1782">
            <v>96</v>
          </cell>
          <cell r="I1782">
            <v>0</v>
          </cell>
          <cell r="J1782">
            <v>3.53</v>
          </cell>
        </row>
        <row r="1783">
          <cell r="B1783">
            <v>209058306</v>
          </cell>
          <cell r="C1783" t="str">
            <v>MA09050043</v>
          </cell>
          <cell r="D1783" t="str">
            <v>VENDA DE YESO, SE SOLICITA DE FRAGUADO RÁPIDO MAXIMO DE  5 MINUTOS DE  8" X 5 YARDAS.</v>
          </cell>
          <cell r="E1783" t="str">
            <v>101677</v>
          </cell>
          <cell r="F1783" t="str">
            <v>EE</v>
          </cell>
          <cell r="G1783">
            <v>0</v>
          </cell>
          <cell r="H1783">
            <v>216</v>
          </cell>
          <cell r="I1783">
            <v>0</v>
          </cell>
          <cell r="J1783">
            <v>3.49</v>
          </cell>
        </row>
        <row r="1784">
          <cell r="B1784">
            <v>209058400</v>
          </cell>
          <cell r="C1784" t="str">
            <v>MA09050019</v>
          </cell>
          <cell r="D1784" t="str">
            <v>VENDA DE GASA ABSORBENTE AJUSTABLE,  6 DOBLECES</v>
          </cell>
          <cell r="E1784">
            <v>22407</v>
          </cell>
          <cell r="F1784" t="str">
            <v>NS</v>
          </cell>
          <cell r="G1784">
            <v>0</v>
          </cell>
          <cell r="H1784">
            <v>0</v>
          </cell>
          <cell r="I1784">
            <v>0</v>
          </cell>
          <cell r="J1784">
            <v>0.76</v>
          </cell>
        </row>
        <row r="1785">
          <cell r="B1785">
            <v>209058900</v>
          </cell>
          <cell r="C1785" t="str">
            <v>SU01010018</v>
          </cell>
          <cell r="D1785" t="str">
            <v xml:space="preserve">SUTURA CATGUT CRÓMICO, CALIBRE 0, LONGITUD 67 A 75 CM.  AGUJA DE 35 A 37MM, DELGADA, ½ ÍIRCULO, PUNTA REDONDA. </v>
          </cell>
          <cell r="E1785" t="str">
            <v>23032</v>
          </cell>
          <cell r="F1785" t="str">
            <v>YC</v>
          </cell>
          <cell r="G1785">
            <v>14040</v>
          </cell>
          <cell r="H1785">
            <v>0</v>
          </cell>
          <cell r="I1785">
            <v>144</v>
          </cell>
          <cell r="J1785">
            <v>1.135</v>
          </cell>
        </row>
        <row r="1786">
          <cell r="B1786">
            <v>209059200</v>
          </cell>
          <cell r="C1786" t="str">
            <v>SU01010019</v>
          </cell>
          <cell r="D1786" t="str">
            <v>SUTURA: CATGUT CRÓMICO, CALIBRE 1</v>
          </cell>
          <cell r="E1786" t="str">
            <v>21645</v>
          </cell>
          <cell r="F1786" t="str">
            <v>MRG</v>
          </cell>
          <cell r="G1786">
            <v>0</v>
          </cell>
          <cell r="H1786">
            <v>216</v>
          </cell>
          <cell r="I1786">
            <v>24</v>
          </cell>
          <cell r="J1786">
            <v>1.3</v>
          </cell>
        </row>
        <row r="1787">
          <cell r="B1787">
            <v>209059300</v>
          </cell>
          <cell r="C1787" t="str">
            <v>SU01010020</v>
          </cell>
          <cell r="D1787" t="str">
            <v>SUTURA: CATGUT CRÓMICO, (SE SOLICITA CALIBRE 1)</v>
          </cell>
          <cell r="E1787">
            <v>23157</v>
          </cell>
          <cell r="F1787" t="str">
            <v>JL</v>
          </cell>
          <cell r="G1787">
            <v>0</v>
          </cell>
          <cell r="H1787">
            <v>0</v>
          </cell>
          <cell r="I1787">
            <v>0</v>
          </cell>
          <cell r="J1787">
            <v>0.81650999999999996</v>
          </cell>
        </row>
        <row r="1788">
          <cell r="B1788">
            <v>209059400</v>
          </cell>
          <cell r="C1788" t="str">
            <v>SU01010021</v>
          </cell>
          <cell r="D1788" t="str">
            <v xml:space="preserve">SUTURA: CATGUT CRÓMICO, CALIBRE 1, LONGITUD 75 CM,  AGUJA DE  37 MM, GRUESA, ½ CÍRCULO, PUNTA REDONDA GRUESA. </v>
          </cell>
          <cell r="E1788">
            <v>21664</v>
          </cell>
          <cell r="F1788" t="str">
            <v>MRG</v>
          </cell>
          <cell r="G1788">
            <v>0</v>
          </cell>
          <cell r="H1788">
            <v>0</v>
          </cell>
          <cell r="I1788">
            <v>0</v>
          </cell>
          <cell r="J1788">
            <v>1.21</v>
          </cell>
        </row>
        <row r="1789">
          <cell r="B1789">
            <v>209059700</v>
          </cell>
          <cell r="C1789" t="str">
            <v>SU01010022</v>
          </cell>
          <cell r="D1789" t="str">
            <v>SUTURA: CATGUT CRÓMICO, CALIBRE 2-0</v>
          </cell>
          <cell r="E1789">
            <v>21648</v>
          </cell>
          <cell r="F1789" t="str">
            <v>NS</v>
          </cell>
          <cell r="G1789">
            <v>2712</v>
          </cell>
          <cell r="H1789">
            <v>0</v>
          </cell>
          <cell r="I1789">
            <v>0</v>
          </cell>
          <cell r="J1789">
            <v>1.4</v>
          </cell>
        </row>
        <row r="1790">
          <cell r="B1790">
            <v>209059800</v>
          </cell>
          <cell r="C1790" t="str">
            <v>SU01010023</v>
          </cell>
          <cell r="D1790" t="str">
            <v>SUTURA: CATGUT CRÓMICO CALIBRE  2-0,  SE SOLICITA DE LONGITUD DE 75 CM CON AGUJA DE 37 MM PUNTA REDONDA DELGADA</v>
          </cell>
          <cell r="E1790" t="str">
            <v>23162</v>
          </cell>
          <cell r="F1790" t="str">
            <v>YC</v>
          </cell>
          <cell r="G1790">
            <v>1068</v>
          </cell>
          <cell r="H1790">
            <v>0</v>
          </cell>
          <cell r="I1790">
            <v>0</v>
          </cell>
          <cell r="J1790">
            <v>0.95</v>
          </cell>
        </row>
        <row r="1791">
          <cell r="B1791">
            <v>209059901</v>
          </cell>
          <cell r="C1791" t="str">
            <v>SU01010033</v>
          </cell>
          <cell r="D1791" t="str">
            <v xml:space="preserve">SUTURA: CATGUT SIMPLE, CALIBRE 2-0, LONGITUD 67 A 75cm, AGUJA DE 20 A 22mm, ½ CÍRCULO, PUNTA REDONDA ESTÉRIL </v>
          </cell>
          <cell r="E1791">
            <v>23164</v>
          </cell>
          <cell r="F1791" t="str">
            <v>YC</v>
          </cell>
          <cell r="G1791">
            <v>0</v>
          </cell>
          <cell r="H1791">
            <v>0</v>
          </cell>
          <cell r="I1791">
            <v>0</v>
          </cell>
          <cell r="J1791">
            <v>1.39</v>
          </cell>
        </row>
        <row r="1792">
          <cell r="B1792">
            <v>209060000</v>
          </cell>
          <cell r="C1792" t="str">
            <v>SU01010025</v>
          </cell>
          <cell r="D1792" t="str">
            <v>SUTURA: CATGUT CRÓMICO, CALIBRE 3-0</v>
          </cell>
          <cell r="E1792">
            <v>21650</v>
          </cell>
          <cell r="F1792" t="str">
            <v>NS</v>
          </cell>
          <cell r="G1792">
            <v>4444</v>
          </cell>
          <cell r="H1792">
            <v>312</v>
          </cell>
          <cell r="I1792">
            <v>0</v>
          </cell>
          <cell r="J1792">
            <v>1.7</v>
          </cell>
        </row>
        <row r="1793">
          <cell r="B1793">
            <v>209060300</v>
          </cell>
          <cell r="C1793" t="str">
            <v>SU01010029</v>
          </cell>
          <cell r="D1793" t="str">
            <v>SUTURA: CATGUT CROMICO, CALIBRE 4-0</v>
          </cell>
          <cell r="E1793">
            <v>22994</v>
          </cell>
          <cell r="F1793" t="str">
            <v>JL</v>
          </cell>
          <cell r="G1793">
            <v>0</v>
          </cell>
          <cell r="H1793">
            <v>0</v>
          </cell>
          <cell r="I1793">
            <v>0</v>
          </cell>
          <cell r="J1793">
            <v>0.73158000000000001</v>
          </cell>
        </row>
        <row r="1794">
          <cell r="B1794">
            <v>209060500</v>
          </cell>
          <cell r="C1794" t="str">
            <v>SU01010031</v>
          </cell>
          <cell r="D1794" t="str">
            <v xml:space="preserve">SUTURA: CATGUT CRÓMICO, CALIBRE  5-0, LONGITUD 45 CM. AGUJA DE 12 o 13 MM., ⅜ CÍRCULO, PUNTA CORTANTE ESTÉRIL. </v>
          </cell>
          <cell r="E1794" t="str">
            <v>23260</v>
          </cell>
          <cell r="F1794" t="str">
            <v>YC</v>
          </cell>
          <cell r="G1794">
            <v>96</v>
          </cell>
          <cell r="H1794">
            <v>156</v>
          </cell>
          <cell r="I1794">
            <v>132</v>
          </cell>
          <cell r="J1794">
            <v>1.1200000000000001</v>
          </cell>
        </row>
        <row r="1795">
          <cell r="B1795">
            <v>209062502</v>
          </cell>
          <cell r="C1795" t="str">
            <v>SU01020017</v>
          </cell>
          <cell r="D1795" t="str">
            <v>SUTURA: POLIPROPILENO MONOFILAMENTO AZUL, CALIBRE 0</v>
          </cell>
          <cell r="E1795">
            <v>21812</v>
          </cell>
          <cell r="F1795" t="str">
            <v>JL</v>
          </cell>
          <cell r="G1795">
            <v>0</v>
          </cell>
          <cell r="H1795">
            <v>0</v>
          </cell>
          <cell r="I1795">
            <v>0</v>
          </cell>
          <cell r="J1795">
            <v>0.87421000000000004</v>
          </cell>
        </row>
        <row r="1796">
          <cell r="B1796">
            <v>209062504</v>
          </cell>
          <cell r="C1796" t="str">
            <v>SU01020019</v>
          </cell>
          <cell r="D1796" t="str">
            <v xml:space="preserve">SUTURA: POLIPROPILENO MONOFILAMENTO AZUL, CALIBRE 2-0, AGUJA REDONDA LONGITUD 75 A 90 CM. AGUJA DOBLE DE 25 A 26 MM., ½ CÍRCULO, PUNTA REDONDA ESTÉRIL. </v>
          </cell>
          <cell r="E1796">
            <v>23276</v>
          </cell>
          <cell r="F1796" t="str">
            <v>NS</v>
          </cell>
          <cell r="G1796">
            <v>0</v>
          </cell>
          <cell r="H1796">
            <v>504</v>
          </cell>
          <cell r="I1796">
            <v>0</v>
          </cell>
          <cell r="J1796">
            <v>1.43</v>
          </cell>
        </row>
        <row r="1797">
          <cell r="B1797">
            <v>209062506</v>
          </cell>
          <cell r="C1797" t="str">
            <v>SU01020018</v>
          </cell>
          <cell r="D1797" t="str">
            <v>SUTURA DE POLIPROPILENO MONOFILAMENTO AZUL,CALIBRE1</v>
          </cell>
          <cell r="E1797">
            <v>23275</v>
          </cell>
          <cell r="F1797" t="str">
            <v>JL</v>
          </cell>
          <cell r="G1797">
            <v>0</v>
          </cell>
          <cell r="H1797">
            <v>1152</v>
          </cell>
          <cell r="I1797">
            <v>0</v>
          </cell>
          <cell r="J1797">
            <v>0.93152000000000001</v>
          </cell>
        </row>
        <row r="1798">
          <cell r="B1798">
            <v>209062602</v>
          </cell>
          <cell r="C1798" t="str">
            <v>SU01020004</v>
          </cell>
          <cell r="D1798" t="str">
            <v>SUTURA: NYLON MONOFILAMENTO, CALIBRE 3-0</v>
          </cell>
          <cell r="E1798">
            <v>23029</v>
          </cell>
          <cell r="F1798" t="str">
            <v>JL</v>
          </cell>
          <cell r="G1798">
            <v>0</v>
          </cell>
          <cell r="H1798">
            <v>0</v>
          </cell>
          <cell r="I1798">
            <v>0</v>
          </cell>
          <cell r="J1798">
            <v>0.51121000000000005</v>
          </cell>
        </row>
        <row r="1799">
          <cell r="B1799">
            <v>209062701</v>
          </cell>
          <cell r="C1799" t="str">
            <v>SU01020005</v>
          </cell>
          <cell r="D1799" t="str">
            <v>SUTURA NYLON MONOFILAMENTO, CALIBRE 3-0 Con longitud 75 cm. con aguja de 24 mm., 3/8 circulo, punta cortantes reverso estéril.</v>
          </cell>
          <cell r="E1799">
            <v>29538</v>
          </cell>
          <cell r="F1799" t="str">
            <v>JL</v>
          </cell>
          <cell r="G1799">
            <v>0</v>
          </cell>
          <cell r="H1799">
            <v>0</v>
          </cell>
          <cell r="I1799">
            <v>0</v>
          </cell>
          <cell r="J1799">
            <v>0.47</v>
          </cell>
        </row>
        <row r="1800">
          <cell r="B1800">
            <v>209062704</v>
          </cell>
          <cell r="C1800" t="str">
            <v>SU01020006</v>
          </cell>
          <cell r="D1800" t="str">
            <v>SUTURA: NYLON MONOFILAMENTO, CALIBRE 4-0</v>
          </cell>
          <cell r="E1800">
            <v>23026</v>
          </cell>
          <cell r="F1800" t="str">
            <v>JL</v>
          </cell>
          <cell r="G1800">
            <v>0</v>
          </cell>
          <cell r="H1800">
            <v>0</v>
          </cell>
          <cell r="I1800">
            <v>0</v>
          </cell>
          <cell r="J1800">
            <v>0.49748999999999999</v>
          </cell>
        </row>
        <row r="1801">
          <cell r="B1801">
            <v>209062902</v>
          </cell>
          <cell r="C1801" t="str">
            <v>SU01020001</v>
          </cell>
          <cell r="D1801" t="str">
            <v xml:space="preserve">SUTURA NYLON MONOFILAMENTO CALIBRE 10-0.      </v>
          </cell>
          <cell r="E1801">
            <v>23024</v>
          </cell>
          <cell r="F1801" t="str">
            <v>JL</v>
          </cell>
          <cell r="G1801">
            <v>0</v>
          </cell>
          <cell r="H1801">
            <v>0</v>
          </cell>
          <cell r="I1801">
            <v>0</v>
          </cell>
          <cell r="J1801">
            <v>5.98</v>
          </cell>
        </row>
        <row r="1802">
          <cell r="B1802">
            <v>209063300</v>
          </cell>
          <cell r="C1802" t="str">
            <v>SU01020009</v>
          </cell>
          <cell r="D1802" t="str">
            <v>SUTURA: NYLON MONOFILAMENTO, SE SOLICITA CALIBRE 6-0</v>
          </cell>
          <cell r="E1802">
            <v>23270</v>
          </cell>
          <cell r="F1802" t="str">
            <v>MRG</v>
          </cell>
          <cell r="G1802">
            <v>0</v>
          </cell>
          <cell r="H1802">
            <v>0</v>
          </cell>
          <cell r="I1802">
            <v>0</v>
          </cell>
          <cell r="J1802">
            <v>1.2450000000000001</v>
          </cell>
        </row>
        <row r="1803">
          <cell r="B1803">
            <v>209063306</v>
          </cell>
          <cell r="C1803" t="str">
            <v>SU01020007</v>
          </cell>
          <cell r="D1803" t="str">
            <v xml:space="preserve">SUTURA: NYLON MONOFILAMENTO, CALIBRE 5-0, LONGITUD 45 CM., AGUJA DE 19 MA 20 MM., ⅜ CÍRCULO, PUNTA CORTANTE. </v>
          </cell>
          <cell r="E1803">
            <v>23027</v>
          </cell>
          <cell r="F1803" t="str">
            <v>MRG</v>
          </cell>
          <cell r="G1803">
            <v>9468</v>
          </cell>
          <cell r="H1803">
            <v>0</v>
          </cell>
          <cell r="I1803">
            <v>72</v>
          </cell>
          <cell r="J1803">
            <v>0.84499999999999997</v>
          </cell>
        </row>
        <row r="1804">
          <cell r="B1804">
            <v>209063308</v>
          </cell>
          <cell r="C1804" t="str">
            <v>SU01020030</v>
          </cell>
          <cell r="D1804" t="str">
            <v>SUTURA: POLIPROPILENO MONOFILAMENTO, CALIBRE 7-0</v>
          </cell>
          <cell r="E1804">
            <v>23297</v>
          </cell>
          <cell r="F1804" t="str">
            <v>NS</v>
          </cell>
          <cell r="G1804">
            <v>0</v>
          </cell>
          <cell r="H1804">
            <v>288</v>
          </cell>
          <cell r="I1804">
            <v>0</v>
          </cell>
          <cell r="J1804">
            <v>2.64575</v>
          </cell>
        </row>
        <row r="1805">
          <cell r="B1805">
            <v>209063313</v>
          </cell>
          <cell r="C1805" t="str">
            <v xml:space="preserve">SU01020071 </v>
          </cell>
          <cell r="D1805" t="str">
            <v>SUTURA MONOFILAMENTO POLIDIOXANONA CALIBRE 4-0 Descripción del producto: Sutura Monofilamento de Polidioxanona recubierta de triclosan ,incolora,    (SE SOLICITA: calibre 4-0,longitud 45cm, aguja de 19mm,3/8 circulo,punta cortante.)</v>
          </cell>
          <cell r="E1805">
            <v>100761</v>
          </cell>
          <cell r="F1805" t="str">
            <v>JL</v>
          </cell>
          <cell r="G1805">
            <v>0</v>
          </cell>
          <cell r="H1805">
            <v>0</v>
          </cell>
          <cell r="I1805">
            <v>0</v>
          </cell>
          <cell r="J1805">
            <v>7.1050000000000004</v>
          </cell>
        </row>
        <row r="1806">
          <cell r="B1806">
            <v>209063318</v>
          </cell>
          <cell r="C1806" t="str">
            <v>SC02030114</v>
          </cell>
          <cell r="D1806" t="str">
            <v>SOLUCION ADHESIVA TOPICA PARA LA SUTURA DE LA PIEL  (SE SOLICITA DE 0.5ML ESTERIL DE USO UNICO, EN ENVASE BURBUJA CON PUNTA, APLICADOR, DE FORMULACION MONOMETRICA DE (2 OCTIL CIANOACRILATO) Y CON BARRERA MICROBIAL DE 0.25ML,0.50ML,0.75ML DE LIQUIDO ADHESIVO.)</v>
          </cell>
          <cell r="E1806">
            <v>25424</v>
          </cell>
          <cell r="F1806" t="str">
            <v>MRG</v>
          </cell>
          <cell r="G1806">
            <v>0</v>
          </cell>
          <cell r="H1806">
            <v>0</v>
          </cell>
          <cell r="I1806">
            <v>0</v>
          </cell>
          <cell r="J1806">
            <v>42.625</v>
          </cell>
        </row>
        <row r="1807">
          <cell r="B1807">
            <v>209063402</v>
          </cell>
          <cell r="C1807" t="str">
            <v>SU01010005</v>
          </cell>
          <cell r="D1807" t="str">
            <v>SUTURA: ÁCIDO POLIGLICÓLICO TRENZADO, CALIBRE  0, (SE SOLICITA LONGITUD 75CM AGUJA DE 26 MM, 1/2 CIRCULO, PUNTA REDONDA GRUESA)</v>
          </cell>
          <cell r="E1807">
            <v>22538</v>
          </cell>
          <cell r="F1807" t="str">
            <v>JL</v>
          </cell>
          <cell r="G1807">
            <v>0</v>
          </cell>
          <cell r="H1807">
            <v>0</v>
          </cell>
          <cell r="I1807">
            <v>0</v>
          </cell>
          <cell r="J1807">
            <v>1.365</v>
          </cell>
        </row>
        <row r="1808">
          <cell r="B1808">
            <v>209063404</v>
          </cell>
          <cell r="C1808" t="str">
            <v>SU01010007</v>
          </cell>
          <cell r="D1808" t="str">
            <v xml:space="preserve">SUTURA: ACIDO POLIGLICOLICO TRENZADO, CALIBRE 0, LONGITUD 70 CM. AGUJA DE 37 MM. GRUESA 1/2 CIRCULO, PUNTA REDONDA ESTERIL. </v>
          </cell>
          <cell r="E1808">
            <v>22542</v>
          </cell>
          <cell r="F1808" t="str">
            <v>MRG</v>
          </cell>
          <cell r="G1808">
            <v>0</v>
          </cell>
          <cell r="H1808">
            <v>0</v>
          </cell>
          <cell r="I1808">
            <v>0</v>
          </cell>
          <cell r="J1808">
            <v>1.3149999999999999</v>
          </cell>
        </row>
        <row r="1809">
          <cell r="B1809">
            <v>209063406</v>
          </cell>
          <cell r="C1809" t="str">
            <v>SU01010008</v>
          </cell>
          <cell r="D1809" t="str">
            <v>SUTURA: ACIDO POLIGLICOLICO TRENZADO, CALIBRE 1, SE SOLICITA AGUJA DE 35 MM. LONGITUD 70CM</v>
          </cell>
          <cell r="E1809">
            <v>22543</v>
          </cell>
          <cell r="F1809" t="str">
            <v>MRG</v>
          </cell>
          <cell r="G1809">
            <v>0</v>
          </cell>
          <cell r="H1809">
            <v>0</v>
          </cell>
          <cell r="I1809">
            <v>0</v>
          </cell>
          <cell r="J1809">
            <v>1.2949999999999999</v>
          </cell>
        </row>
        <row r="1810">
          <cell r="B1810">
            <v>209063500</v>
          </cell>
          <cell r="C1810" t="str">
            <v>SU01010010</v>
          </cell>
          <cell r="D1810" t="str">
            <v>SUTURA: ÁCIDO POLIGLICÓLICO TRENZADA, CALIBRE 2-0</v>
          </cell>
          <cell r="E1810">
            <v>21634</v>
          </cell>
          <cell r="F1810" t="str">
            <v>NS</v>
          </cell>
          <cell r="G1810">
            <v>6180</v>
          </cell>
          <cell r="H1810">
            <v>72</v>
          </cell>
          <cell r="I1810">
            <v>0</v>
          </cell>
          <cell r="J1810">
            <v>1.59</v>
          </cell>
        </row>
        <row r="1811">
          <cell r="B1811">
            <v>209063504</v>
          </cell>
          <cell r="C1811" t="str">
            <v>SU01010009</v>
          </cell>
          <cell r="D1811" t="str">
            <v xml:space="preserve">SUTURA: ÁCIDO POLIGLICÓLICO TRENZADO, CALIBRE 1 LONGITUD 67 A 75 CM. AGUJA DE 35 A 37 MM., 1/2 CÍRCULO, PUNTA REDONDA GRUESA.                                                                                              SOLICITAMOS: AGUJA CALIBRE 36MM LONG 70CM </v>
          </cell>
          <cell r="E1811">
            <v>22544</v>
          </cell>
          <cell r="F1811" t="str">
            <v>MRG</v>
          </cell>
          <cell r="G1811">
            <v>0</v>
          </cell>
          <cell r="H1811">
            <v>0</v>
          </cell>
          <cell r="I1811">
            <v>0</v>
          </cell>
          <cell r="J1811">
            <v>1.39</v>
          </cell>
        </row>
        <row r="1812">
          <cell r="B1812">
            <v>209063509</v>
          </cell>
          <cell r="C1812" t="str">
            <v>SU01010015</v>
          </cell>
          <cell r="D1812" t="str">
            <v>SUTURA ACIDO POLIGLICOLICO TRENZADO, CALIBRE 4-0, SE SOLICITA AGUJA 19MM, 3/8 CIRCULO PUNTA CORTANTE ESTERIL, LONGITUD 45CM</v>
          </cell>
          <cell r="E1812">
            <v>29521</v>
          </cell>
          <cell r="F1812" t="str">
            <v>MRG</v>
          </cell>
          <cell r="G1812">
            <v>0</v>
          </cell>
          <cell r="H1812">
            <v>0</v>
          </cell>
          <cell r="I1812">
            <v>0</v>
          </cell>
          <cell r="J1812">
            <v>1.38</v>
          </cell>
        </row>
        <row r="1813">
          <cell r="B1813">
            <v>209063510</v>
          </cell>
          <cell r="C1813" t="str">
            <v>SU01010016</v>
          </cell>
          <cell r="D1813" t="str">
            <v>SUTURA: ACIDO POLIGLICÓLICO TRENZADO, CALIBRE 4-0</v>
          </cell>
          <cell r="E1813">
            <v>23254</v>
          </cell>
          <cell r="F1813" t="str">
            <v>MRG</v>
          </cell>
          <cell r="G1813">
            <v>3312</v>
          </cell>
          <cell r="H1813">
            <v>36</v>
          </cell>
          <cell r="I1813">
            <v>0</v>
          </cell>
          <cell r="J1813">
            <v>1.355</v>
          </cell>
        </row>
        <row r="1814">
          <cell r="B1814">
            <v>209063513</v>
          </cell>
          <cell r="C1814" t="str">
            <v>SU01010013</v>
          </cell>
          <cell r="D1814" t="str">
            <v xml:space="preserve">SUTURA: ÁCIDO POLIGLICÓLICO TRENZADO, CALIBRE 3-0 </v>
          </cell>
          <cell r="E1814">
            <v>29518</v>
          </cell>
          <cell r="F1814" t="str">
            <v>NS</v>
          </cell>
          <cell r="G1814">
            <v>3984</v>
          </cell>
          <cell r="H1814">
            <v>0</v>
          </cell>
          <cell r="I1814">
            <v>0</v>
          </cell>
          <cell r="J1814">
            <v>1.58</v>
          </cell>
        </row>
        <row r="1815">
          <cell r="B1815">
            <v>209063802</v>
          </cell>
          <cell r="C1815" t="str">
            <v>SU01010044</v>
          </cell>
          <cell r="D1815" t="str">
            <v>SUTURA ACIDO POLIGLICOLICO TRENZADO, SE SOLICITA CALIBRE 6-0</v>
          </cell>
          <cell r="E1815">
            <v>21626</v>
          </cell>
          <cell r="F1815" t="str">
            <v>MRG</v>
          </cell>
          <cell r="G1815">
            <v>108</v>
          </cell>
          <cell r="H1815">
            <v>96</v>
          </cell>
          <cell r="I1815">
            <v>0</v>
          </cell>
          <cell r="J1815">
            <v>6.67</v>
          </cell>
        </row>
        <row r="1816">
          <cell r="B1816">
            <v>209064000</v>
          </cell>
          <cell r="C1816" t="str">
            <v>SU01020031</v>
          </cell>
          <cell r="D1816" t="str">
            <v>SUTURA: SEDA NEGRA TRENZADA SILICONIZADA CALIBRE 0</v>
          </cell>
          <cell r="E1816">
            <v>21678</v>
          </cell>
          <cell r="F1816" t="str">
            <v>NS</v>
          </cell>
          <cell r="G1816">
            <v>0</v>
          </cell>
          <cell r="H1816">
            <v>0</v>
          </cell>
          <cell r="I1816">
            <v>0</v>
          </cell>
          <cell r="J1816">
            <v>0.91</v>
          </cell>
        </row>
        <row r="1817">
          <cell r="B1817">
            <v>209064200</v>
          </cell>
          <cell r="C1817" t="str">
            <v>SU01020033</v>
          </cell>
          <cell r="D1817" t="str">
            <v>SUTURA: SEDA NEGRA TRENZADA SILICONIZADA CALIBRE 1.</v>
          </cell>
          <cell r="E1817">
            <v>21696</v>
          </cell>
          <cell r="F1817" t="str">
            <v>MRG</v>
          </cell>
          <cell r="G1817">
            <v>4920</v>
          </cell>
          <cell r="H1817">
            <v>0</v>
          </cell>
          <cell r="I1817">
            <v>216</v>
          </cell>
          <cell r="J1817">
            <v>0.86499999999999999</v>
          </cell>
        </row>
        <row r="1818">
          <cell r="B1818">
            <v>209064201</v>
          </cell>
          <cell r="C1818" t="str">
            <v>SU01020034</v>
          </cell>
          <cell r="D1818" t="str">
            <v>SUTURA: SEDA NEGRA TRENZADA SILICONIZADA, CALIBRE 1,  SE SOLICITA   LONGITUD 75CM.,  10 HEBRAS</v>
          </cell>
          <cell r="E1818">
            <v>23173</v>
          </cell>
          <cell r="F1818" t="str">
            <v>MRG</v>
          </cell>
          <cell r="G1818">
            <v>0</v>
          </cell>
          <cell r="H1818">
            <v>0</v>
          </cell>
          <cell r="I1818">
            <v>0</v>
          </cell>
          <cell r="J1818">
            <v>1.585</v>
          </cell>
        </row>
        <row r="1819">
          <cell r="B1819">
            <v>209064400</v>
          </cell>
          <cell r="C1819" t="str">
            <v>SU01020036</v>
          </cell>
          <cell r="D1819" t="str">
            <v>SUTURA: SEDA NEGRA TRENZADA SILICÓN IZADA CALIBRE 2.0, SE SOLICITA LONGITUD 75CM, 10 HEBRAS</v>
          </cell>
          <cell r="E1819">
            <v>21687</v>
          </cell>
          <cell r="F1819" t="str">
            <v>MRG</v>
          </cell>
          <cell r="G1819">
            <v>0</v>
          </cell>
          <cell r="H1819">
            <v>0</v>
          </cell>
          <cell r="I1819">
            <v>0</v>
          </cell>
          <cell r="J1819">
            <v>0.90500000000000003</v>
          </cell>
        </row>
        <row r="1820">
          <cell r="B1820">
            <v>209064500</v>
          </cell>
          <cell r="C1820" t="str">
            <v>SU01020035</v>
          </cell>
          <cell r="D1820" t="str">
            <v>SUTURA: SEDA NEGRA TRENZADA SILICONIZADA CALIBRE 2.0, SE SOLICITA DE LONGITUD 75CM</v>
          </cell>
          <cell r="E1820">
            <v>21680</v>
          </cell>
          <cell r="F1820" t="str">
            <v>MRG</v>
          </cell>
          <cell r="G1820">
            <v>5640</v>
          </cell>
          <cell r="H1820">
            <v>0</v>
          </cell>
          <cell r="I1820">
            <v>144</v>
          </cell>
          <cell r="J1820">
            <v>0.81</v>
          </cell>
        </row>
        <row r="1821">
          <cell r="B1821">
            <v>209064600</v>
          </cell>
          <cell r="C1821" t="str">
            <v>SU01020041</v>
          </cell>
          <cell r="D1821" t="str">
            <v>SUTURA: SEDA NEGRA TRENZADA SILICÓNIZADA, CALIBRE 3-0</v>
          </cell>
          <cell r="E1821">
            <v>21688</v>
          </cell>
          <cell r="F1821" t="str">
            <v>MRG</v>
          </cell>
          <cell r="G1821">
            <v>648</v>
          </cell>
          <cell r="H1821">
            <v>60</v>
          </cell>
          <cell r="I1821">
            <v>144</v>
          </cell>
          <cell r="J1821">
            <v>1.08</v>
          </cell>
        </row>
        <row r="1822">
          <cell r="B1822">
            <v>209064701</v>
          </cell>
          <cell r="C1822" t="str">
            <v>SU01020040</v>
          </cell>
          <cell r="D1822" t="str">
            <v>SUTURA: SEDA NEGRA TRENZADA SILICONIZADA, CALIBRE 3-0</v>
          </cell>
          <cell r="E1822">
            <v>21683</v>
          </cell>
          <cell r="F1822" t="str">
            <v>NS</v>
          </cell>
          <cell r="G1822">
            <v>0</v>
          </cell>
          <cell r="H1822">
            <v>0</v>
          </cell>
          <cell r="I1822">
            <v>0</v>
          </cell>
          <cell r="J1822">
            <v>0.49784</v>
          </cell>
        </row>
        <row r="1823">
          <cell r="B1823">
            <v>209064800</v>
          </cell>
          <cell r="C1823" t="str">
            <v>SU01020038</v>
          </cell>
          <cell r="D1823" t="str">
            <v>SUTURA: SEDA NEGRA TRENZADA SILICONIZADA CALIBRE 3.0   SE SOLICITA AGUJA DE 22 MM</v>
          </cell>
          <cell r="E1823" t="str">
            <v>23298</v>
          </cell>
          <cell r="F1823" t="str">
            <v>MRG</v>
          </cell>
          <cell r="G1823">
            <v>0</v>
          </cell>
          <cell r="H1823">
            <v>0</v>
          </cell>
          <cell r="I1823">
            <v>0</v>
          </cell>
          <cell r="J1823">
            <v>1.75</v>
          </cell>
        </row>
        <row r="1824">
          <cell r="B1824">
            <v>209065300</v>
          </cell>
          <cell r="C1824" t="str">
            <v>SU01020042</v>
          </cell>
          <cell r="D1824" t="str">
            <v>SUTURA: SEDA NEGRA TRENZADA SILICONIZADA, CALIBRE 4-0, LONGITUD 45cm, AGUJA DE 12 A 13mm, ⅜ CÍRCULO, PUNTA CORTANTE, ESTÉRIL</v>
          </cell>
          <cell r="E1824">
            <v>23181</v>
          </cell>
          <cell r="F1824" t="str">
            <v>MRG</v>
          </cell>
          <cell r="G1824">
            <v>1704</v>
          </cell>
          <cell r="H1824">
            <v>0</v>
          </cell>
          <cell r="I1824">
            <v>0</v>
          </cell>
          <cell r="J1824">
            <v>0.72</v>
          </cell>
        </row>
        <row r="1825">
          <cell r="B1825">
            <v>209065500</v>
          </cell>
          <cell r="C1825" t="str">
            <v>SU01020046</v>
          </cell>
          <cell r="D1825" t="str">
            <v>SUTURA: SEDA NEGRA TRENZADA  SILICONIZADA, CALIBRE 6-0. SE SOLICITA LONGITUD 45 CM.  AGUJA DE 11 A 12 MM., 3/8 CIRCULO, PUNTA CORTANTE</v>
          </cell>
          <cell r="E1825">
            <v>21692</v>
          </cell>
          <cell r="F1825" t="str">
            <v>JL</v>
          </cell>
          <cell r="G1825">
            <v>0</v>
          </cell>
          <cell r="H1825">
            <v>144</v>
          </cell>
          <cell r="I1825">
            <v>0</v>
          </cell>
          <cell r="J1825">
            <v>1.28</v>
          </cell>
        </row>
        <row r="1826">
          <cell r="B1826">
            <v>209066101</v>
          </cell>
          <cell r="C1826" t="str">
            <v>SU01020020</v>
          </cell>
          <cell r="D1826" t="str">
            <v>SUTURA: POLIPROPILENO MONOFILAMENTO CALIBRE 3-0, DE LONGITUD 90CM, DOBLE AGUJA DE 25 - 26MM, 1/2 CÍRCULO PUNTA REDONDA ESTÉRIL</v>
          </cell>
          <cell r="E1826">
            <v>23277</v>
          </cell>
          <cell r="F1826" t="str">
            <v>NS</v>
          </cell>
          <cell r="G1826">
            <v>0</v>
          </cell>
          <cell r="H1826">
            <v>144</v>
          </cell>
          <cell r="I1826">
            <v>0</v>
          </cell>
          <cell r="J1826">
            <v>1.645</v>
          </cell>
        </row>
        <row r="1827">
          <cell r="B1827">
            <v>209069700</v>
          </cell>
          <cell r="C1827" t="str">
            <v>AP03040005</v>
          </cell>
          <cell r="D1827" t="str">
            <v>PLANCHA DE CAUTERIO DESECHABLE</v>
          </cell>
          <cell r="E1827">
            <v>22855</v>
          </cell>
          <cell r="F1827" t="str">
            <v>MRG</v>
          </cell>
          <cell r="G1827">
            <v>0</v>
          </cell>
          <cell r="H1827">
            <v>0</v>
          </cell>
          <cell r="I1827">
            <v>0</v>
          </cell>
          <cell r="J1827">
            <v>3.2850000000000001</v>
          </cell>
        </row>
        <row r="1828">
          <cell r="B1828">
            <v>209076301</v>
          </cell>
          <cell r="C1828" t="str">
            <v>MA01010439</v>
          </cell>
          <cell r="D1828" t="str">
            <v>APOSITO PROTECTOR, SE SOLICITA TAMAÑO 10CM X 10CM</v>
          </cell>
          <cell r="E1828">
            <v>107132</v>
          </cell>
          <cell r="F1828" t="str">
            <v>EE</v>
          </cell>
          <cell r="G1828">
            <v>400</v>
          </cell>
          <cell r="H1828">
            <v>0</v>
          </cell>
          <cell r="I1828">
            <v>0</v>
          </cell>
          <cell r="J1828">
            <v>16.805</v>
          </cell>
        </row>
        <row r="1829">
          <cell r="B1829">
            <v>209076401</v>
          </cell>
          <cell r="C1829" t="str">
            <v>MA01010440</v>
          </cell>
          <cell r="D1829" t="str">
            <v>APOSITO DE ESPUMA, se solicita Tamaños con borde 15 CM X 20 CM</v>
          </cell>
          <cell r="E1829">
            <v>107133</v>
          </cell>
          <cell r="F1829" t="str">
            <v>EE</v>
          </cell>
          <cell r="G1829">
            <v>50</v>
          </cell>
          <cell r="H1829">
            <v>0</v>
          </cell>
          <cell r="I1829">
            <v>0</v>
          </cell>
          <cell r="J1829">
            <v>38.700000000000003</v>
          </cell>
        </row>
        <row r="1830">
          <cell r="B1830">
            <v>209076501</v>
          </cell>
          <cell r="C1830" t="str">
            <v>MA01010441</v>
          </cell>
          <cell r="D1830" t="str">
            <v>APOSITO DE ESPUMA, se solicita Tamaños sin borde 12.5CM X 12.5CM</v>
          </cell>
          <cell r="E1830">
            <v>107133</v>
          </cell>
          <cell r="F1830" t="str">
            <v>EE</v>
          </cell>
          <cell r="G1830">
            <v>600</v>
          </cell>
          <cell r="H1830">
            <v>0</v>
          </cell>
          <cell r="I1830">
            <v>0</v>
          </cell>
          <cell r="J1830">
            <v>26.5</v>
          </cell>
        </row>
        <row r="1831">
          <cell r="B1831">
            <v>209076601</v>
          </cell>
          <cell r="C1831" t="str">
            <v>MA01010442</v>
          </cell>
          <cell r="D1831" t="str">
            <v>APOSITO DE ESPUMA, se solicita Tamaños SIN BORDEN 20CM X 20CM</v>
          </cell>
          <cell r="E1831">
            <v>107133</v>
          </cell>
          <cell r="F1831" t="str">
            <v>EE</v>
          </cell>
          <cell r="G1831">
            <v>0</v>
          </cell>
          <cell r="H1831">
            <v>0</v>
          </cell>
          <cell r="I1831">
            <v>0</v>
          </cell>
          <cell r="J1831">
            <v>47.8</v>
          </cell>
        </row>
        <row r="1832">
          <cell r="B1832">
            <v>209076701</v>
          </cell>
          <cell r="C1832" t="str">
            <v>MA01010443</v>
          </cell>
          <cell r="D1832" t="str">
            <v>CAPA POROSA O BIOMATRIZ, SE SOLICITA TAMAÑO 10 cm x 10 cm, con 420 agujeros de 1600 micrones.</v>
          </cell>
          <cell r="E1832">
            <v>108038</v>
          </cell>
          <cell r="F1832" t="str">
            <v>EE</v>
          </cell>
          <cell r="G1832">
            <v>0</v>
          </cell>
          <cell r="H1832">
            <v>660</v>
          </cell>
          <cell r="I1832">
            <v>0</v>
          </cell>
          <cell r="J1832">
            <v>60</v>
          </cell>
        </row>
        <row r="1833">
          <cell r="B1833">
            <v>209077401</v>
          </cell>
          <cell r="C1833" t="str">
            <v>MA01050128</v>
          </cell>
          <cell r="D1833" t="str">
            <v>SOLUCIÓN PARA LAVADO, IRRIGACIÓN Y DESBRIDAMIENTO DE HERIDAS, se solicita Botella con tapa rosca 500ml</v>
          </cell>
          <cell r="E1833">
            <v>108087</v>
          </cell>
          <cell r="F1833" t="str">
            <v>MRG</v>
          </cell>
          <cell r="G1833">
            <v>0</v>
          </cell>
          <cell r="H1833">
            <v>0</v>
          </cell>
          <cell r="I1833">
            <v>0</v>
          </cell>
          <cell r="J1833">
            <v>25</v>
          </cell>
        </row>
        <row r="1834">
          <cell r="B1834">
            <v>209077501</v>
          </cell>
          <cell r="C1834" t="str">
            <v>MA01050129</v>
          </cell>
          <cell r="D1834" t="str">
            <v>SOLUCIÓN PARA LAVADO, IRRIGACIÓN Y DESBRIDAMIENTO DE HERIDAS, se solicita, Dispensador en aerosol con tapa atomizador 250 ml</v>
          </cell>
          <cell r="E1834">
            <v>108087</v>
          </cell>
          <cell r="F1834" t="str">
            <v>MRG</v>
          </cell>
          <cell r="G1834">
            <v>0</v>
          </cell>
          <cell r="H1834">
            <v>0</v>
          </cell>
          <cell r="I1834">
            <v>0</v>
          </cell>
          <cell r="J1834">
            <v>20.25</v>
          </cell>
        </row>
        <row r="1835">
          <cell r="B1835">
            <v>209077601</v>
          </cell>
          <cell r="C1835" t="str">
            <v>MA01050130</v>
          </cell>
          <cell r="D1835" t="str">
            <v>SOLUCIÓN PARA LAVADO, IRRIGACIÓN Y DESBRIDAMIENTO DE HERIDAS, se solicita tamaño en bolsas con puerto de irrigación de 1000 ml.</v>
          </cell>
          <cell r="E1835">
            <v>108087</v>
          </cell>
          <cell r="F1835" t="str">
            <v>MRG</v>
          </cell>
          <cell r="G1835">
            <v>0</v>
          </cell>
          <cell r="H1835">
            <v>0</v>
          </cell>
          <cell r="I1835">
            <v>0</v>
          </cell>
          <cell r="J1835">
            <v>62.405000000000001</v>
          </cell>
        </row>
        <row r="1836">
          <cell r="B1836">
            <v>209077701</v>
          </cell>
          <cell r="C1836" t="str">
            <v>MA01050131</v>
          </cell>
          <cell r="D1836" t="str">
            <v>SOLUCIÓN PARA LAVADO, IRRIGACIÓN Y DESBRIDAMIENTO DE HERIDAS, SE SOLICITA EL TAMAÑO Compresa presaturada Empaque individual de gasa de 8 capas de 10 cm x 10 cm.</v>
          </cell>
          <cell r="E1836">
            <v>108087</v>
          </cell>
          <cell r="F1836" t="str">
            <v>MRG</v>
          </cell>
          <cell r="G1836">
            <v>0</v>
          </cell>
          <cell r="H1836">
            <v>0</v>
          </cell>
          <cell r="I1836">
            <v>0</v>
          </cell>
          <cell r="J1836">
            <v>6.9050000000000002</v>
          </cell>
        </row>
        <row r="1837">
          <cell r="B1837">
            <v>209077801</v>
          </cell>
          <cell r="C1837" t="str">
            <v>MA01050132</v>
          </cell>
          <cell r="D1837" t="str">
            <v>SOLUCIÓN PARA LAVADO, IRRIGACIÓN Y DESBRIDAMIENTO DE HERIDAS SE SOLICITA, Gel Dispensador en spray aerosol 100 g.</v>
          </cell>
          <cell r="E1837">
            <v>108087</v>
          </cell>
          <cell r="F1837" t="str">
            <v>MRG</v>
          </cell>
          <cell r="G1837">
            <v>0</v>
          </cell>
          <cell r="H1837">
            <v>0</v>
          </cell>
          <cell r="I1837">
            <v>0</v>
          </cell>
          <cell r="J1837">
            <v>47.505000000000003</v>
          </cell>
        </row>
        <row r="1838">
          <cell r="B1838">
            <v>209091701</v>
          </cell>
          <cell r="C1838" t="str">
            <v>MA01010445</v>
          </cell>
          <cell r="D1838" t="str">
            <v>ESPUMA DE POLIURETANO (PU) CON SISTEMA DE CONTROL DE CARGA DE TRANSPIRACIÓN CONTINUA, se solicita 4" x 5" (10.2 cm x 12.7 cm)</v>
          </cell>
          <cell r="E1838">
            <v>108039</v>
          </cell>
          <cell r="F1838" t="str">
            <v>EE</v>
          </cell>
          <cell r="G1838">
            <v>690</v>
          </cell>
          <cell r="H1838">
            <v>0</v>
          </cell>
          <cell r="I1838">
            <v>0</v>
          </cell>
          <cell r="J1838">
            <v>28.9</v>
          </cell>
        </row>
        <row r="1839">
          <cell r="B1839">
            <v>209091801</v>
          </cell>
          <cell r="C1839" t="str">
            <v>MA01010446</v>
          </cell>
          <cell r="D1839" t="str">
            <v>ESPUMA DE POLIURETANO (PU) CON SISTEMA DE CONTROL DE CARGA DE TRANSPIRACIÓN CONTINUA, se solicita "8x8"(20.3 cm x 20.3 cm)</v>
          </cell>
          <cell r="E1839">
            <v>108039</v>
          </cell>
          <cell r="F1839" t="str">
            <v>EE</v>
          </cell>
          <cell r="G1839">
            <v>2690</v>
          </cell>
          <cell r="H1839">
            <v>0</v>
          </cell>
          <cell r="I1839">
            <v>0</v>
          </cell>
          <cell r="J1839">
            <v>73.42</v>
          </cell>
        </row>
        <row r="1840">
          <cell r="B1840">
            <v>209091901</v>
          </cell>
          <cell r="C1840" t="str">
            <v>MA01010447</v>
          </cell>
          <cell r="D1840" t="str">
            <v>ESPUMA DE POLIURETANO CON SISTEMA DE CONTROL DE CARGA IMPERMEABLE, se solicita "4 x 5" (10.2cm x 12.7 cm)</v>
          </cell>
          <cell r="E1840">
            <v>108040</v>
          </cell>
          <cell r="F1840" t="str">
            <v>EE</v>
          </cell>
          <cell r="G1840">
            <v>0</v>
          </cell>
          <cell r="H1840">
            <v>0</v>
          </cell>
          <cell r="I1840">
            <v>0</v>
          </cell>
          <cell r="J1840">
            <v>27.8</v>
          </cell>
        </row>
        <row r="1841">
          <cell r="B1841">
            <v>209092001</v>
          </cell>
          <cell r="C1841" t="str">
            <v>MA01010448</v>
          </cell>
          <cell r="D1841" t="str">
            <v>ESPUMA DE POLIURETANO CON SISTEMA DE CONTROL DE CARGA IMPERMEABLE, se solicita "8x8"(20.3 cm x 20.3 cm)</v>
          </cell>
          <cell r="E1841">
            <v>108040</v>
          </cell>
          <cell r="F1841" t="str">
            <v>EE</v>
          </cell>
          <cell r="G1841">
            <v>0</v>
          </cell>
          <cell r="H1841">
            <v>0</v>
          </cell>
          <cell r="I1841">
            <v>0</v>
          </cell>
          <cell r="J1841">
            <v>73.42</v>
          </cell>
        </row>
        <row r="1842">
          <cell r="B1842">
            <v>209092101</v>
          </cell>
          <cell r="C1842" t="str">
            <v>MA01010449</v>
          </cell>
          <cell r="D1842" t="str">
            <v>ESPUMA DE ALCOHOL POLIVINILICO CON SISTEMA DE CONTROL DE CARGA,    (SE SOLICITA ,EXUDADO MODERADO SIN PELÍCULA DE RETENCIÓN DE HUMEDAD 15.2 cm x 15.2 cm (6” x 6”).</v>
          </cell>
          <cell r="E1842">
            <v>108041</v>
          </cell>
          <cell r="F1842" t="str">
            <v>EE</v>
          </cell>
          <cell r="G1842">
            <v>0</v>
          </cell>
          <cell r="H1842">
            <v>0</v>
          </cell>
          <cell r="I1842">
            <v>200</v>
          </cell>
          <cell r="J1842">
            <v>47.61</v>
          </cell>
        </row>
        <row r="1843">
          <cell r="B1843">
            <v>209092201</v>
          </cell>
          <cell r="C1843" t="str">
            <v>MA01010450</v>
          </cell>
          <cell r="D1843" t="str">
            <v>ESPUMA DE ALCOHOL POLIVINILICO CON SISTEMA DE CONTROL DE CARGA,      (SE SOLICITA PARA TUNELIZACION DE 9 mm (1.2g)</v>
          </cell>
          <cell r="E1843">
            <v>108041</v>
          </cell>
          <cell r="F1843" t="str">
            <v>EE</v>
          </cell>
          <cell r="G1843">
            <v>10900</v>
          </cell>
          <cell r="H1843">
            <v>270</v>
          </cell>
          <cell r="I1843">
            <v>200</v>
          </cell>
          <cell r="J1843">
            <v>14.61</v>
          </cell>
        </row>
        <row r="1844">
          <cell r="B1844">
            <v>209092301</v>
          </cell>
          <cell r="C1844" t="str">
            <v>MA01010451</v>
          </cell>
          <cell r="D1844" t="str">
            <v>ESPUMA DE ALCOHOL POLIVINILICO CON SISTEMA DE CONTROL DE CARGA,     (SE SOLICITA, EXUDADO MODERADO SIN PELÍCULA DE RETENCIÓN DE HUMEDAD, TAMAÑO 10.2 cm x 10.2 cm  x 1.29 cm (4" x 4" x 0.5")</v>
          </cell>
          <cell r="E1844">
            <v>108041</v>
          </cell>
          <cell r="F1844" t="str">
            <v>EE</v>
          </cell>
          <cell r="G1844">
            <v>0</v>
          </cell>
          <cell r="H1844">
            <v>265</v>
          </cell>
          <cell r="I1844">
            <v>0</v>
          </cell>
          <cell r="J1844">
            <v>56.25</v>
          </cell>
        </row>
        <row r="1845">
          <cell r="B1845">
            <v>209092401</v>
          </cell>
          <cell r="C1845" t="str">
            <v>MA01010452</v>
          </cell>
          <cell r="D1845" t="str">
            <v>ESPUMA DE ALCOHOL POLIVINILICO CON SISTEMA DE CONTROL DE CARGA,    ( SE SOLICITA , EXUDADO ABUNDANTE SIN PELÍCULA DE RETENCIÓN DE HUMEDAD TAMAÑO De forma isla adherente de 10.2 cm x 12 cm (4" x 4.75") y espuma de 5 cm x 7 cm (2" x 2.75").</v>
          </cell>
          <cell r="E1845">
            <v>108041</v>
          </cell>
          <cell r="F1845" t="str">
            <v>EE</v>
          </cell>
          <cell r="G1845">
            <v>0</v>
          </cell>
          <cell r="H1845">
            <v>0</v>
          </cell>
          <cell r="I1845">
            <v>0</v>
          </cell>
          <cell r="J1845">
            <v>34.979999999999997</v>
          </cell>
        </row>
        <row r="1846">
          <cell r="B1846">
            <v>209094100</v>
          </cell>
          <cell r="C1846" t="str">
            <v>SC02010019</v>
          </cell>
          <cell r="D1846" t="str">
            <v>CUCHILLA PARA PODADORA DE VELLOS Y CABELLOS CON SISTEMA OSCILANTE (Ofrecer Nueva Tecnologia) SE SOLICITAN UN MINIMO DE 100</v>
          </cell>
          <cell r="E1846">
            <v>29548</v>
          </cell>
          <cell r="F1846" t="str">
            <v>JL</v>
          </cell>
          <cell r="G1846">
            <v>0</v>
          </cell>
          <cell r="H1846">
            <v>0</v>
          </cell>
          <cell r="I1846">
            <v>0</v>
          </cell>
          <cell r="J1846">
            <v>3.105</v>
          </cell>
        </row>
        <row r="1847">
          <cell r="B1847">
            <v>209100700</v>
          </cell>
          <cell r="C1847" t="str">
            <v>IN01030005</v>
          </cell>
          <cell r="D1847" t="str">
            <v>ESPECULO VAGINAL (SE SOLICITA TAMAÑO CHICO)</v>
          </cell>
          <cell r="E1847">
            <v>23076</v>
          </cell>
          <cell r="F1847" t="str">
            <v>JL</v>
          </cell>
          <cell r="G1847">
            <v>0</v>
          </cell>
          <cell r="H1847">
            <v>0</v>
          </cell>
          <cell r="I1847">
            <v>0</v>
          </cell>
          <cell r="J1847">
            <v>0.22</v>
          </cell>
        </row>
        <row r="1848">
          <cell r="B1848">
            <v>209100701</v>
          </cell>
          <cell r="C1848" t="str">
            <v>IN01030004</v>
          </cell>
          <cell r="D1848" t="str">
            <v>ESPECULO VAGINAL (SE SOLICITA TAMAÑO MEDIANO)</v>
          </cell>
          <cell r="E1848">
            <v>23076</v>
          </cell>
          <cell r="F1848" t="str">
            <v>JL</v>
          </cell>
          <cell r="G1848">
            <v>0</v>
          </cell>
          <cell r="H1848">
            <v>0</v>
          </cell>
          <cell r="I1848">
            <v>0</v>
          </cell>
          <cell r="J1848">
            <v>1.2350000000000001</v>
          </cell>
        </row>
        <row r="1849">
          <cell r="B1849">
            <v>209100702</v>
          </cell>
          <cell r="C1849" t="str">
            <v>IN01030003</v>
          </cell>
          <cell r="D1849" t="str">
            <v xml:space="preserve">ESPECULO VAGINAL (SE SOLICITA TAMAÑO GRANDE)  </v>
          </cell>
          <cell r="E1849" t="str">
            <v>23076</v>
          </cell>
          <cell r="F1849" t="str">
            <v>JL</v>
          </cell>
          <cell r="G1849">
            <v>5700</v>
          </cell>
          <cell r="H1849">
            <v>1000</v>
          </cell>
          <cell r="I1849">
            <v>400</v>
          </cell>
          <cell r="J1849">
            <v>1.23</v>
          </cell>
        </row>
        <row r="1850">
          <cell r="B1850">
            <v>209111100</v>
          </cell>
          <cell r="C1850" t="str">
            <v>SU01010014</v>
          </cell>
          <cell r="D1850" t="str">
            <v>SUTURA ÁCIDO POLIGLICOLICO TENZADO, SE SOLICITA CALIBRE 3-0</v>
          </cell>
          <cell r="E1850">
            <v>21635</v>
          </cell>
          <cell r="F1850" t="str">
            <v>MRG</v>
          </cell>
          <cell r="G1850">
            <v>16308</v>
          </cell>
          <cell r="H1850">
            <v>72</v>
          </cell>
          <cell r="I1850">
            <v>0</v>
          </cell>
          <cell r="J1850">
            <v>0.93891000000000002</v>
          </cell>
        </row>
        <row r="1851">
          <cell r="B1851">
            <v>209111200</v>
          </cell>
          <cell r="C1851" t="str">
            <v>SU01010004</v>
          </cell>
          <cell r="D1851" t="str">
            <v>SUTURA DE ÁCIDO POLIGLICÓLICO CALIBRE 0 DE 60-75CM DE LONGITUD.</v>
          </cell>
          <cell r="E1851">
            <v>28617</v>
          </cell>
          <cell r="F1851" t="str">
            <v>JL</v>
          </cell>
          <cell r="G1851">
            <v>3600</v>
          </cell>
          <cell r="H1851">
            <v>0</v>
          </cell>
          <cell r="I1851">
            <v>0</v>
          </cell>
          <cell r="J1851">
            <v>2.39</v>
          </cell>
        </row>
        <row r="1852">
          <cell r="B1852">
            <v>209111300</v>
          </cell>
          <cell r="C1852" t="str">
            <v>MA12040040</v>
          </cell>
          <cell r="D1852" t="str">
            <v>MATRIZ EXTRACELULAR TRIDIMENSIONAL, SE SOLICITA 7 x 20CM, MALLA</v>
          </cell>
          <cell r="E1852">
            <v>101237</v>
          </cell>
          <cell r="F1852" t="str">
            <v>MRG</v>
          </cell>
          <cell r="G1852">
            <v>0</v>
          </cell>
          <cell r="H1852">
            <v>0</v>
          </cell>
          <cell r="I1852">
            <v>0</v>
          </cell>
          <cell r="J1852">
            <v>295.60000000000002</v>
          </cell>
        </row>
        <row r="1853">
          <cell r="B1853">
            <v>209111600</v>
          </cell>
          <cell r="C1853" t="str">
            <v>MA12040100</v>
          </cell>
          <cell r="D1853" t="str">
            <v xml:space="preserve">MATRIZ DE CELULOSA OXIDADA REGENERADA Y COLÀGENO, SE SOLICITA TAMAÑO 123 CENTIMETROS CUADRADOS.                                                                                                                                                                                                                                                                      </v>
          </cell>
          <cell r="E1853">
            <v>101229</v>
          </cell>
          <cell r="F1853" t="str">
            <v>MRG</v>
          </cell>
          <cell r="G1853">
            <v>0</v>
          </cell>
          <cell r="H1853">
            <v>0</v>
          </cell>
          <cell r="I1853">
            <v>0</v>
          </cell>
          <cell r="J1853">
            <v>54.8</v>
          </cell>
        </row>
        <row r="1854">
          <cell r="B1854">
            <v>209112500</v>
          </cell>
          <cell r="C1854" t="str">
            <v>AP03020112</v>
          </cell>
          <cell r="D1854" t="str">
            <v>INSTRUMENTO O PINZA CURVA PARA FUSION DE TEJIDOS PARA ELECTROCAUTERIO MULTIMODAL O BIPOLAR AVANZADO (CIRUGIA ABIERTA) DESECHABLE</v>
          </cell>
          <cell r="E1854">
            <v>100418</v>
          </cell>
          <cell r="F1854" t="str">
            <v>NS</v>
          </cell>
          <cell r="G1854">
            <v>0</v>
          </cell>
          <cell r="H1854">
            <v>0</v>
          </cell>
          <cell r="I1854">
            <v>0</v>
          </cell>
          <cell r="J1854">
            <v>625</v>
          </cell>
        </row>
        <row r="1855">
          <cell r="B1855">
            <v>209112600</v>
          </cell>
          <cell r="C1855" t="str">
            <v>IN01010061</v>
          </cell>
          <cell r="D1855" t="str">
            <v xml:space="preserve">PINZA LAPARASCOPICA DE 10 MM CON CORTE INCORPORADO PARA SELLADO DE VASOS SANGUINEOS MEDIANTE PRESION.                                                                                                                                                         </v>
          </cell>
          <cell r="E1855">
            <v>23998</v>
          </cell>
          <cell r="F1855" t="str">
            <v>MRG</v>
          </cell>
          <cell r="G1855">
            <v>0</v>
          </cell>
          <cell r="H1855">
            <v>0</v>
          </cell>
          <cell r="I1855">
            <v>0</v>
          </cell>
          <cell r="J1855">
            <v>404.75</v>
          </cell>
        </row>
        <row r="1856">
          <cell r="B1856">
            <v>209112700</v>
          </cell>
          <cell r="C1856" t="str">
            <v>AP03020030</v>
          </cell>
          <cell r="D1856" t="str">
            <v xml:space="preserve">LAPIZ PARA ELECTROCAUTERIO MULTIMODAL (CORTE,DISECCION Y COAGULACION)                                                                                                                                                                                                                                                             </v>
          </cell>
          <cell r="E1856">
            <v>100425</v>
          </cell>
          <cell r="F1856" t="str">
            <v>NS</v>
          </cell>
          <cell r="G1856">
            <v>0</v>
          </cell>
          <cell r="H1856">
            <v>0</v>
          </cell>
          <cell r="I1856">
            <v>0</v>
          </cell>
          <cell r="J1856">
            <v>43.21</v>
          </cell>
        </row>
        <row r="1857">
          <cell r="B1857">
            <v>209112800</v>
          </cell>
          <cell r="C1857" t="str">
            <v>IN01010060</v>
          </cell>
          <cell r="D1857" t="str">
            <v xml:space="preserve">PINZA PARA FUSION DE TEJIDOS Y DISECCION MONOPOLAR DE 5MM LAPARASCOPICA PARA ELECTROCAUTERIO MULTIMODAL, Se Solicita de 37 Long, mandibula curva. </v>
          </cell>
          <cell r="E1857">
            <v>100419</v>
          </cell>
          <cell r="F1857" t="str">
            <v>MRG</v>
          </cell>
          <cell r="G1857">
            <v>0</v>
          </cell>
          <cell r="H1857">
            <v>0</v>
          </cell>
          <cell r="I1857">
            <v>0</v>
          </cell>
          <cell r="J1857">
            <v>846.54</v>
          </cell>
        </row>
        <row r="1858">
          <cell r="B1858">
            <v>209112900</v>
          </cell>
          <cell r="C1858" t="str">
            <v>IN01010062</v>
          </cell>
          <cell r="D1858" t="str">
            <v xml:space="preserve">PINZA LAPARASCOPICA DE 5 MM CON CORTE INCORPORADO PARA SELLADO DE VASOS SANGUINEOS MEDIANTE PRESION.                                                                                                                              </v>
          </cell>
          <cell r="E1858">
            <v>24000</v>
          </cell>
          <cell r="F1858" t="str">
            <v>MRG</v>
          </cell>
          <cell r="G1858">
            <v>0</v>
          </cell>
          <cell r="H1858">
            <v>0</v>
          </cell>
          <cell r="I1858">
            <v>0</v>
          </cell>
          <cell r="J1858">
            <v>561.51</v>
          </cell>
        </row>
        <row r="1859">
          <cell r="B1859">
            <v>209113300</v>
          </cell>
          <cell r="C1859" t="str">
            <v>IN02020002</v>
          </cell>
          <cell r="D1859" t="str">
            <v>TROCAR PARA CIRUGIA LAPAROSCOPICA DE 2MM A 15MM DE DIAMETRO, PUNTA CORTANTE DESECHABLE CON PROTECCION ACTIVA Y REDUCTOR INCORPORADO</v>
          </cell>
          <cell r="E1859">
            <v>102338</v>
          </cell>
          <cell r="F1859" t="str">
            <v>EE</v>
          </cell>
          <cell r="G1859">
            <v>564</v>
          </cell>
          <cell r="H1859">
            <v>0</v>
          </cell>
          <cell r="I1859">
            <v>12</v>
          </cell>
          <cell r="J1859">
            <v>64.62</v>
          </cell>
        </row>
        <row r="1860">
          <cell r="B1860">
            <v>209113400</v>
          </cell>
          <cell r="C1860" t="str">
            <v>IN01060002</v>
          </cell>
          <cell r="D1860" t="str">
            <v>INSTRUMENTO PARA PROLAPSO RECTAL Y HEMORROIDES</v>
          </cell>
          <cell r="E1860">
            <v>24573</v>
          </cell>
          <cell r="F1860" t="str">
            <v>NS</v>
          </cell>
          <cell r="G1860">
            <v>62</v>
          </cell>
          <cell r="H1860">
            <v>24</v>
          </cell>
          <cell r="I1860">
            <v>0</v>
          </cell>
          <cell r="J1860">
            <v>199.5</v>
          </cell>
        </row>
        <row r="1861">
          <cell r="B1861">
            <v>209113500</v>
          </cell>
          <cell r="C1861" t="str">
            <v>IN02020010</v>
          </cell>
          <cell r="D1861" t="str">
            <v xml:space="preserve">TROCAR PARA CIRUGIA LAPAROSCOPICA CON SISTEMA DE ANCLAJE (TIPO HASSAN O TÉCNICA ABIERTA) DE 5MM A 12MM DE DIAMETRO PUNTA ROMA DESECHABLE.                                        </v>
          </cell>
          <cell r="E1861">
            <v>102337</v>
          </cell>
          <cell r="F1861" t="str">
            <v>YC</v>
          </cell>
          <cell r="G1861">
            <v>0</v>
          </cell>
          <cell r="H1861">
            <v>0</v>
          </cell>
          <cell r="I1861">
            <v>0</v>
          </cell>
          <cell r="J1861">
            <v>58.9</v>
          </cell>
        </row>
        <row r="1862">
          <cell r="B1862">
            <v>209113600</v>
          </cell>
          <cell r="C1862" t="str">
            <v>MA12020018</v>
          </cell>
          <cell r="D1862" t="str">
            <v>MALLA TRI-LAMINADA DELGADA.  (SE SOLICITA TAMAÑO 8" X 12" (20 X 30cm))</v>
          </cell>
          <cell r="E1862">
            <v>33065</v>
          </cell>
          <cell r="F1862" t="str">
            <v>NS</v>
          </cell>
          <cell r="G1862">
            <v>0</v>
          </cell>
          <cell r="H1862">
            <v>0</v>
          </cell>
          <cell r="I1862">
            <v>0</v>
          </cell>
          <cell r="J1862">
            <v>1651.43</v>
          </cell>
        </row>
        <row r="1863">
          <cell r="B1863">
            <v>209113700</v>
          </cell>
          <cell r="C1863" t="str">
            <v>MA12020001</v>
          </cell>
          <cell r="D1863" t="str">
            <v>HEMOSTATICO ABSORVIBLE DE TEXTURA ALGODONOSA            (SE SOLICITA: TAMAÑO: 2.5 X 5CM)</v>
          </cell>
          <cell r="E1863">
            <v>100332</v>
          </cell>
          <cell r="F1863" t="str">
            <v>NS</v>
          </cell>
          <cell r="G1863">
            <v>0</v>
          </cell>
          <cell r="H1863">
            <v>0</v>
          </cell>
          <cell r="I1863">
            <v>0</v>
          </cell>
          <cell r="J1863">
            <v>110</v>
          </cell>
        </row>
        <row r="1864">
          <cell r="B1864">
            <v>209119500</v>
          </cell>
          <cell r="C1864" t="str">
            <v>SU01020047</v>
          </cell>
          <cell r="D1864" t="str">
            <v>SUTURA MONOFILAMENTO POLIDIOXANONA  CALIBRE 1  (SE SOLICITA AGUJA  70MM )</v>
          </cell>
          <cell r="E1864">
            <v>100762</v>
          </cell>
          <cell r="F1864" t="str">
            <v>JL</v>
          </cell>
          <cell r="G1864">
            <v>0</v>
          </cell>
          <cell r="H1864">
            <v>0</v>
          </cell>
          <cell r="I1864">
            <v>0</v>
          </cell>
          <cell r="J1864">
            <v>19.7</v>
          </cell>
        </row>
        <row r="1865">
          <cell r="B1865">
            <v>209119600</v>
          </cell>
          <cell r="C1865" t="str">
            <v>SU01010086</v>
          </cell>
          <cell r="D1865" t="str">
            <v>SUTURA MONOFILAMENTO SINTETICO ABSORBIBLE, SE SOLICITA CALIBRE 5-0</v>
          </cell>
          <cell r="E1865">
            <v>29586</v>
          </cell>
          <cell r="F1865" t="str">
            <v>MRG</v>
          </cell>
          <cell r="G1865">
            <v>10800</v>
          </cell>
          <cell r="H1865">
            <v>120</v>
          </cell>
          <cell r="I1865">
            <v>0</v>
          </cell>
          <cell r="J1865">
            <v>1.5593900000000001</v>
          </cell>
        </row>
        <row r="1866">
          <cell r="B1866">
            <v>209119700</v>
          </cell>
          <cell r="C1866" t="str">
            <v>SU01010085</v>
          </cell>
          <cell r="D1866" t="str">
            <v xml:space="preserve">SUTURA: MONOFILAMENTO SINTETICO ABSORBIBLE, CALIBRE 4-0 </v>
          </cell>
          <cell r="E1866">
            <v>29585</v>
          </cell>
          <cell r="F1866" t="str">
            <v>NS</v>
          </cell>
          <cell r="G1866">
            <v>0</v>
          </cell>
          <cell r="H1866">
            <v>144</v>
          </cell>
          <cell r="I1866">
            <v>0</v>
          </cell>
          <cell r="J1866">
            <v>1.36757</v>
          </cell>
        </row>
        <row r="1867">
          <cell r="B1867">
            <v>209119900</v>
          </cell>
          <cell r="C1867" t="str">
            <v>MA02010077</v>
          </cell>
          <cell r="D1867" t="str">
            <v>CANULA DE ASPIRACION TIPO YANKEUER. SE SOLICITA TIPO RIGIDA DE ADULTO de 12" y tuberia de 72" o MAS</v>
          </cell>
          <cell r="E1867">
            <v>25491</v>
          </cell>
          <cell r="F1867" t="str">
            <v>YC</v>
          </cell>
          <cell r="G1867">
            <v>0</v>
          </cell>
          <cell r="H1867">
            <v>0</v>
          </cell>
          <cell r="I1867">
            <v>0</v>
          </cell>
          <cell r="J1867">
            <v>1.53</v>
          </cell>
        </row>
        <row r="1868">
          <cell r="B1868">
            <v>209125001</v>
          </cell>
          <cell r="C1868" t="str">
            <v>SU02040001</v>
          </cell>
          <cell r="D1868" t="str">
            <v>SISTEMA DE ENGRAPADO O LIGADURA, PARA CLIP DE POLIMERO NO ABSORBIBLE</v>
          </cell>
          <cell r="E1868">
            <v>107948</v>
          </cell>
          <cell r="F1868" t="str">
            <v>MRG</v>
          </cell>
          <cell r="G1868">
            <v>0</v>
          </cell>
          <cell r="H1868">
            <v>0</v>
          </cell>
          <cell r="I1868">
            <v>0</v>
          </cell>
          <cell r="J1868">
            <v>89.59</v>
          </cell>
        </row>
        <row r="1869">
          <cell r="B1869">
            <v>209155001</v>
          </cell>
          <cell r="C1869" t="str">
            <v>SC01050016</v>
          </cell>
          <cell r="D1869" t="str">
            <v>GUANTES QUIRÚRGICOS LIBRES DE LATEX Y POLVO, ESTÉRIL  SE SOLICITA TAMAÑO 6 1/2</v>
          </cell>
          <cell r="E1869">
            <v>100718</v>
          </cell>
          <cell r="F1869" t="str">
            <v>NS</v>
          </cell>
          <cell r="G1869">
            <v>25000</v>
          </cell>
          <cell r="H1869">
            <v>5400</v>
          </cell>
          <cell r="I1869">
            <v>0</v>
          </cell>
          <cell r="J1869">
            <v>0.94</v>
          </cell>
        </row>
        <row r="1870">
          <cell r="B1870">
            <v>209155101</v>
          </cell>
          <cell r="C1870" t="str">
            <v>SC01050017</v>
          </cell>
          <cell r="D1870" t="str">
            <v>GUANTES QUIRÚRGICOS LIBRES DE LATEX Y POLVO, ESTÉRIL                      (SE SOLICITA TAMAÑO 7)</v>
          </cell>
          <cell r="E1870">
            <v>100718</v>
          </cell>
          <cell r="F1870" t="str">
            <v>NS</v>
          </cell>
          <cell r="G1870">
            <v>0</v>
          </cell>
          <cell r="H1870">
            <v>0</v>
          </cell>
          <cell r="I1870">
            <v>0</v>
          </cell>
          <cell r="J1870">
            <v>0.04</v>
          </cell>
        </row>
        <row r="1871">
          <cell r="B1871">
            <v>209155201</v>
          </cell>
          <cell r="C1871" t="str">
            <v>SC01050018</v>
          </cell>
          <cell r="D1871" t="str">
            <v>GUANTES QUIRÚRGICOS LIBRES DE LATEX Y POLVO, ESTÉRIL . SE SOLICITA TAMAÑO 7.5</v>
          </cell>
          <cell r="E1871">
            <v>100718</v>
          </cell>
          <cell r="F1871" t="str">
            <v>NS</v>
          </cell>
          <cell r="G1871">
            <v>0</v>
          </cell>
          <cell r="H1871">
            <v>0</v>
          </cell>
          <cell r="I1871">
            <v>0</v>
          </cell>
          <cell r="J1871">
            <v>0.94</v>
          </cell>
        </row>
        <row r="1872">
          <cell r="B1872">
            <v>209158201</v>
          </cell>
          <cell r="C1872" t="str">
            <v>OA01010129</v>
          </cell>
          <cell r="D1872" t="str">
            <v xml:space="preserve">GLUCONATO DE CLORHEXIDINA AL 4% EN ESPUMA PARA ANTISEPSIA DE MANO.   ( LA EMPRESA QUE SE LE ADJUDIQUE DEBE PROPORCIONAR ELSISTEMA DE DISPENSACION POR BOMBA DE PIE) </v>
          </cell>
          <cell r="E1872">
            <v>102970</v>
          </cell>
          <cell r="F1872" t="str">
            <v>JL</v>
          </cell>
          <cell r="G1872">
            <v>0</v>
          </cell>
          <cell r="H1872">
            <v>0</v>
          </cell>
          <cell r="I1872">
            <v>0</v>
          </cell>
          <cell r="J1872">
            <v>28.934999999999999</v>
          </cell>
        </row>
        <row r="1873">
          <cell r="B1873">
            <v>209158301</v>
          </cell>
          <cell r="C1873" t="str">
            <v>SC01050035</v>
          </cell>
          <cell r="D1873" t="str">
            <v>GUANTES DE NITRILO PARA EXAMEN SIN POLVO, NO ESTÉRIL.       (SE SOLICITA TAMAÑO MEDIANO)</v>
          </cell>
          <cell r="E1873">
            <v>52935</v>
          </cell>
          <cell r="F1873" t="str">
            <v>NS</v>
          </cell>
          <cell r="G1873">
            <v>0</v>
          </cell>
          <cell r="H1873">
            <v>0</v>
          </cell>
          <cell r="I1873">
            <v>0</v>
          </cell>
          <cell r="J1873">
            <v>2.1000000000000001E-2</v>
          </cell>
        </row>
        <row r="1874">
          <cell r="B1874">
            <v>209158401</v>
          </cell>
          <cell r="C1874" t="str">
            <v>SC01050036</v>
          </cell>
          <cell r="D1874" t="str">
            <v>GUANTES DE NITRILO PARA EXAMEN SIN POLVO, NO ESTÉRIL.     (SE SOLICITA TAMAÑO GRANDE)</v>
          </cell>
          <cell r="E1874">
            <v>52935</v>
          </cell>
          <cell r="F1874" t="str">
            <v>NS</v>
          </cell>
          <cell r="G1874">
            <v>77000</v>
          </cell>
          <cell r="H1874">
            <v>32000</v>
          </cell>
          <cell r="I1874">
            <v>7000</v>
          </cell>
          <cell r="J1874">
            <v>2.3699999999999999E-2</v>
          </cell>
        </row>
        <row r="1875">
          <cell r="B1875">
            <v>209160401</v>
          </cell>
          <cell r="C1875" t="str">
            <v>SC02010017</v>
          </cell>
          <cell r="D1875" t="str">
            <v>SOLUCION QUIRURGICA ANTISEPTICO PARA LA PIEL. SE SOLICITA VOLUMEN DE 26ML</v>
          </cell>
          <cell r="E1875">
            <v>23384</v>
          </cell>
          <cell r="F1875" t="str">
            <v>MRG</v>
          </cell>
          <cell r="G1875">
            <v>0</v>
          </cell>
          <cell r="H1875">
            <v>0</v>
          </cell>
          <cell r="I1875">
            <v>0</v>
          </cell>
          <cell r="J1875">
            <v>11.31</v>
          </cell>
        </row>
        <row r="1876">
          <cell r="B1876">
            <v>209163501</v>
          </cell>
          <cell r="C1876" t="str">
            <v>SU01020094</v>
          </cell>
          <cell r="D1876" t="str">
            <v>SUTURA: POLIPROPILENO MONOFILAMENTO, CALIBRE 6-0  ( 1/2 de circulo)</v>
          </cell>
          <cell r="E1876">
            <v>23294</v>
          </cell>
          <cell r="F1876" t="str">
            <v>YC</v>
          </cell>
          <cell r="G1876">
            <v>0</v>
          </cell>
          <cell r="H1876">
            <v>0</v>
          </cell>
          <cell r="I1876">
            <v>0</v>
          </cell>
          <cell r="J1876">
            <v>4.46</v>
          </cell>
        </row>
        <row r="1877">
          <cell r="B1877">
            <v>209163901</v>
          </cell>
          <cell r="C1877" t="str">
            <v>MA12040143</v>
          </cell>
          <cell r="D1877" t="str">
            <v>INJERTO VASCULAR CONICO CON ANILLOS INTEGRADOS AL PTFE.   (SE SOLICITA: CON HEPARINA BIOACTIVA, CAN ANILLO INTEGRAD, INJERTO VASCULAR CÓNICO Entre 4MM y 6MM ,Longitud 45CM).</v>
          </cell>
          <cell r="E1877">
            <v>100384</v>
          </cell>
          <cell r="F1877" t="str">
            <v>YC</v>
          </cell>
          <cell r="G1877">
            <v>0</v>
          </cell>
          <cell r="H1877">
            <v>0</v>
          </cell>
          <cell r="I1877">
            <v>0</v>
          </cell>
          <cell r="J1877">
            <v>1815</v>
          </cell>
        </row>
        <row r="1878">
          <cell r="B1878">
            <v>209168001</v>
          </cell>
          <cell r="C1878" t="str">
            <v>MA12040144</v>
          </cell>
          <cell r="D1878" t="str">
            <v>INJERTO VASCULAR CONICO CON ANILLOS INTEGRADOS AL PTFE.   SE SOLICITA:  CON HEPARINA BIOACTIVA, CAN ANILLO INTEGRAD, INJERTO VASCULAR CÓNICO ENTRE 4MM y  7MM , LONGITUD 45CM</v>
          </cell>
          <cell r="E1878">
            <v>100384</v>
          </cell>
          <cell r="F1878" t="str">
            <v>YC</v>
          </cell>
          <cell r="G1878">
            <v>155</v>
          </cell>
          <cell r="H1878">
            <v>0</v>
          </cell>
          <cell r="I1878">
            <v>0</v>
          </cell>
          <cell r="J1878">
            <v>1850</v>
          </cell>
        </row>
        <row r="1879">
          <cell r="B1879">
            <v>209170601</v>
          </cell>
          <cell r="C1879" t="str">
            <v>AP02060086</v>
          </cell>
          <cell r="D1879" t="str">
            <v>ESPIROMETRO INCENTIVO PARA REALIZAR EJERCICIOS DE RESPIRACION PROFUNDA.
(DESECHABLE):</v>
          </cell>
          <cell r="E1879">
            <v>100688</v>
          </cell>
          <cell r="F1879" t="str">
            <v>JL</v>
          </cell>
          <cell r="G1879">
            <v>7976</v>
          </cell>
          <cell r="H1879">
            <v>72</v>
          </cell>
          <cell r="I1879">
            <v>0</v>
          </cell>
          <cell r="J1879">
            <v>19.945689999999999</v>
          </cell>
        </row>
        <row r="1880">
          <cell r="B1880">
            <v>209171801</v>
          </cell>
          <cell r="C1880" t="str">
            <v>MA12040101</v>
          </cell>
          <cell r="D1880" t="str">
            <v>LENTE INTRAOCULAR PLEGABLE DE ACRILICO HIDROFOBICO DE +10.00 A +30.00 DIOPTRIAS.</v>
          </cell>
          <cell r="E1880">
            <v>100952</v>
          </cell>
          <cell r="F1880" t="str">
            <v>NS</v>
          </cell>
          <cell r="G1880">
            <v>0</v>
          </cell>
          <cell r="H1880">
            <v>0</v>
          </cell>
          <cell r="I1880">
            <v>0</v>
          </cell>
          <cell r="J1880">
            <v>39.9</v>
          </cell>
        </row>
        <row r="1881">
          <cell r="B1881">
            <v>209175902</v>
          </cell>
          <cell r="C1881" t="str">
            <v>MA08030001</v>
          </cell>
          <cell r="D1881" t="str">
            <v>CEPILLO PARA LAVADO QUIRURGICO DESECHABLE CON CLOREXIDINA AL 4%,ESTERIL</v>
          </cell>
          <cell r="E1881">
            <v>22967</v>
          </cell>
          <cell r="F1881" t="str">
            <v>YC</v>
          </cell>
          <cell r="G1881">
            <v>0</v>
          </cell>
          <cell r="H1881">
            <v>0</v>
          </cell>
          <cell r="I1881">
            <v>0</v>
          </cell>
          <cell r="J1881">
            <v>0.68</v>
          </cell>
        </row>
        <row r="1882">
          <cell r="B1882">
            <v>209193700</v>
          </cell>
          <cell r="C1882" t="str">
            <v>SC01030001</v>
          </cell>
          <cell r="D1882" t="str">
            <v xml:space="preserve">DELANTAL PROTECTOR DE FLUIDOS   (JUMSUIT) </v>
          </cell>
          <cell r="E1882">
            <v>100243</v>
          </cell>
          <cell r="F1882" t="str">
            <v>JL</v>
          </cell>
          <cell r="G1882">
            <v>81400</v>
          </cell>
          <cell r="H1882">
            <v>1500</v>
          </cell>
          <cell r="I1882">
            <v>0</v>
          </cell>
          <cell r="J1882">
            <v>41.13</v>
          </cell>
        </row>
        <row r="1883">
          <cell r="B1883">
            <v>209196401</v>
          </cell>
          <cell r="C1883" t="str">
            <v>IN01010453</v>
          </cell>
          <cell r="D1883" t="str">
            <v>Cuchillete con Mango de 15º hasta 45º  (se solicita de 15°) Desechable, esteril, con hoja en forma de lanceta de una sola pieza de 3 a 5mm.</v>
          </cell>
          <cell r="E1883">
            <v>45848</v>
          </cell>
          <cell r="F1883" t="str">
            <v>JL</v>
          </cell>
          <cell r="G1883">
            <v>390</v>
          </cell>
          <cell r="H1883">
            <v>0</v>
          </cell>
          <cell r="I1883">
            <v>0</v>
          </cell>
          <cell r="J1883">
            <v>10.95</v>
          </cell>
        </row>
        <row r="1884">
          <cell r="B1884">
            <v>209203101</v>
          </cell>
          <cell r="C1884" t="str">
            <v>OA01010061</v>
          </cell>
          <cell r="D1884" t="str">
            <v xml:space="preserve">GLUCONATO DE CLORHEXIDINA AL 2% EN ESPUMA PARA ANTISEPSIA DE MANO. ( LA EMPRESA QUE SE LE ADJUDIQUE DEBE PROPORCIONAR EL SISTEMA DE DISPENSACION POR BOMBA DE PIE)  </v>
          </cell>
          <cell r="E1884">
            <v>102971</v>
          </cell>
          <cell r="F1884" t="str">
            <v>JL</v>
          </cell>
          <cell r="G1884">
            <v>0</v>
          </cell>
          <cell r="H1884">
            <v>0</v>
          </cell>
          <cell r="I1884">
            <v>0</v>
          </cell>
          <cell r="J1884">
            <v>19.25</v>
          </cell>
        </row>
        <row r="1885">
          <cell r="B1885">
            <v>209214901</v>
          </cell>
          <cell r="C1885" t="str">
            <v>MA02040042</v>
          </cell>
          <cell r="D1885" t="str">
            <v xml:space="preserve">CANULA NASOFARINGEA DE 32 FR A 36 FR.                 (SE SOLOCITA TAMAÑ0 32FR) </v>
          </cell>
          <cell r="E1885">
            <v>22334</v>
          </cell>
          <cell r="F1885" t="str">
            <v>YC</v>
          </cell>
          <cell r="G1885">
            <v>2700</v>
          </cell>
          <cell r="H1885">
            <v>100</v>
          </cell>
          <cell r="I1885">
            <v>0</v>
          </cell>
          <cell r="J1885">
            <v>3.6936</v>
          </cell>
        </row>
        <row r="1886">
          <cell r="B1886">
            <v>209215001</v>
          </cell>
          <cell r="C1886" t="str">
            <v>MA02040043</v>
          </cell>
          <cell r="D1886" t="str">
            <v>CANULA NASOFARINGEA  DE 32 FR A 36 FR.                        (SE SOLOCITA TAMAÑ0 34FR)</v>
          </cell>
          <cell r="E1886">
            <v>22334</v>
          </cell>
          <cell r="F1886" t="str">
            <v>YC</v>
          </cell>
          <cell r="G1886">
            <v>730</v>
          </cell>
          <cell r="H1886">
            <v>100</v>
          </cell>
          <cell r="I1886">
            <v>0</v>
          </cell>
          <cell r="J1886">
            <v>3.6865999999999999</v>
          </cell>
        </row>
        <row r="1887">
          <cell r="B1887">
            <v>209215101</v>
          </cell>
          <cell r="C1887" t="str">
            <v>MA02040044</v>
          </cell>
          <cell r="D1887" t="str">
            <v xml:space="preserve">CANULA NASOFARINGEA  DE 28 FR A 30 FR. SE SOLOCITA TAMAÑ0 30FR      </v>
          </cell>
          <cell r="E1887">
            <v>22332</v>
          </cell>
          <cell r="F1887" t="str">
            <v>YC</v>
          </cell>
          <cell r="G1887">
            <v>0</v>
          </cell>
          <cell r="H1887">
            <v>300</v>
          </cell>
          <cell r="I1887">
            <v>0</v>
          </cell>
          <cell r="J1887">
            <v>3.6934</v>
          </cell>
        </row>
        <row r="1888">
          <cell r="B1888">
            <v>209215201</v>
          </cell>
          <cell r="C1888" t="str">
            <v>MA02040045</v>
          </cell>
          <cell r="D1888" t="str">
            <v xml:space="preserve">CANULA NASOFARINGEA  DE 28 FR A 30 FR. SE SOLOCITA TAMAÑ0 28FR   </v>
          </cell>
          <cell r="E1888">
            <v>22332</v>
          </cell>
          <cell r="F1888" t="str">
            <v>YC</v>
          </cell>
          <cell r="G1888">
            <v>90</v>
          </cell>
          <cell r="H1888">
            <v>100</v>
          </cell>
          <cell r="I1888">
            <v>0</v>
          </cell>
          <cell r="J1888">
            <v>3.6539999999999999</v>
          </cell>
        </row>
        <row r="1889">
          <cell r="B1889">
            <v>209223001</v>
          </cell>
          <cell r="C1889" t="str">
            <v>MN04030383</v>
          </cell>
          <cell r="D1889"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889">
            <v>103512</v>
          </cell>
          <cell r="F1889" t="str">
            <v>YC</v>
          </cell>
          <cell r="G1889">
            <v>0</v>
          </cell>
          <cell r="H1889">
            <v>0</v>
          </cell>
          <cell r="I1889">
            <v>0</v>
          </cell>
          <cell r="J1889">
            <v>110</v>
          </cell>
        </row>
        <row r="1890">
          <cell r="B1890">
            <v>209235401</v>
          </cell>
          <cell r="C1890" t="str">
            <v>MA09050072</v>
          </cell>
          <cell r="D1890" t="str">
            <v>GASA 2" X 2" X 16 DOBLECES, ESTÉRIL</v>
          </cell>
          <cell r="E1890">
            <v>104132</v>
          </cell>
          <cell r="F1890" t="str">
            <v>JL</v>
          </cell>
          <cell r="G1890">
            <v>0</v>
          </cell>
          <cell r="H1890">
            <v>0</v>
          </cell>
          <cell r="I1890">
            <v>0</v>
          </cell>
          <cell r="J1890">
            <v>0.03</v>
          </cell>
        </row>
        <row r="1891">
          <cell r="B1891">
            <v>209235501</v>
          </cell>
          <cell r="C1891" t="str">
            <v>MA09050073</v>
          </cell>
          <cell r="D1891" t="str">
            <v>GASA 2" X 2" X 16 DOBLECES CON ELEMENTO RADIOPACO, ESTERIL</v>
          </cell>
          <cell r="E1891">
            <v>104130</v>
          </cell>
          <cell r="F1891" t="str">
            <v>JL</v>
          </cell>
          <cell r="G1891">
            <v>0</v>
          </cell>
          <cell r="H1891">
            <v>0</v>
          </cell>
          <cell r="I1891">
            <v>0</v>
          </cell>
          <cell r="J1891">
            <v>3.3000000000000002E-2</v>
          </cell>
        </row>
        <row r="1892">
          <cell r="B1892">
            <v>209235601</v>
          </cell>
          <cell r="C1892" t="str">
            <v>MA09050074</v>
          </cell>
          <cell r="D1892" t="str">
            <v>GASA 3" X 3" X 16 DOBLECES, ESTERIL</v>
          </cell>
          <cell r="E1892">
            <v>104133</v>
          </cell>
          <cell r="F1892" t="str">
            <v>JL</v>
          </cell>
          <cell r="G1892">
            <v>0</v>
          </cell>
          <cell r="H1892">
            <v>0</v>
          </cell>
          <cell r="I1892">
            <v>0</v>
          </cell>
          <cell r="J1892">
            <v>6.6000000000000003E-2</v>
          </cell>
        </row>
        <row r="1893">
          <cell r="B1893">
            <v>209235801</v>
          </cell>
          <cell r="C1893" t="str">
            <v>MA09050076</v>
          </cell>
          <cell r="D1893" t="str">
            <v>GASA 8" X 4" X 16 DOBLECES, ESTÉRIL</v>
          </cell>
          <cell r="E1893">
            <v>104131</v>
          </cell>
          <cell r="F1893" t="str">
            <v>JL</v>
          </cell>
          <cell r="G1893">
            <v>0</v>
          </cell>
          <cell r="H1893">
            <v>0</v>
          </cell>
          <cell r="I1893">
            <v>0</v>
          </cell>
          <cell r="J1893">
            <v>7.0000000000000007E-2</v>
          </cell>
        </row>
        <row r="1894">
          <cell r="B1894">
            <v>209235901</v>
          </cell>
          <cell r="C1894" t="str">
            <v>MA09050077</v>
          </cell>
          <cell r="D1894" t="str">
            <v>GASA 8" X 4" X 16 DOBLECES CON ELEMENTOS RADIOPACO, ESTÉRIL</v>
          </cell>
          <cell r="E1894">
            <v>22926</v>
          </cell>
          <cell r="F1894" t="str">
            <v>JL</v>
          </cell>
          <cell r="G1894">
            <v>0</v>
          </cell>
          <cell r="H1894">
            <v>0</v>
          </cell>
          <cell r="I1894">
            <v>0</v>
          </cell>
          <cell r="J1894">
            <v>0.26</v>
          </cell>
        </row>
        <row r="1895">
          <cell r="B1895">
            <v>209236101</v>
          </cell>
          <cell r="C1895" t="str">
            <v>MA09050078</v>
          </cell>
          <cell r="D1895" t="str">
            <v>GASA SIMPLE 4" X 4" X 16 ESTÉRIL</v>
          </cell>
          <cell r="E1895">
            <v>21776</v>
          </cell>
          <cell r="F1895" t="str">
            <v>JL</v>
          </cell>
          <cell r="G1895">
            <v>0</v>
          </cell>
          <cell r="H1895">
            <v>0</v>
          </cell>
          <cell r="I1895">
            <v>0</v>
          </cell>
          <cell r="J1895">
            <v>0.21</v>
          </cell>
        </row>
        <row r="1896">
          <cell r="B1896">
            <v>209244001</v>
          </cell>
          <cell r="C1896" t="str">
            <v>MA04010027</v>
          </cell>
          <cell r="D1896" t="str">
            <v>AGUJAS PARA LOCALIZACION Y BLOQUEO DE NERVIO PERIFERICO.                             (SE SOLICITA TAMAÑO 22Ga X 2").</v>
          </cell>
          <cell r="E1896">
            <v>53016</v>
          </cell>
          <cell r="F1896" t="str">
            <v>EE</v>
          </cell>
          <cell r="G1896">
            <v>0</v>
          </cell>
          <cell r="H1896">
            <v>20</v>
          </cell>
          <cell r="I1896">
            <v>0</v>
          </cell>
          <cell r="J1896">
            <v>11.8</v>
          </cell>
        </row>
        <row r="1897">
          <cell r="B1897">
            <v>209268501</v>
          </cell>
          <cell r="C1897" t="str">
            <v>MN04030386</v>
          </cell>
          <cell r="D1897" t="str">
            <v>CIRCUITO DESECHABLE DE VENTILADOR INTEGRADO DE HUMIDIFICACIÓN PASIVA Y
FILTRACIÓN DE 72 HORAS DE USO</v>
          </cell>
          <cell r="E1897" t="str">
            <v>104314</v>
          </cell>
          <cell r="F1897" t="str">
            <v>YC</v>
          </cell>
          <cell r="G1897">
            <v>0</v>
          </cell>
          <cell r="H1897">
            <v>330</v>
          </cell>
          <cell r="I1897">
            <v>0</v>
          </cell>
          <cell r="J1897">
            <v>79</v>
          </cell>
        </row>
        <row r="1898">
          <cell r="B1898">
            <v>209269601</v>
          </cell>
          <cell r="C1898" t="str">
            <v>SC01050034</v>
          </cell>
          <cell r="D1898" t="str">
            <v>GUANTES DE NITRILO PARA EXAMEN SIN POLVO, NO ESTÉRIL. SE SOLICITA TAMAÑO CHICO</v>
          </cell>
          <cell r="E1898">
            <v>52935</v>
          </cell>
          <cell r="F1898" t="str">
            <v>NS</v>
          </cell>
          <cell r="G1898">
            <v>0</v>
          </cell>
          <cell r="H1898">
            <v>0</v>
          </cell>
          <cell r="I1898">
            <v>0</v>
          </cell>
          <cell r="J1898">
            <v>2.3699999999999999E-2</v>
          </cell>
        </row>
        <row r="1899">
          <cell r="B1899">
            <v>209270001</v>
          </cell>
          <cell r="C1899" t="str">
            <v>MA08020053</v>
          </cell>
          <cell r="D1899" t="str">
            <v xml:space="preserve">SET DE ROPA
</v>
          </cell>
          <cell r="E1899">
            <v>103012</v>
          </cell>
          <cell r="F1899" t="str">
            <v>MRG</v>
          </cell>
          <cell r="G1899">
            <v>3334</v>
          </cell>
          <cell r="H1899">
            <v>0</v>
          </cell>
          <cell r="I1899">
            <v>0</v>
          </cell>
          <cell r="J1899">
            <v>12.34</v>
          </cell>
        </row>
        <row r="1900">
          <cell r="B1900">
            <v>209286501</v>
          </cell>
          <cell r="C1900" t="str">
            <v xml:space="preserve">OP03010202  </v>
          </cell>
          <cell r="D1900" t="str">
            <v>CINTURON SEGURIDAD PARA MARCHA DE ADULTO                    (SE SOLICITA TAMAÑO PEQUEÑA DE 34"-30")</v>
          </cell>
          <cell r="E1900">
            <v>100192</v>
          </cell>
          <cell r="F1900" t="str">
            <v>YC</v>
          </cell>
          <cell r="G1900">
            <v>0</v>
          </cell>
          <cell r="H1900">
            <v>0</v>
          </cell>
          <cell r="I1900">
            <v>0</v>
          </cell>
          <cell r="J1900">
            <v>82.72336</v>
          </cell>
        </row>
        <row r="1901">
          <cell r="B1901">
            <v>209286601</v>
          </cell>
          <cell r="C1901" t="str">
            <v>OP03010203</v>
          </cell>
          <cell r="D1901" t="str">
            <v>CINTURON SEGURIDAD PARA MARCHA ADULTO.  (SE SOLICITA MEDIANO 30"-44")</v>
          </cell>
          <cell r="E1901">
            <v>100192</v>
          </cell>
          <cell r="F1901" t="str">
            <v>YC</v>
          </cell>
          <cell r="G1901">
            <v>63</v>
          </cell>
          <cell r="H1901">
            <v>0</v>
          </cell>
          <cell r="I1901">
            <v>0</v>
          </cell>
          <cell r="J1901">
            <v>110</v>
          </cell>
        </row>
        <row r="1902">
          <cell r="B1902">
            <v>209286701</v>
          </cell>
          <cell r="C1902" t="str">
            <v>OP03010204</v>
          </cell>
          <cell r="D1902" t="str">
            <v>CINTURON SEGURIDAD PARA MARCHA DE ADULTO.         (SE SOLICITA GRANDE 44"-60")</v>
          </cell>
          <cell r="E1902">
            <v>100192</v>
          </cell>
          <cell r="F1902" t="str">
            <v>YC</v>
          </cell>
          <cell r="G1902">
            <v>64</v>
          </cell>
          <cell r="H1902">
            <v>38</v>
          </cell>
          <cell r="I1902">
            <v>0</v>
          </cell>
          <cell r="J1902">
            <v>82.723389999999995</v>
          </cell>
        </row>
        <row r="1903">
          <cell r="B1903">
            <v>209292901</v>
          </cell>
          <cell r="C1903" t="str">
            <v>MA10040018</v>
          </cell>
          <cell r="D1903" t="str">
            <v>BOLSA PARA OBTENCIÓN DE MUESTRAS EN CIRUGÍA LAPAROSCÓPICA (Se solicita de 6.4cm x 15cm)</v>
          </cell>
          <cell r="E1903">
            <v>102160</v>
          </cell>
          <cell r="F1903" t="str">
            <v>YC</v>
          </cell>
          <cell r="G1903">
            <v>0</v>
          </cell>
          <cell r="H1903">
            <v>0</v>
          </cell>
          <cell r="I1903">
            <v>0</v>
          </cell>
          <cell r="J1903">
            <v>150</v>
          </cell>
        </row>
        <row r="1904">
          <cell r="B1904">
            <v>209296301</v>
          </cell>
          <cell r="C1904" t="str">
            <v>IN01010271</v>
          </cell>
          <cell r="D1904" t="str">
            <v xml:space="preserve">TIJERA PARA CORTE Y LIGADURA DE CORDÓN UMBILICAL CON BISTURÍ. </v>
          </cell>
          <cell r="E1904">
            <v>100972</v>
          </cell>
          <cell r="F1904" t="str">
            <v>JL</v>
          </cell>
          <cell r="G1904">
            <v>0</v>
          </cell>
          <cell r="H1904">
            <v>0</v>
          </cell>
          <cell r="I1904">
            <v>0</v>
          </cell>
          <cell r="J1904">
            <v>183.75</v>
          </cell>
        </row>
        <row r="1905">
          <cell r="B1905">
            <v>209298301</v>
          </cell>
          <cell r="C1905" t="str">
            <v>SC01070009</v>
          </cell>
          <cell r="D1905" t="str">
            <v>SET DE ROPA DESECHABLE PARA CIRUGIA OFTALMOLOGICA</v>
          </cell>
          <cell r="E1905">
            <v>23054</v>
          </cell>
          <cell r="F1905" t="str">
            <v>MRG</v>
          </cell>
          <cell r="G1905">
            <v>1500</v>
          </cell>
          <cell r="H1905">
            <v>0</v>
          </cell>
          <cell r="I1905">
            <v>100</v>
          </cell>
          <cell r="J1905">
            <v>39.99</v>
          </cell>
        </row>
        <row r="1906">
          <cell r="B1906">
            <v>209313501</v>
          </cell>
          <cell r="C1906" t="str">
            <v>IN01010116</v>
          </cell>
          <cell r="D1906" t="str">
            <v>CUCHILLETE     (SE SOLICITA  2,2mm)</v>
          </cell>
          <cell r="E1906">
            <v>100439</v>
          </cell>
          <cell r="F1906" t="str">
            <v>JL</v>
          </cell>
          <cell r="G1906">
            <v>936</v>
          </cell>
          <cell r="H1906">
            <v>60</v>
          </cell>
          <cell r="I1906">
            <v>180</v>
          </cell>
          <cell r="J1906">
            <v>11.94</v>
          </cell>
        </row>
        <row r="1907">
          <cell r="B1907">
            <v>209321101</v>
          </cell>
          <cell r="C1907" t="str">
            <v>MA07010050</v>
          </cell>
          <cell r="D1907" t="str">
            <v>SISTEMA DE DRENAJE TORACICO DE TRES CAMARAS. SE SOLICITA DRENAJE CERRADO DE 1 TUBO</v>
          </cell>
          <cell r="E1907">
            <v>104077</v>
          </cell>
          <cell r="F1907" t="str">
            <v>MRG</v>
          </cell>
          <cell r="G1907">
            <v>0</v>
          </cell>
          <cell r="H1907">
            <v>0</v>
          </cell>
          <cell r="I1907">
            <v>0</v>
          </cell>
          <cell r="J1907">
            <v>37.125</v>
          </cell>
        </row>
        <row r="1908">
          <cell r="B1908">
            <v>209330401</v>
          </cell>
          <cell r="C1908" t="str">
            <v>SC01060022</v>
          </cell>
          <cell r="D1908" t="str">
            <v>RESPIRADORES CONTRA PARTICULAS DE ALTA FILTRACION N95 CON O SIN VALVULA DE EXALACION.                                                                                                   (SOLICITAMOS TAMAÑO MEDIANO ,SIN VALVULA DE EXALACION)</v>
          </cell>
          <cell r="E1908">
            <v>28475</v>
          </cell>
          <cell r="F1908" t="str">
            <v>JL</v>
          </cell>
          <cell r="G1908">
            <v>0</v>
          </cell>
          <cell r="H1908">
            <v>0</v>
          </cell>
          <cell r="I1908">
            <v>0</v>
          </cell>
          <cell r="J1908">
            <v>0.97</v>
          </cell>
        </row>
        <row r="1909">
          <cell r="B1909">
            <v>209332801</v>
          </cell>
          <cell r="C1909" t="str">
            <v>MA04010015</v>
          </cell>
          <cell r="D1909" t="str">
            <v>BANDEJA DE ANESTESIA EPIDURAL CONTINUA DESECHABLE CON MEDICAMENTO. SE SOLICITA AGUJA TUOHY/HUBER DE 17G X 88 a 90mm SIN ALAS</v>
          </cell>
          <cell r="E1909">
            <v>102233</v>
          </cell>
          <cell r="F1909" t="str">
            <v>EE</v>
          </cell>
          <cell r="G1909">
            <v>0</v>
          </cell>
          <cell r="H1909">
            <v>0</v>
          </cell>
          <cell r="I1909">
            <v>50</v>
          </cell>
          <cell r="J1909">
            <v>30</v>
          </cell>
        </row>
        <row r="1910">
          <cell r="B1910">
            <v>209338801</v>
          </cell>
          <cell r="C1910" t="str">
            <v>MA01020075</v>
          </cell>
          <cell r="D1910" t="str">
            <v>EMPAQUES O COMPRESA CALIENTE (SE SOLICITA CONTORNO PARA CUELLO 61X15 CM 24" X 6")</v>
          </cell>
          <cell r="E1910">
            <v>42944</v>
          </cell>
          <cell r="F1910" t="str">
            <v>JL</v>
          </cell>
          <cell r="G1910">
            <v>0</v>
          </cell>
          <cell r="H1910">
            <v>10</v>
          </cell>
          <cell r="I1910">
            <v>0</v>
          </cell>
          <cell r="J1910">
            <v>36.640880000000003</v>
          </cell>
        </row>
        <row r="1911">
          <cell r="B1911">
            <v>209355401</v>
          </cell>
          <cell r="C1911" t="str">
            <v>MN01030060</v>
          </cell>
          <cell r="D1911" t="str">
            <v>BOLSA MIXTA TERMOSELLABLE PARA ESTERILIZAR, 6" X 12" (150 X 300MM)</v>
          </cell>
          <cell r="E1911" t="str">
            <v>21836</v>
          </cell>
          <cell r="F1911" t="str">
            <v>YC</v>
          </cell>
          <cell r="G1911">
            <v>12700</v>
          </cell>
          <cell r="H1911">
            <v>17900</v>
          </cell>
          <cell r="I1911">
            <v>0</v>
          </cell>
          <cell r="J1911">
            <v>0.11</v>
          </cell>
        </row>
        <row r="1912">
          <cell r="B1912">
            <v>209375401</v>
          </cell>
          <cell r="C1912" t="str">
            <v>MA06050043</v>
          </cell>
          <cell r="D1912"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912">
            <v>104484</v>
          </cell>
          <cell r="F1912" t="str">
            <v>NS</v>
          </cell>
          <cell r="G1912">
            <v>1440</v>
          </cell>
          <cell r="H1912">
            <v>0</v>
          </cell>
          <cell r="I1912">
            <v>0</v>
          </cell>
          <cell r="J1912">
            <v>15.91</v>
          </cell>
        </row>
        <row r="1913">
          <cell r="B1913">
            <v>209375601</v>
          </cell>
          <cell r="C1913" t="str">
            <v>MA06050045</v>
          </cell>
          <cell r="D1913"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913">
            <v>104484</v>
          </cell>
          <cell r="F1913" t="str">
            <v>NS</v>
          </cell>
          <cell r="G1913">
            <v>5700</v>
          </cell>
          <cell r="H1913">
            <v>120</v>
          </cell>
          <cell r="I1913">
            <v>0</v>
          </cell>
          <cell r="J1913">
            <v>13</v>
          </cell>
        </row>
        <row r="1914">
          <cell r="B1914">
            <v>209377501</v>
          </cell>
          <cell r="C1914" t="str">
            <v>SC01050015</v>
          </cell>
          <cell r="D1914" t="str">
            <v>GUANTES QUIRÚRGICOS LIBRES DE LATEX Y POLVO, ESTÉRIL  SE SOLICITA TAMAÑO 6</v>
          </cell>
          <cell r="E1914">
            <v>100718</v>
          </cell>
          <cell r="F1914" t="str">
            <v>NS</v>
          </cell>
          <cell r="G1914">
            <v>0</v>
          </cell>
          <cell r="H1914">
            <v>0</v>
          </cell>
          <cell r="I1914">
            <v>0</v>
          </cell>
          <cell r="J1914">
            <v>1.64</v>
          </cell>
        </row>
        <row r="1915">
          <cell r="B1915">
            <v>209393201</v>
          </cell>
          <cell r="C1915" t="str">
            <v>MA01010348</v>
          </cell>
          <cell r="D1915" t="str">
            <v xml:space="preserve">APOSITO DE ESPUMA 3D CON PLATA IONICA SE SOLICITA APOSITO NO ADHESIVO TAMAÑO 10X 10CM </v>
          </cell>
          <cell r="E1915">
            <v>104741</v>
          </cell>
          <cell r="F1915" t="str">
            <v>EE</v>
          </cell>
          <cell r="G1915">
            <v>0</v>
          </cell>
          <cell r="H1915">
            <v>505</v>
          </cell>
          <cell r="I1915">
            <v>0</v>
          </cell>
          <cell r="J1915">
            <v>21</v>
          </cell>
        </row>
        <row r="1916">
          <cell r="B1916">
            <v>209416401</v>
          </cell>
          <cell r="C1916" t="str">
            <v>MA03050381</v>
          </cell>
          <cell r="D1916" t="str">
            <v>JUEGO COMPLETO PARA SUCCIÓN DE VÍAS RESPIRATORIAD, PEDIATRICO Y ADULTO. SE SOLICITA TAMAÑO 6FR</v>
          </cell>
          <cell r="E1916">
            <v>104465</v>
          </cell>
          <cell r="F1916" t="str">
            <v>NS</v>
          </cell>
          <cell r="G1916">
            <v>2600</v>
          </cell>
          <cell r="H1916">
            <v>0</v>
          </cell>
          <cell r="I1916">
            <v>0</v>
          </cell>
          <cell r="J1916">
            <v>1.37</v>
          </cell>
        </row>
        <row r="1917">
          <cell r="B1917">
            <v>209419501</v>
          </cell>
          <cell r="C1917" t="str">
            <v>OA01010111</v>
          </cell>
          <cell r="D1917" t="str">
            <v>DETERGENTE LIQUIDO CON ENZIMAS (SE SOLICITA DE 4 ENZIMA)</v>
          </cell>
          <cell r="E1917">
            <v>105505</v>
          </cell>
          <cell r="F1917" t="str">
            <v>JL</v>
          </cell>
          <cell r="G1917">
            <v>0</v>
          </cell>
          <cell r="H1917">
            <v>28</v>
          </cell>
          <cell r="I1917">
            <v>48</v>
          </cell>
          <cell r="J1917">
            <v>35.630000000000003</v>
          </cell>
        </row>
        <row r="1918">
          <cell r="B1918">
            <v>209419601</v>
          </cell>
          <cell r="C1918" t="str">
            <v>AP02060247</v>
          </cell>
          <cell r="D1918" t="str">
            <v>TORRE DE HISTEROSCOPIA DE FLUJO CONTINUO PARA GINECOLOGIA:   SE SOLICITA ACCESORIO  JUEGOS DE TUBOS DE SILICON REUSABLE</v>
          </cell>
          <cell r="E1918">
            <v>109234</v>
          </cell>
          <cell r="F1918" t="str">
            <v>NS</v>
          </cell>
          <cell r="G1918">
            <v>0</v>
          </cell>
          <cell r="H1918">
            <v>0</v>
          </cell>
          <cell r="I1918">
            <v>0</v>
          </cell>
          <cell r="J1918">
            <v>55.36</v>
          </cell>
        </row>
        <row r="1919">
          <cell r="B1919">
            <v>209422201</v>
          </cell>
          <cell r="C1919" t="str">
            <v>MA01010458</v>
          </cell>
          <cell r="D1919" t="str">
            <v>MULTICAPA DE TRIPLEACCION A BASE DE OCTENIDINA Y ACIDO HIALURONICO TAMAÑO: 10CM X 10CM (3.9" X 3.9")</v>
          </cell>
          <cell r="E1919">
            <v>108130</v>
          </cell>
          <cell r="F1919" t="str">
            <v>EE</v>
          </cell>
          <cell r="G1919">
            <v>2500</v>
          </cell>
          <cell r="H1919">
            <v>0</v>
          </cell>
          <cell r="I1919">
            <v>0</v>
          </cell>
          <cell r="J1919">
            <v>50</v>
          </cell>
        </row>
        <row r="1920">
          <cell r="B1920">
            <v>209423401</v>
          </cell>
          <cell r="C1920" t="str">
            <v>MA03050220</v>
          </cell>
          <cell r="D1920" t="str">
            <v>CATETER DE ARTERIA RADIAL PARA MONITORIZACION DE PRESION Y TOMA DE MUESTRAS SE SOLICITA CON ALETAS DE 3Fr Y 5cms DE LONGITUD DE POLIURETANO CON PUNTA RECTA</v>
          </cell>
          <cell r="E1920">
            <v>103198</v>
          </cell>
          <cell r="F1920" t="str">
            <v>YC</v>
          </cell>
          <cell r="G1920">
            <v>0</v>
          </cell>
          <cell r="H1920">
            <v>0</v>
          </cell>
          <cell r="I1920">
            <v>0</v>
          </cell>
          <cell r="J1920">
            <v>76</v>
          </cell>
        </row>
        <row r="1921">
          <cell r="B1921">
            <v>209434101</v>
          </cell>
          <cell r="C1921" t="str">
            <v>IN01010596</v>
          </cell>
          <cell r="D1921" t="str">
            <v>TIJERA PARA BISTURI ARMONICO CON CONTROL MANUAL Y ALTA FRECUENCIA.  (SE SOLICITA VASTAGO DE 9CM)</v>
          </cell>
          <cell r="E1921">
            <v>32407</v>
          </cell>
          <cell r="F1921" t="str">
            <v>JL</v>
          </cell>
          <cell r="G1921">
            <v>50</v>
          </cell>
          <cell r="H1921">
            <v>0</v>
          </cell>
          <cell r="I1921">
            <v>0</v>
          </cell>
          <cell r="J1921">
            <v>1090</v>
          </cell>
        </row>
        <row r="1922">
          <cell r="B1922">
            <v>209443301</v>
          </cell>
          <cell r="C1922" t="str">
            <v>SC01050047</v>
          </cell>
          <cell r="D1922" t="str">
            <v xml:space="preserve">GUANTES QUIRÚRGICOS DE LÁTEX, ESTÉRIL (Se solicita tamaño 6)                                                                                                                                                                                                                                                     </v>
          </cell>
          <cell r="E1922">
            <v>100716</v>
          </cell>
          <cell r="F1922" t="str">
            <v>NS</v>
          </cell>
          <cell r="G1922">
            <v>31200</v>
          </cell>
          <cell r="H1922">
            <v>9000</v>
          </cell>
          <cell r="I1922">
            <v>0</v>
          </cell>
          <cell r="J1922">
            <v>0.27500000000000002</v>
          </cell>
        </row>
        <row r="1923">
          <cell r="B1923">
            <v>209454501</v>
          </cell>
          <cell r="C1923" t="str">
            <v>MA10010020</v>
          </cell>
          <cell r="D1923" t="str">
            <v>BOLSA INFUSORA A PRESION .SE SOLICITA BOLSA DE 1000cc DE CAPACIDAD</v>
          </cell>
          <cell r="E1923">
            <v>31333</v>
          </cell>
          <cell r="F1923" t="str">
            <v>YC</v>
          </cell>
          <cell r="G1923">
            <v>0</v>
          </cell>
          <cell r="H1923">
            <v>85</v>
          </cell>
          <cell r="I1923">
            <v>0</v>
          </cell>
          <cell r="J1923">
            <v>51.38</v>
          </cell>
        </row>
        <row r="1924">
          <cell r="B1924">
            <v>209458401</v>
          </cell>
          <cell r="C1924" t="str">
            <v>MA12040659</v>
          </cell>
          <cell r="D1924" t="str">
            <v xml:space="preserve">MATRIZ EXTRACELULAR DE TEJIDO FIBROSO (Se solicita tamaño 5cm x 5cm) </v>
          </cell>
          <cell r="E1924">
            <v>104978</v>
          </cell>
          <cell r="F1924" t="str">
            <v>MRG</v>
          </cell>
          <cell r="G1924">
            <v>0</v>
          </cell>
          <cell r="H1924">
            <v>0</v>
          </cell>
          <cell r="I1924">
            <v>0</v>
          </cell>
          <cell r="J1924">
            <v>70.069999999999993</v>
          </cell>
        </row>
        <row r="1925">
          <cell r="B1925">
            <v>209459201</v>
          </cell>
          <cell r="C1925" t="str">
            <v>MA08020054</v>
          </cell>
          <cell r="D1925" t="str">
            <v>SET DE ROPA PARA CITOSCOPÍA</v>
          </cell>
          <cell r="E1925">
            <v>103016</v>
          </cell>
          <cell r="F1925" t="str">
            <v>MRG</v>
          </cell>
          <cell r="G1925">
            <v>8694</v>
          </cell>
          <cell r="H1925">
            <v>40</v>
          </cell>
          <cell r="I1925">
            <v>60</v>
          </cell>
          <cell r="J1925">
            <v>25.98</v>
          </cell>
        </row>
        <row r="1926">
          <cell r="B1926">
            <v>209462801</v>
          </cell>
          <cell r="C1926" t="str">
            <v>MA09030011</v>
          </cell>
          <cell r="D1926" t="str">
            <v>FERULAS SINTETICAS EN ROLLO SE SOLICITA DE 7.5CM X 4.6M</v>
          </cell>
          <cell r="E1926">
            <v>104463</v>
          </cell>
          <cell r="F1926" t="str">
            <v>JL</v>
          </cell>
          <cell r="G1926">
            <v>0</v>
          </cell>
          <cell r="H1926">
            <v>0</v>
          </cell>
          <cell r="I1926">
            <v>0</v>
          </cell>
          <cell r="J1926">
            <v>112.06</v>
          </cell>
        </row>
        <row r="1927">
          <cell r="B1927">
            <v>209462901</v>
          </cell>
          <cell r="C1927" t="str">
            <v>MA09030012</v>
          </cell>
          <cell r="D1927" t="str">
            <v>FERULA SINTETICAS EN ROLLO SE SOLICITA DE 12.5CM X 4.6M</v>
          </cell>
          <cell r="E1927">
            <v>104463</v>
          </cell>
          <cell r="F1927" t="str">
            <v>JL</v>
          </cell>
          <cell r="G1927">
            <v>84</v>
          </cell>
          <cell r="H1927">
            <v>0</v>
          </cell>
          <cell r="I1927">
            <v>16</v>
          </cell>
          <cell r="J1927">
            <v>163.88</v>
          </cell>
        </row>
        <row r="1928">
          <cell r="B1928">
            <v>209464201</v>
          </cell>
          <cell r="C1928" t="str">
            <v>MA09030015</v>
          </cell>
          <cell r="D1928" t="str">
            <v>FERULAS SINTETICAS EN ROLLO SE SOLICITA DE 5CM X 4.6M</v>
          </cell>
          <cell r="E1928" t="str">
            <v>104463</v>
          </cell>
          <cell r="F1928" t="str">
            <v>JL</v>
          </cell>
          <cell r="G1928">
            <v>0</v>
          </cell>
          <cell r="H1928">
            <v>35</v>
          </cell>
          <cell r="I1928">
            <v>0</v>
          </cell>
          <cell r="J1928">
            <v>92.04</v>
          </cell>
        </row>
        <row r="1929">
          <cell r="B1929">
            <v>209464301</v>
          </cell>
          <cell r="C1929" t="str">
            <v>MA09030016</v>
          </cell>
          <cell r="D1929" t="str">
            <v>FERULAS SINTETICAS EN ROLLO SE SOLICITA DE 10CM X 4,6M</v>
          </cell>
          <cell r="E1929">
            <v>104463</v>
          </cell>
          <cell r="F1929" t="str">
            <v>JL</v>
          </cell>
          <cell r="G1929">
            <v>0</v>
          </cell>
          <cell r="H1929">
            <v>0</v>
          </cell>
          <cell r="I1929">
            <v>0</v>
          </cell>
          <cell r="J1929">
            <v>138.5</v>
          </cell>
        </row>
        <row r="1930">
          <cell r="B1930">
            <v>209471301</v>
          </cell>
          <cell r="C1930" t="str">
            <v>SC01070057</v>
          </cell>
          <cell r="D1930" t="str">
            <v>JUEGO DE ROPA DESECHABLE PARA CAMA DE PACIENTE</v>
          </cell>
          <cell r="E1930">
            <v>23403</v>
          </cell>
          <cell r="F1930" t="str">
            <v>NS</v>
          </cell>
          <cell r="G1930">
            <v>18330</v>
          </cell>
          <cell r="H1930">
            <v>0</v>
          </cell>
          <cell r="I1930">
            <v>0</v>
          </cell>
          <cell r="J1930">
            <v>3.39</v>
          </cell>
        </row>
        <row r="1931">
          <cell r="B1931">
            <v>209471501</v>
          </cell>
          <cell r="C1931" t="str">
            <v>MA01010459</v>
          </cell>
          <cell r="D1931" t="str">
            <v>APOSITO ELECTROESTATICO LAMINADO DE CARBON ACTIVADO DE BAJA ADHERENCIA SE SOLICITA TAMAÑO: 10.5 CM X 10.5 CM (4 1/5"" X 4 1/5"")</v>
          </cell>
          <cell r="E1931">
            <v>108291</v>
          </cell>
          <cell r="F1931" t="str">
            <v>EE</v>
          </cell>
          <cell r="G1931">
            <v>3500</v>
          </cell>
          <cell r="H1931">
            <v>0</v>
          </cell>
          <cell r="I1931">
            <v>0</v>
          </cell>
          <cell r="J1931">
            <v>47</v>
          </cell>
        </row>
        <row r="1932">
          <cell r="B1932">
            <v>209472501</v>
          </cell>
          <cell r="C1932" t="str">
            <v>MA09050083</v>
          </cell>
          <cell r="D1932" t="str">
            <v xml:space="preserve">VENDA DE YESO DE POLIESTER SE SOLICITA 5"X4 YARDAS. </v>
          </cell>
          <cell r="E1932">
            <v>104900</v>
          </cell>
          <cell r="F1932" t="str">
            <v>YC</v>
          </cell>
          <cell r="G1932">
            <v>14313</v>
          </cell>
          <cell r="H1932">
            <v>300</v>
          </cell>
          <cell r="I1932">
            <v>0</v>
          </cell>
          <cell r="J1932">
            <v>6.23</v>
          </cell>
        </row>
        <row r="1933">
          <cell r="B1933">
            <v>209472601</v>
          </cell>
          <cell r="C1933" t="str">
            <v>MA06050064</v>
          </cell>
          <cell r="D1933" t="str">
            <v xml:space="preserve">BANDEJA PARA INSERCION DE SONDA VESICAL </v>
          </cell>
          <cell r="E1933">
            <v>104466</v>
          </cell>
          <cell r="F1933" t="str">
            <v>EE</v>
          </cell>
          <cell r="G1933">
            <v>0</v>
          </cell>
          <cell r="H1933">
            <v>0</v>
          </cell>
          <cell r="I1933">
            <v>0</v>
          </cell>
          <cell r="J1933">
            <v>1.9</v>
          </cell>
        </row>
        <row r="1934">
          <cell r="B1934">
            <v>209479001</v>
          </cell>
          <cell r="C1934" t="str">
            <v>MA10010021</v>
          </cell>
          <cell r="D1934" t="str">
            <v>BOLSA INFUSORA A PRESION. SE SOLICITA BOLSA DE 500cc DE CAPACIDAD</v>
          </cell>
          <cell r="E1934">
            <v>31333</v>
          </cell>
          <cell r="F1934" t="str">
            <v>YC</v>
          </cell>
          <cell r="G1934">
            <v>0</v>
          </cell>
          <cell r="H1934">
            <v>0</v>
          </cell>
          <cell r="I1934">
            <v>0</v>
          </cell>
          <cell r="J1934">
            <v>21.6</v>
          </cell>
        </row>
        <row r="1935">
          <cell r="B1935">
            <v>209484301</v>
          </cell>
          <cell r="C1935" t="str">
            <v>MA03010117</v>
          </cell>
          <cell r="D1935" t="str">
            <v>BANDEJA PARA CATETERIZACION VENOSO CENTRAL DOBLE LUMEN NEONATAL.  SE SOLICITA 4FR X 5CM, DE POLIURETANO</v>
          </cell>
          <cell r="E1935">
            <v>102943</v>
          </cell>
          <cell r="F1935" t="str">
            <v>EE</v>
          </cell>
          <cell r="G1935">
            <v>180</v>
          </cell>
          <cell r="H1935">
            <v>0</v>
          </cell>
          <cell r="I1935">
            <v>0</v>
          </cell>
          <cell r="J1935">
            <v>64.5</v>
          </cell>
        </row>
        <row r="1936">
          <cell r="B1936">
            <v>209484401</v>
          </cell>
          <cell r="C1936" t="str">
            <v>MA03010118</v>
          </cell>
          <cell r="D1936" t="str">
            <v>BANDEJA PARA CATETERIZACION VENOSO CENTRAL DOBLE LUMEN NEONATAL.  SE SOLICITA 4FR X 8CM, DE POLIURETANO</v>
          </cell>
          <cell r="E1936">
            <v>102943</v>
          </cell>
          <cell r="F1936" t="str">
            <v>EE</v>
          </cell>
          <cell r="G1936">
            <v>0</v>
          </cell>
          <cell r="H1936">
            <v>0</v>
          </cell>
          <cell r="I1936">
            <v>0</v>
          </cell>
          <cell r="J1936">
            <v>64.5</v>
          </cell>
        </row>
        <row r="1937">
          <cell r="B1937">
            <v>209484701</v>
          </cell>
          <cell r="C1937" t="str">
            <v>MA03010121</v>
          </cell>
          <cell r="D1937" t="str">
            <v>BANDEJA PARA CATETERIZACION VENOSO CENTRAL TRIPLE LUMEN PEDIATRICA. SE SOLICITA MATERIAL DE CATETER CON POLIURETANO DIAMETRO 5 FR X 8CM DE LONGITUD.</v>
          </cell>
          <cell r="E1937">
            <v>102941</v>
          </cell>
          <cell r="F1937" t="str">
            <v>EE</v>
          </cell>
          <cell r="G1937">
            <v>0</v>
          </cell>
          <cell r="H1937">
            <v>0</v>
          </cell>
          <cell r="I1937">
            <v>0</v>
          </cell>
          <cell r="J1937">
            <v>73.5</v>
          </cell>
        </row>
        <row r="1938">
          <cell r="B1938">
            <v>209484801</v>
          </cell>
          <cell r="C1938" t="str">
            <v>MA03010122</v>
          </cell>
          <cell r="D1938" t="str">
            <v>BANDEJA PARA CATETERIZACION VENOSO CENTRAL TRIPLE LUMEN PEDIATRICA.   SE SOLICITA MATERIAL DE CATETER CON POLIURETANO DIAMETRO 5FR X 12CM DE LONGITUD</v>
          </cell>
          <cell r="E1938">
            <v>102941</v>
          </cell>
          <cell r="F1938" t="str">
            <v>EE</v>
          </cell>
          <cell r="G1938">
            <v>0</v>
          </cell>
          <cell r="H1938">
            <v>0</v>
          </cell>
          <cell r="I1938">
            <v>0</v>
          </cell>
          <cell r="J1938">
            <v>162</v>
          </cell>
        </row>
        <row r="1939">
          <cell r="B1939">
            <v>209485301</v>
          </cell>
          <cell r="C1939" t="str">
            <v>SU01020079</v>
          </cell>
          <cell r="D1939" t="str">
            <v xml:space="preserve">SUTURA: POLIPROPILENO MONOFILAMENTO, CALIBRE 5-0.(SE SOLICITA LONGITUD DE 75 CM) </v>
          </cell>
          <cell r="E1939">
            <v>23287</v>
          </cell>
          <cell r="F1939" t="str">
            <v>NS</v>
          </cell>
          <cell r="G1939">
            <v>0</v>
          </cell>
          <cell r="H1939">
            <v>12</v>
          </cell>
          <cell r="I1939">
            <v>0</v>
          </cell>
          <cell r="J1939">
            <v>3.97</v>
          </cell>
        </row>
        <row r="1940">
          <cell r="B1940">
            <v>209485401</v>
          </cell>
          <cell r="C1940" t="str">
            <v>SC02030028</v>
          </cell>
          <cell r="D1940" t="str">
            <v>PERILLA (BULBO) DE SUCCION - IRRIGACION DE 2 ONZAS ESTERIL</v>
          </cell>
          <cell r="E1940">
            <v>27857</v>
          </cell>
          <cell r="F1940" t="str">
            <v>MRG</v>
          </cell>
          <cell r="G1940">
            <v>1400</v>
          </cell>
          <cell r="H1940">
            <v>0</v>
          </cell>
          <cell r="I1940">
            <v>0</v>
          </cell>
          <cell r="J1940">
            <v>0.65500000000000003</v>
          </cell>
        </row>
        <row r="1941">
          <cell r="B1941">
            <v>209485501</v>
          </cell>
          <cell r="C1941" t="str">
            <v>SC01050046</v>
          </cell>
          <cell r="D1941" t="str">
            <v>GUANTES QUIRURGICO DE LATEX ESTERIL . (SE SOLICITA TAMAÑO 8 1/2)</v>
          </cell>
          <cell r="E1941">
            <v>100716</v>
          </cell>
          <cell r="F1941" t="str">
            <v>NS</v>
          </cell>
          <cell r="G1941">
            <v>30400</v>
          </cell>
          <cell r="H1941">
            <v>7800</v>
          </cell>
          <cell r="I1941">
            <v>0</v>
          </cell>
          <cell r="J1941">
            <v>0.27500000000000002</v>
          </cell>
        </row>
        <row r="1942">
          <cell r="B1942">
            <v>209485901</v>
          </cell>
          <cell r="C1942" t="str">
            <v>SC02030029</v>
          </cell>
          <cell r="D1942" t="str">
            <v>BANDAS ELÁSTICAS PARA FORTALECIMIENTO SE SOLICITA ULTRA SUAVE</v>
          </cell>
          <cell r="E1942">
            <v>102660</v>
          </cell>
          <cell r="F1942" t="str">
            <v>EE</v>
          </cell>
          <cell r="G1942">
            <v>62</v>
          </cell>
          <cell r="H1942">
            <v>13</v>
          </cell>
          <cell r="I1942">
            <v>14</v>
          </cell>
          <cell r="J1942">
            <v>103.91406000000001</v>
          </cell>
        </row>
        <row r="1943">
          <cell r="B1943">
            <v>209486001</v>
          </cell>
          <cell r="C1943" t="str">
            <v>SC02030031</v>
          </cell>
          <cell r="D1943" t="str">
            <v>BANDAS ELÁSTICAS PARA FORTALECIMIENTO   (SE SOLICITA MEDIANA)</v>
          </cell>
          <cell r="E1943">
            <v>102660</v>
          </cell>
          <cell r="F1943" t="str">
            <v>EE</v>
          </cell>
          <cell r="G1943">
            <v>0</v>
          </cell>
          <cell r="H1943">
            <v>0</v>
          </cell>
          <cell r="I1943">
            <v>0</v>
          </cell>
          <cell r="J1943">
            <v>102.38601</v>
          </cell>
        </row>
        <row r="1944">
          <cell r="B1944">
            <v>209486101</v>
          </cell>
          <cell r="C1944" t="str">
            <v>SC02030032</v>
          </cell>
          <cell r="D1944" t="str">
            <v xml:space="preserve">BANDAS ELÁSTICAS PARA FORTALECIMIENTO                     (SE SOLICITA FUERTE) </v>
          </cell>
          <cell r="E1944">
            <v>102660</v>
          </cell>
          <cell r="F1944" t="str">
            <v>EE</v>
          </cell>
          <cell r="G1944">
            <v>85</v>
          </cell>
          <cell r="H1944">
            <v>10</v>
          </cell>
          <cell r="I1944">
            <v>19</v>
          </cell>
          <cell r="J1944">
            <v>100</v>
          </cell>
        </row>
        <row r="1945">
          <cell r="B1945">
            <v>209486201</v>
          </cell>
          <cell r="C1945" t="str">
            <v>SC02030033</v>
          </cell>
          <cell r="D1945" t="str">
            <v>BANDAS ELÁSTICAS PARA FORTALECIMIENTO                       (SE SOLICITA -EXTRA FUERTE)</v>
          </cell>
          <cell r="E1945">
            <v>102660</v>
          </cell>
          <cell r="F1945" t="str">
            <v>EE</v>
          </cell>
          <cell r="G1945">
            <v>5</v>
          </cell>
          <cell r="H1945">
            <v>12</v>
          </cell>
          <cell r="I1945">
            <v>14</v>
          </cell>
          <cell r="J1945">
            <v>126.54989</v>
          </cell>
        </row>
        <row r="1946">
          <cell r="B1946">
            <v>209486401</v>
          </cell>
          <cell r="C1946" t="str">
            <v>SC02030035</v>
          </cell>
          <cell r="D1946" t="str">
            <v>BANDAS ELÁSTICAS PARA FORTALECIMIENTO                     (SE SOLICITA -SUPER FUERTE)</v>
          </cell>
          <cell r="E1946">
            <v>102660</v>
          </cell>
          <cell r="F1946" t="str">
            <v>EE</v>
          </cell>
          <cell r="G1946">
            <v>0</v>
          </cell>
          <cell r="H1946">
            <v>0</v>
          </cell>
          <cell r="I1946">
            <v>7</v>
          </cell>
          <cell r="J1946">
            <v>100</v>
          </cell>
        </row>
        <row r="1947">
          <cell r="B1947">
            <v>209486801</v>
          </cell>
          <cell r="C1947" t="str">
            <v>MA01010460</v>
          </cell>
          <cell r="D1947" t="str">
            <v>APOSITO ELECTROESTATICO LAMINADO DE CARBON ACTIVADO DE BAJA ADHERENCIA SE SOLICITA TAMAÑO: 15 CM X 25 CM (6"" X 10"")</v>
          </cell>
          <cell r="E1947">
            <v>108291</v>
          </cell>
          <cell r="F1947" t="str">
            <v>EE</v>
          </cell>
          <cell r="G1947">
            <v>0</v>
          </cell>
          <cell r="H1947">
            <v>0</v>
          </cell>
          <cell r="I1947">
            <v>0</v>
          </cell>
          <cell r="J1947">
            <v>47</v>
          </cell>
        </row>
        <row r="1948">
          <cell r="B1948">
            <v>209489901</v>
          </cell>
          <cell r="C1948" t="str">
            <v>MA01010461</v>
          </cell>
          <cell r="D1948" t="str">
            <v>APOSITO ELECTROESTATICO LAMINADO DE CARBON ACTIVADO DE BAJA ADHERENCIA SE SOLICITA TAMAÑO: 20 CM X 10 CM (8" X 4")</v>
          </cell>
          <cell r="E1948">
            <v>108291</v>
          </cell>
          <cell r="F1948" t="str">
            <v>EE</v>
          </cell>
          <cell r="G1948">
            <v>550</v>
          </cell>
          <cell r="H1948">
            <v>0</v>
          </cell>
          <cell r="I1948">
            <v>0</v>
          </cell>
          <cell r="J1948">
            <v>36.75</v>
          </cell>
        </row>
        <row r="1949">
          <cell r="B1949">
            <v>209493501</v>
          </cell>
          <cell r="C1949" t="str">
            <v>SC02030219</v>
          </cell>
          <cell r="D1949" t="str">
            <v>BANDAS ELÁSTICAS PARA FORTALECIMIENTO.                    (SE SOLICITA SUAVE)</v>
          </cell>
          <cell r="E1949">
            <v>102660</v>
          </cell>
          <cell r="F1949" t="str">
            <v>EE</v>
          </cell>
          <cell r="G1949">
            <v>0</v>
          </cell>
          <cell r="H1949">
            <v>9</v>
          </cell>
          <cell r="I1949">
            <v>0</v>
          </cell>
          <cell r="J1949">
            <v>103.91406000000001</v>
          </cell>
        </row>
        <row r="1950">
          <cell r="B1950">
            <v>209496501</v>
          </cell>
          <cell r="C1950" t="str">
            <v>MA01010471</v>
          </cell>
          <cell r="D1950" t="str">
            <v>APOSITO ELECTROESTÁTICO DE TRIPLE ACCIÓN SE SOLICITA TAMAÑO: 10 CM X 10 CM (4" X 4")</v>
          </cell>
          <cell r="E1950">
            <v>108293</v>
          </cell>
          <cell r="F1950" t="str">
            <v>EE</v>
          </cell>
          <cell r="G1950">
            <v>0</v>
          </cell>
          <cell r="H1950">
            <v>0</v>
          </cell>
          <cell r="I1950">
            <v>0</v>
          </cell>
          <cell r="J1950">
            <v>24</v>
          </cell>
        </row>
        <row r="1951">
          <cell r="B1951">
            <v>209518001</v>
          </cell>
          <cell r="C1951" t="str">
            <v>MA01010171</v>
          </cell>
          <cell r="D1951" t="str">
            <v>APÓSITO HIDROCOLOIDE (Estándar, Regular o Extra Absorbente).  SE SOLICITA  CUADRADO 10CM X 10CM</v>
          </cell>
          <cell r="E1951">
            <v>100565</v>
          </cell>
          <cell r="F1951" t="str">
            <v>EE</v>
          </cell>
          <cell r="G1951">
            <v>400</v>
          </cell>
          <cell r="H1951">
            <v>70</v>
          </cell>
          <cell r="I1951">
            <v>100</v>
          </cell>
          <cell r="J1951">
            <v>2.9750000000000001</v>
          </cell>
        </row>
        <row r="1952">
          <cell r="B1952">
            <v>209519101</v>
          </cell>
          <cell r="C1952" t="str">
            <v>MA07010053</v>
          </cell>
          <cell r="D1952" t="str">
            <v xml:space="preserve">RECIPIENTE DESECHABLE PARA SISTEMA DE DRENAJE TORÁCICO DIGITAL (Se solicita de 300cc polipropileno) </v>
          </cell>
          <cell r="E1952">
            <v>101418</v>
          </cell>
          <cell r="F1952" t="str">
            <v>JL</v>
          </cell>
          <cell r="G1952">
            <v>220</v>
          </cell>
          <cell r="H1952">
            <v>0</v>
          </cell>
          <cell r="I1952">
            <v>0</v>
          </cell>
          <cell r="J1952">
            <v>16.75</v>
          </cell>
        </row>
        <row r="1953">
          <cell r="B1953">
            <v>209521601</v>
          </cell>
          <cell r="C1953" t="str">
            <v>MA04010108</v>
          </cell>
          <cell r="D1953" t="str">
            <v xml:space="preserve">AGUJAS PARA LOCALIZACION Y BLOQUEO DE NERVIO PERIFERICO.  SE SOLICITA TAMAÑO 22Ga X 3 1/4" </v>
          </cell>
          <cell r="E1953">
            <v>53016</v>
          </cell>
          <cell r="F1953" t="str">
            <v>EE</v>
          </cell>
          <cell r="G1953">
            <v>0</v>
          </cell>
          <cell r="H1953">
            <v>0</v>
          </cell>
          <cell r="I1953">
            <v>0</v>
          </cell>
          <cell r="J1953">
            <v>11.8</v>
          </cell>
        </row>
        <row r="1954">
          <cell r="B1954">
            <v>209540801</v>
          </cell>
          <cell r="C1954" t="str">
            <v>S01KA00002</v>
          </cell>
          <cell r="D1954" t="str">
            <v>HIALURONATO SÓDICO</v>
          </cell>
          <cell r="E1954">
            <v>41465</v>
          </cell>
          <cell r="F1954" t="str">
            <v>NS</v>
          </cell>
          <cell r="G1954">
            <v>0</v>
          </cell>
          <cell r="H1954">
            <v>0</v>
          </cell>
          <cell r="I1954">
            <v>0</v>
          </cell>
          <cell r="J1954">
            <v>25.89</v>
          </cell>
        </row>
        <row r="1955">
          <cell r="B1955">
            <v>209541001</v>
          </cell>
          <cell r="C1955" t="str">
            <v>SC01070073</v>
          </cell>
          <cell r="D1955" t="str">
            <v>FORRO PROTECTOR DE COLCHON SE SOLICITA TAMAÑO 38" X 80"</v>
          </cell>
          <cell r="E1955">
            <v>105328</v>
          </cell>
          <cell r="F1955" t="str">
            <v>JL</v>
          </cell>
          <cell r="G1955">
            <v>50</v>
          </cell>
          <cell r="H1955">
            <v>0</v>
          </cell>
          <cell r="I1955">
            <v>160</v>
          </cell>
          <cell r="J1955">
            <v>44.88</v>
          </cell>
        </row>
        <row r="1956">
          <cell r="B1956">
            <v>209542201</v>
          </cell>
          <cell r="C1956" t="str">
            <v>SU01010071</v>
          </cell>
          <cell r="D1956" t="str">
            <v>SUTURA: ACIDO POLIGLICÓLICO TRENZADO, CALIBRE 3-0, LONGITUD 67 A 75 CM.  AGUJA DE 15 A 17 MM., 1/2 CIRCULO, PUNTA REDONDA. SE SOLICITA LONGITUD DE 75CM Y AGUJA DE 15MM</v>
          </cell>
          <cell r="E1956">
            <v>21628</v>
          </cell>
          <cell r="F1956" t="str">
            <v>MRG</v>
          </cell>
          <cell r="G1956">
            <v>624</v>
          </cell>
          <cell r="H1956">
            <v>0</v>
          </cell>
          <cell r="I1956">
            <v>0</v>
          </cell>
          <cell r="J1956">
            <v>1.335</v>
          </cell>
        </row>
        <row r="1957">
          <cell r="B1957">
            <v>209546001</v>
          </cell>
          <cell r="C1957" t="str">
            <v>MA04010101</v>
          </cell>
          <cell r="D1957" t="str">
            <v xml:space="preserve">MASCARILLA RECTANGULAR DE 3 PLIEGUES CON SUJECION EN LA OREJA. </v>
          </cell>
          <cell r="E1957">
            <v>33589</v>
          </cell>
          <cell r="F1957" t="str">
            <v>MRG</v>
          </cell>
          <cell r="G1957">
            <v>87500</v>
          </cell>
          <cell r="H1957">
            <v>0</v>
          </cell>
          <cell r="I1957">
            <v>0</v>
          </cell>
          <cell r="J1957">
            <v>0.31</v>
          </cell>
        </row>
        <row r="1958">
          <cell r="B1958">
            <v>209546301</v>
          </cell>
          <cell r="C1958" t="str">
            <v>SC01010028</v>
          </cell>
          <cell r="D1958" t="str">
            <v>BATA DESECHABLE, PARA USO GENERAL NO ESTERIL .AAMI     NIVEL 3.  SE SOLICITA TAMAÑO REGULAR O UNIVERSAL (MEDIANO -GRANDE)</v>
          </cell>
          <cell r="E1958">
            <v>102753</v>
          </cell>
          <cell r="F1958" t="str">
            <v>EE</v>
          </cell>
          <cell r="G1958">
            <v>0</v>
          </cell>
          <cell r="H1958">
            <v>0</v>
          </cell>
          <cell r="I1958">
            <v>0</v>
          </cell>
          <cell r="J1958">
            <v>0.57809999999999995</v>
          </cell>
        </row>
        <row r="1959">
          <cell r="B1959">
            <v>209546401</v>
          </cell>
          <cell r="C1959" t="str">
            <v>SC01010029</v>
          </cell>
          <cell r="D1959" t="str">
            <v>BATA DESECHABLE, PARA USO GENERAL NO ESTERIL .AAMI NIVEL 3.       (SE SOLICITA TAMAÑO GRANDE)</v>
          </cell>
          <cell r="E1959">
            <v>102753</v>
          </cell>
          <cell r="F1959" t="str">
            <v>EE</v>
          </cell>
          <cell r="G1959">
            <v>0</v>
          </cell>
          <cell r="H1959">
            <v>0</v>
          </cell>
          <cell r="I1959">
            <v>0</v>
          </cell>
          <cell r="J1959">
            <v>3.64</v>
          </cell>
        </row>
        <row r="1960">
          <cell r="B1960">
            <v>209559101</v>
          </cell>
          <cell r="C1960" t="str">
            <v>MA09050056</v>
          </cell>
          <cell r="D1960" t="str">
            <v>VENDAJE NEUROMUSCULAR. SE SOLICITA DE 5CM X 5MT</v>
          </cell>
          <cell r="E1960">
            <v>102111</v>
          </cell>
          <cell r="F1960" t="str">
            <v>YC</v>
          </cell>
          <cell r="G1960">
            <v>0</v>
          </cell>
          <cell r="H1960">
            <v>0</v>
          </cell>
          <cell r="I1960">
            <v>0</v>
          </cell>
          <cell r="J1960">
            <v>12.5</v>
          </cell>
        </row>
        <row r="1961">
          <cell r="B1961">
            <v>209559201</v>
          </cell>
          <cell r="C1961" t="str">
            <v>SC02030312</v>
          </cell>
          <cell r="D1961" t="str">
            <v>MUÑEQUERA CON BARRA DE 6” U 8” DERECHA O IZQUIERA, CON CIERRE DE VELCRO. SE SOLICITA  TAMAÑO CHICO</v>
          </cell>
          <cell r="E1961">
            <v>29470</v>
          </cell>
          <cell r="F1961" t="str">
            <v>MRG</v>
          </cell>
          <cell r="G1961">
            <v>0</v>
          </cell>
          <cell r="H1961">
            <v>0</v>
          </cell>
          <cell r="I1961">
            <v>0</v>
          </cell>
          <cell r="J1961">
            <v>40.69</v>
          </cell>
        </row>
        <row r="1962">
          <cell r="B1962">
            <v>209559401</v>
          </cell>
          <cell r="C1962" t="str">
            <v>MA09040011</v>
          </cell>
          <cell r="D1962" t="str">
            <v>INMOVILIZADOR DE RODILLA UNIVERSAL. SE SOLICITA TAMAÑO  16" DE LONGITUD</v>
          </cell>
          <cell r="E1962">
            <v>27752</v>
          </cell>
          <cell r="F1962" t="str">
            <v>NS</v>
          </cell>
          <cell r="G1962">
            <v>0</v>
          </cell>
          <cell r="H1962">
            <v>0</v>
          </cell>
          <cell r="I1962">
            <v>0</v>
          </cell>
          <cell r="J1962">
            <v>44.777999999999999</v>
          </cell>
        </row>
        <row r="1963">
          <cell r="B1963">
            <v>209559601</v>
          </cell>
          <cell r="C1963" t="str">
            <v>MA09040012</v>
          </cell>
          <cell r="D1963" t="str">
            <v xml:space="preserve">INMOVILIZADOR ELÁSTICO DE HOMBRO                           (SE SOLICITA TAMAÑO SMALL)    </v>
          </cell>
          <cell r="E1963">
            <v>29465</v>
          </cell>
          <cell r="F1963" t="str">
            <v>NS</v>
          </cell>
          <cell r="G1963">
            <v>0</v>
          </cell>
          <cell r="H1963">
            <v>0</v>
          </cell>
          <cell r="I1963">
            <v>0</v>
          </cell>
          <cell r="J1963">
            <v>44.65</v>
          </cell>
        </row>
        <row r="1964">
          <cell r="B1964">
            <v>209559701</v>
          </cell>
          <cell r="C1964" t="str">
            <v>MA09050085</v>
          </cell>
          <cell r="D1964" t="str">
            <v>CALCETA TUBULAR.    SE SOLICITA  MEDIA TEJIDA DE ALGODÓN 2" X 25 YARDAS DE LONGITUD</v>
          </cell>
          <cell r="E1964" t="str">
            <v>21946</v>
          </cell>
          <cell r="F1964" t="str">
            <v>YC</v>
          </cell>
          <cell r="G1964">
            <v>176</v>
          </cell>
          <cell r="H1964">
            <v>0</v>
          </cell>
          <cell r="I1964">
            <v>0</v>
          </cell>
          <cell r="J1964">
            <v>12.105</v>
          </cell>
        </row>
        <row r="1965">
          <cell r="B1965">
            <v>209559801</v>
          </cell>
          <cell r="C1965" t="str">
            <v>SC02030313</v>
          </cell>
          <cell r="D1965" t="str">
            <v>MUÑEQUERA CON BARRA DE 6” U 8” DERECHA O IZQUIERA, CON CIERRE DE VELCRO. SE SOLICITA  TAMAÑO MEDIANO</v>
          </cell>
          <cell r="E1965">
            <v>29470</v>
          </cell>
          <cell r="F1965" t="str">
            <v>MRG</v>
          </cell>
          <cell r="G1965">
            <v>0</v>
          </cell>
          <cell r="H1965">
            <v>0</v>
          </cell>
          <cell r="I1965">
            <v>0</v>
          </cell>
          <cell r="J1965">
            <v>40</v>
          </cell>
        </row>
        <row r="1966">
          <cell r="B1966">
            <v>209559901</v>
          </cell>
          <cell r="C1966" t="str">
            <v>SC02030314</v>
          </cell>
          <cell r="D1966" t="str">
            <v xml:space="preserve">MUÑEQUERA CON BARRA DE 6” U 8” DERECHA O IZQUIERA, CON CIERRE DE VELCRO, SE SOLICITA  TAMAÑO GRANDE </v>
          </cell>
          <cell r="E1966">
            <v>29470</v>
          </cell>
          <cell r="F1966" t="str">
            <v>MRG</v>
          </cell>
          <cell r="G1966">
            <v>49</v>
          </cell>
          <cell r="H1966">
            <v>0</v>
          </cell>
          <cell r="I1966">
            <v>0</v>
          </cell>
          <cell r="J1966">
            <v>40.69</v>
          </cell>
        </row>
        <row r="1967">
          <cell r="B1967">
            <v>209560201</v>
          </cell>
          <cell r="C1967" t="str">
            <v>MA09040013</v>
          </cell>
          <cell r="D1967" t="str">
            <v>INMOVILIZADOR DE RODILLA UNIVERSAL                                                SE SOLICITATAMAÑO 20" DE LONGITUD</v>
          </cell>
          <cell r="E1967">
            <v>27752</v>
          </cell>
          <cell r="F1967" t="str">
            <v>NS</v>
          </cell>
          <cell r="G1967">
            <v>113</v>
          </cell>
          <cell r="H1967">
            <v>0</v>
          </cell>
          <cell r="I1967">
            <v>0</v>
          </cell>
          <cell r="J1967">
            <v>44.54</v>
          </cell>
        </row>
        <row r="1968">
          <cell r="B1968">
            <v>209560301</v>
          </cell>
          <cell r="C1968" t="str">
            <v>MA09040014</v>
          </cell>
          <cell r="D1968" t="str">
            <v>INMOVILIZADOR DE RODILLA UNIVERSAL   SE SOLICITA  Tamaños : 24". de longitud</v>
          </cell>
          <cell r="E1968">
            <v>27752</v>
          </cell>
          <cell r="F1968" t="str">
            <v>NS</v>
          </cell>
          <cell r="G1968">
            <v>55</v>
          </cell>
          <cell r="H1968">
            <v>0</v>
          </cell>
          <cell r="I1968">
            <v>0</v>
          </cell>
          <cell r="J1968">
            <v>40.520000000000003</v>
          </cell>
        </row>
        <row r="1969">
          <cell r="B1969">
            <v>209560401</v>
          </cell>
          <cell r="C1969" t="str">
            <v>MA09040015</v>
          </cell>
          <cell r="D1969" t="str">
            <v>INMOVILIZADOR ELÁSTICO DE HOMBRO SE SOLICITA TAMAÑO MEDIANO</v>
          </cell>
          <cell r="E1969">
            <v>29465</v>
          </cell>
          <cell r="F1969" t="str">
            <v>NS</v>
          </cell>
          <cell r="G1969">
            <v>98</v>
          </cell>
          <cell r="H1969">
            <v>0</v>
          </cell>
          <cell r="I1969">
            <v>0</v>
          </cell>
          <cell r="J1969">
            <v>14.54</v>
          </cell>
        </row>
        <row r="1970">
          <cell r="B1970">
            <v>209564401</v>
          </cell>
          <cell r="C1970" t="str">
            <v>SU01010108</v>
          </cell>
          <cell r="D1970" t="str">
            <v xml:space="preserve">SUTURA POLIGLACTINA 910 RECUBIERTO DE POLIGLACTINA 370 Y TRICLOSAN (SUTURA ACTIVA).CALIBRE 1 .   (SE SOLICITA AGUJA 36.4MM Y LONGITUD DE 90CM)                                                                                                                                                                                                                 </v>
          </cell>
          <cell r="E1970">
            <v>100366</v>
          </cell>
          <cell r="F1970" t="str">
            <v>NS</v>
          </cell>
          <cell r="G1970">
            <v>864</v>
          </cell>
          <cell r="H1970">
            <v>0</v>
          </cell>
          <cell r="I1970">
            <v>2376</v>
          </cell>
          <cell r="J1970">
            <v>5.36</v>
          </cell>
        </row>
        <row r="1971">
          <cell r="B1971">
            <v>209564501</v>
          </cell>
          <cell r="C1971" t="str">
            <v>SU01020123</v>
          </cell>
          <cell r="D1971" t="str">
            <v>SUTURA MONOFILAMENTO POLIDIOXANONA  CALIBRE 1                                                                                                                                                                                                                                                                                                                                                                                                                                                         DESCRIPCION: Recubierta de triclosan color violeta, longitud entre 70cm y 90cm, con aguja de 36.4mm, 40mm ó 48mm de 1/2 circulo, punta ahusada. (SE SOLICITA CALIBRE 1 CON AGUJA 40MM Y LONGITUD DE 90 CM)</v>
          </cell>
          <cell r="E1971">
            <v>100759</v>
          </cell>
          <cell r="F1971" t="str">
            <v>NS</v>
          </cell>
          <cell r="G1971">
            <v>216</v>
          </cell>
          <cell r="H1971">
            <v>0</v>
          </cell>
          <cell r="I1971">
            <v>0</v>
          </cell>
          <cell r="J1971">
            <v>18.37</v>
          </cell>
        </row>
        <row r="1972">
          <cell r="B1972">
            <v>209565201</v>
          </cell>
          <cell r="C1972" t="str">
            <v>MA03010129</v>
          </cell>
          <cell r="D1972" t="str">
            <v>BANDEJA PARA CATETERIZACION VENOSO CENTRAL TRIPLE LUMEN PEDIATRICA.    SE SOLICITA MATERIAL DE CATETER CON POLIURETANO DIAMETRO 5FR X 15CM DE LONGITUD.</v>
          </cell>
          <cell r="E1972">
            <v>102941</v>
          </cell>
          <cell r="F1972" t="str">
            <v>EE</v>
          </cell>
          <cell r="G1972">
            <v>0</v>
          </cell>
          <cell r="H1972">
            <v>0</v>
          </cell>
          <cell r="I1972">
            <v>0</v>
          </cell>
          <cell r="J1972">
            <v>165</v>
          </cell>
        </row>
        <row r="1973">
          <cell r="B1973">
            <v>209566001</v>
          </cell>
          <cell r="C1973" t="str">
            <v>MA07010005</v>
          </cell>
          <cell r="D1973" t="str">
            <v xml:space="preserve">RECIPIENTE DESECHABLE PARA SISTEMA DE DRENAJE TORÁCICO DIGITAL (Se solicita recipiente de 2000, polipropileno) </v>
          </cell>
          <cell r="E1973">
            <v>101418</v>
          </cell>
          <cell r="F1973" t="str">
            <v>JL</v>
          </cell>
          <cell r="G1973">
            <v>2</v>
          </cell>
          <cell r="H1973">
            <v>0</v>
          </cell>
          <cell r="I1973">
            <v>0</v>
          </cell>
          <cell r="J1973">
            <v>135</v>
          </cell>
        </row>
        <row r="1974">
          <cell r="B1974">
            <v>209566101</v>
          </cell>
          <cell r="C1974" t="str">
            <v>MA07020041</v>
          </cell>
          <cell r="D1974" t="str">
            <v>TUBO PARA SISTEMA DE DRENAJE TORÁXICO DIGITAL CONEXIÓN SIMPLE SE SOLICITA 1.5 M</v>
          </cell>
          <cell r="E1974">
            <v>101419</v>
          </cell>
          <cell r="F1974" t="str">
            <v>YC</v>
          </cell>
          <cell r="G1974">
            <v>236</v>
          </cell>
          <cell r="H1974">
            <v>180</v>
          </cell>
          <cell r="I1974">
            <v>0</v>
          </cell>
          <cell r="J1974">
            <v>27</v>
          </cell>
        </row>
        <row r="1975">
          <cell r="B1975">
            <v>209566801</v>
          </cell>
          <cell r="C1975" t="str">
            <v>MA04020063</v>
          </cell>
          <cell r="D1975" t="str">
            <v xml:space="preserve">AGUJA PARA LA LOCALIZACION DE LESIONES MAMARIAS . SOLICITA CALIBRE 20 G A Y 10 cm                                                                                                       </v>
          </cell>
          <cell r="E1975">
            <v>100211</v>
          </cell>
          <cell r="F1975" t="str">
            <v>EE</v>
          </cell>
          <cell r="G1975">
            <v>0</v>
          </cell>
          <cell r="H1975">
            <v>0</v>
          </cell>
          <cell r="I1975">
            <v>0</v>
          </cell>
          <cell r="J1975">
            <v>10.95</v>
          </cell>
        </row>
        <row r="1976">
          <cell r="B1976">
            <v>209585001</v>
          </cell>
          <cell r="C1976" t="str">
            <v>MA01010390</v>
          </cell>
          <cell r="D1976" t="str">
            <v>APÓSITO CON MATRIZ DE COLAGENO CON PLATA</v>
          </cell>
          <cell r="E1976">
            <v>105421</v>
          </cell>
          <cell r="F1976" t="str">
            <v>EE</v>
          </cell>
          <cell r="G1976">
            <v>0</v>
          </cell>
          <cell r="H1976">
            <v>0</v>
          </cell>
          <cell r="I1976">
            <v>0</v>
          </cell>
          <cell r="J1976">
            <v>50</v>
          </cell>
        </row>
        <row r="1977">
          <cell r="B1977">
            <v>209590301</v>
          </cell>
          <cell r="C1977" t="str">
            <v>IN01010691</v>
          </cell>
          <cell r="D1977" t="str">
            <v>TIJERA PARA BISTURI ARMONICO CON CONTROL MANUAL Y ALTA FRECUENCIA.  SE SOLICITA VASTAGO DE 45CM</v>
          </cell>
          <cell r="E1977">
            <v>32407</v>
          </cell>
          <cell r="F1977" t="str">
            <v>JL</v>
          </cell>
          <cell r="G1977">
            <v>0</v>
          </cell>
          <cell r="H1977">
            <v>0</v>
          </cell>
          <cell r="I1977">
            <v>0</v>
          </cell>
          <cell r="J1977">
            <v>897.5</v>
          </cell>
        </row>
        <row r="1978">
          <cell r="B1978">
            <v>209603601</v>
          </cell>
          <cell r="C1978" t="str">
            <v>SC01060024</v>
          </cell>
          <cell r="D1978" t="str">
            <v xml:space="preserve">RESPIRADORES CONTRA PARTICULAS DE ALTA FILTRACION N95 CON O SIN VALVULA DE EXALACION. SE SOLICITA TAMAÑO GRANDE, CON VALVULA DE EXALACIÓN </v>
          </cell>
          <cell r="E1978">
            <v>28475</v>
          </cell>
          <cell r="F1978" t="str">
            <v>JL</v>
          </cell>
          <cell r="G1978">
            <v>0</v>
          </cell>
          <cell r="H1978">
            <v>0</v>
          </cell>
          <cell r="I1978">
            <v>0</v>
          </cell>
          <cell r="J1978">
            <v>5.7</v>
          </cell>
        </row>
        <row r="1979">
          <cell r="B1979">
            <v>209611001</v>
          </cell>
          <cell r="C1979" t="str">
            <v>MA01020073</v>
          </cell>
          <cell r="D1979" t="str">
            <v>EMPAQUES O COMPRESA CALIENTE. (SE SOLICITA TAMAÑO ESTÁNDAR DE 25CM X 30CM 10"X12")</v>
          </cell>
          <cell r="E1979">
            <v>42944</v>
          </cell>
          <cell r="F1979" t="str">
            <v>JL</v>
          </cell>
          <cell r="G1979">
            <v>35</v>
          </cell>
          <cell r="H1979">
            <v>0</v>
          </cell>
          <cell r="I1979">
            <v>0</v>
          </cell>
          <cell r="J1979">
            <v>24.49</v>
          </cell>
        </row>
        <row r="1980">
          <cell r="B1980">
            <v>209666301</v>
          </cell>
          <cell r="C1980" t="str">
            <v>MA08020055</v>
          </cell>
          <cell r="D1980" t="str">
            <v>ROPA DESECHABLE DE NEUROCIRUGÍA</v>
          </cell>
          <cell r="E1980">
            <v>105158</v>
          </cell>
          <cell r="F1980" t="str">
            <v>MRG</v>
          </cell>
          <cell r="G1980">
            <v>0</v>
          </cell>
          <cell r="H1980">
            <v>144</v>
          </cell>
          <cell r="I1980">
            <v>0</v>
          </cell>
          <cell r="J1980">
            <v>54.95</v>
          </cell>
        </row>
        <row r="1981">
          <cell r="B1981">
            <v>209726201</v>
          </cell>
          <cell r="C1981" t="str">
            <v>IN01061032</v>
          </cell>
          <cell r="D1981" t="str">
            <v xml:space="preserve">FIJACION CUTANEO CON ADHESIVO DE SILICONA Y DOBLE PROTECCION ANTIMICROBIANA DE CLORHEXIDINA Y PLATA CON VENTANA SE SOLICITA TAMAÑO: 6cm x 7cm
</v>
          </cell>
          <cell r="E1981">
            <v>106807</v>
          </cell>
          <cell r="F1981" t="str">
            <v>EE</v>
          </cell>
          <cell r="G1981">
            <v>2250</v>
          </cell>
          <cell r="H1981">
            <v>0</v>
          </cell>
          <cell r="I1981">
            <v>0</v>
          </cell>
          <cell r="J1981">
            <v>18.5</v>
          </cell>
        </row>
        <row r="1982">
          <cell r="B1982">
            <v>209726301</v>
          </cell>
          <cell r="C1982" t="str">
            <v>IN01061033</v>
          </cell>
          <cell r="D1982" t="str">
            <v xml:space="preserve">FIJACION CUTANEO CON ADHESIVO DE SILICONA Y DOBLE PROTECCION ANTIMICROBIANA DE CLORHEXIDINA Y PLATA CON VENTANA SE SOLICITA TAMAÑO: 10cm x 12cm
</v>
          </cell>
          <cell r="E1982">
            <v>106807</v>
          </cell>
          <cell r="F1982" t="str">
            <v>EE</v>
          </cell>
          <cell r="G1982">
            <v>4050</v>
          </cell>
          <cell r="H1982">
            <v>0</v>
          </cell>
          <cell r="I1982">
            <v>125</v>
          </cell>
          <cell r="J1982">
            <v>29.5</v>
          </cell>
        </row>
        <row r="1983">
          <cell r="B1983">
            <v>209731201</v>
          </cell>
          <cell r="C1983" t="str">
            <v>MA01050156</v>
          </cell>
          <cell r="D1983" t="str">
            <v>GEL VISCOSO DE ACIDO HIALURONICO Y YODO, SE SOLICITA 22G CON ESPIGA DISPENSADORA</v>
          </cell>
          <cell r="E1983">
            <v>108131</v>
          </cell>
          <cell r="F1983" t="str">
            <v>EE</v>
          </cell>
          <cell r="G1983">
            <v>300</v>
          </cell>
          <cell r="H1983">
            <v>0</v>
          </cell>
          <cell r="I1983">
            <v>90</v>
          </cell>
          <cell r="J1983">
            <v>60</v>
          </cell>
        </row>
        <row r="1984">
          <cell r="B1984">
            <v>209770201</v>
          </cell>
          <cell r="C1984" t="str">
            <v>SC01040005</v>
          </cell>
          <cell r="D1984" t="str">
            <v>GORRO PARA VARON.</v>
          </cell>
          <cell r="E1984">
            <v>106106</v>
          </cell>
          <cell r="F1984" t="str">
            <v>JL</v>
          </cell>
          <cell r="G1984">
            <v>186400</v>
          </cell>
          <cell r="H1984">
            <v>9000</v>
          </cell>
          <cell r="I1984">
            <v>25300</v>
          </cell>
          <cell r="J1984">
            <v>4.4999999999999998E-2</v>
          </cell>
        </row>
        <row r="1985">
          <cell r="B1985">
            <v>209770301</v>
          </cell>
          <cell r="C1985" t="str">
            <v>SC01040006</v>
          </cell>
          <cell r="D1985" t="str">
            <v>GORRO PARA MUJERES.</v>
          </cell>
          <cell r="E1985">
            <v>106105</v>
          </cell>
          <cell r="F1985" t="str">
            <v>JL</v>
          </cell>
          <cell r="G1985">
            <v>27000</v>
          </cell>
          <cell r="H1985">
            <v>26000</v>
          </cell>
          <cell r="I1985">
            <v>32800</v>
          </cell>
          <cell r="J1985">
            <v>2.5000000000000001E-2</v>
          </cell>
        </row>
        <row r="1986">
          <cell r="B1986">
            <v>209817201</v>
          </cell>
          <cell r="C1986" t="str">
            <v>MA08020056</v>
          </cell>
          <cell r="D1986" t="str">
            <v>ROPA DESECHABLE PARA LAPARATOMIA</v>
          </cell>
          <cell r="E1986">
            <v>23207</v>
          </cell>
          <cell r="F1986" t="str">
            <v>MRG</v>
          </cell>
          <cell r="G1986">
            <v>0</v>
          </cell>
          <cell r="H1986">
            <v>0</v>
          </cell>
          <cell r="I1986">
            <v>0</v>
          </cell>
          <cell r="J1986">
            <v>13.09</v>
          </cell>
        </row>
        <row r="1987">
          <cell r="B1987">
            <v>209819201</v>
          </cell>
          <cell r="C1987" t="str">
            <v>AP02040043</v>
          </cell>
          <cell r="D1987" t="str">
            <v>MANGA DE COMPRESION NEUMATICA SECUENCIAL Y/O INTERMITENTE PARA  PANTORRILLA PARA LA PROFILAXIS DE LA TROMBOSIS VENOSA PROFUNDA. SE SOLICITA TAMAÑO GRANDE.</v>
          </cell>
          <cell r="E1987">
            <v>27097</v>
          </cell>
          <cell r="F1987" t="str">
            <v>MRG</v>
          </cell>
          <cell r="G1987">
            <v>160</v>
          </cell>
          <cell r="H1987">
            <v>160</v>
          </cell>
          <cell r="I1987">
            <v>80</v>
          </cell>
          <cell r="J1987">
            <v>33.1</v>
          </cell>
        </row>
        <row r="1988">
          <cell r="B1988">
            <v>209819301</v>
          </cell>
          <cell r="C1988" t="str">
            <v>AP02040044</v>
          </cell>
          <cell r="D1988" t="str">
            <v>MANGA DE COMPRESION NEUMATICA SECUENCIAL Y/O INTERMITENTE PARA  PANTORRILLA PARA LA PROFILAXIS DE LA TROMBOSIS VENOSA PROFUNDA. SE SOLICITA TAMAÑO  MEDIANO</v>
          </cell>
          <cell r="E1988">
            <v>27097</v>
          </cell>
          <cell r="F1988" t="str">
            <v>MRG</v>
          </cell>
          <cell r="G1988">
            <v>1750</v>
          </cell>
          <cell r="H1988">
            <v>320</v>
          </cell>
          <cell r="I1988">
            <v>80</v>
          </cell>
          <cell r="J1988">
            <v>33.25</v>
          </cell>
        </row>
        <row r="1989">
          <cell r="B1989">
            <v>209821001</v>
          </cell>
          <cell r="C1989" t="str">
            <v>IN01060814</v>
          </cell>
          <cell r="D1989" t="str">
            <v>SISTEMA INTEGRADO DE CIERRE DE PUERTOS (DUAL) PARA PROCEDIMIENTOS LAPAROSCÓPICOS</v>
          </cell>
          <cell r="E1989">
            <v>106332</v>
          </cell>
          <cell r="F1989" t="str">
            <v>MRG</v>
          </cell>
          <cell r="G1989">
            <v>0</v>
          </cell>
          <cell r="H1989">
            <v>0</v>
          </cell>
          <cell r="I1989">
            <v>0</v>
          </cell>
          <cell r="J1989">
            <v>201.34</v>
          </cell>
        </row>
        <row r="1990">
          <cell r="B1990">
            <v>209833001</v>
          </cell>
          <cell r="C1990" t="str">
            <v>MA05020040</v>
          </cell>
          <cell r="D1990" t="str">
            <v>JERINGUILLA DE 1cc (μ-100) PARA INSULINA DE RETRACCION. SE SOLICITA 30G X 8MM</v>
          </cell>
          <cell r="E1990">
            <v>106250</v>
          </cell>
          <cell r="F1990" t="str">
            <v>NS</v>
          </cell>
          <cell r="G1990">
            <v>0</v>
          </cell>
          <cell r="H1990">
            <v>0</v>
          </cell>
          <cell r="I1990">
            <v>0</v>
          </cell>
          <cell r="J1990">
            <v>0.37</v>
          </cell>
        </row>
        <row r="1991">
          <cell r="B1991">
            <v>209833101</v>
          </cell>
          <cell r="C1991" t="str">
            <v>MA05020041</v>
          </cell>
          <cell r="D1991" t="str">
            <v>JERINGUILLA DE 0.5cc (¦Ì-100) PARA INSULINA DE RETRACCION     (SE SOLICITA 30G X 8MM)</v>
          </cell>
          <cell r="E1991">
            <v>106249</v>
          </cell>
          <cell r="F1991" t="str">
            <v>NS</v>
          </cell>
          <cell r="G1991">
            <v>0</v>
          </cell>
          <cell r="H1991">
            <v>0</v>
          </cell>
          <cell r="I1991">
            <v>0</v>
          </cell>
          <cell r="J1991">
            <v>0.33</v>
          </cell>
        </row>
        <row r="1992">
          <cell r="B1992">
            <v>209833401</v>
          </cell>
          <cell r="C1992" t="str">
            <v>MA08020057</v>
          </cell>
          <cell r="D1992" t="str">
            <v>SET DE ROPA DESECHABLE PARA DILATACION Y CURETAJE</v>
          </cell>
          <cell r="E1992">
            <v>23052</v>
          </cell>
          <cell r="F1992" t="str">
            <v>MRG</v>
          </cell>
          <cell r="G1992">
            <v>2444</v>
          </cell>
          <cell r="H1992">
            <v>232</v>
          </cell>
          <cell r="I1992">
            <v>40</v>
          </cell>
          <cell r="J1992">
            <v>20.420000000000002</v>
          </cell>
        </row>
        <row r="1993">
          <cell r="B1993">
            <v>209833501</v>
          </cell>
          <cell r="C1993" t="str">
            <v>MA09030013</v>
          </cell>
          <cell r="D1993" t="str">
            <v>FERULAS SINTETICAS EN ROLLO SE SOLICITA DE 15CM X 4.6M</v>
          </cell>
          <cell r="E1993">
            <v>104463</v>
          </cell>
          <cell r="F1993" t="str">
            <v>JL</v>
          </cell>
          <cell r="G1993">
            <v>114</v>
          </cell>
          <cell r="H1993">
            <v>8</v>
          </cell>
          <cell r="I1993">
            <v>0</v>
          </cell>
          <cell r="J1993">
            <v>184.94</v>
          </cell>
        </row>
        <row r="1994">
          <cell r="B1994">
            <v>209833601</v>
          </cell>
          <cell r="C1994" t="str">
            <v>MA03050485</v>
          </cell>
          <cell r="D1994" t="str">
            <v>CATETER INTRAVENOSO DE BIOSEGURIDAD   (SE SOLICITA CATETER DE POLIURETANO TAMAÑO 18G X 1 1/4")</v>
          </cell>
          <cell r="E1994">
            <v>106248</v>
          </cell>
          <cell r="F1994" t="str">
            <v>YC</v>
          </cell>
          <cell r="G1994">
            <v>0</v>
          </cell>
          <cell r="H1994">
            <v>3600</v>
          </cell>
          <cell r="I1994">
            <v>0</v>
          </cell>
          <cell r="J1994">
            <v>0.87</v>
          </cell>
        </row>
        <row r="1995">
          <cell r="B1995">
            <v>209833701</v>
          </cell>
          <cell r="C1995" t="str">
            <v>MA03050486</v>
          </cell>
          <cell r="D1995" t="str">
            <v>CATETER INTRAVENOSO DE BIOSEGURIDAD.  SE SOLICITA CATETER DE POLIURETANO TAMAÑO 20G X 1"  A 1 3/4"</v>
          </cell>
          <cell r="E1995">
            <v>106248</v>
          </cell>
          <cell r="F1995" t="str">
            <v>YC</v>
          </cell>
          <cell r="G1995">
            <v>0</v>
          </cell>
          <cell r="H1995">
            <v>0</v>
          </cell>
          <cell r="I1995">
            <v>0</v>
          </cell>
          <cell r="J1995">
            <v>1.4</v>
          </cell>
        </row>
        <row r="1996">
          <cell r="B1996">
            <v>209833801</v>
          </cell>
          <cell r="C1996" t="str">
            <v>MA03050487</v>
          </cell>
          <cell r="D1996" t="str">
            <v>CATETER INTRAVENOSO DE BIOSEGURIDAD SE SOLICITA CATETER DE POLIURETANO TAMAÑO 22G X 1 "</v>
          </cell>
          <cell r="E1996">
            <v>106248</v>
          </cell>
          <cell r="F1996" t="str">
            <v>YC</v>
          </cell>
          <cell r="G1996">
            <v>0</v>
          </cell>
          <cell r="H1996">
            <v>0</v>
          </cell>
          <cell r="I1996">
            <v>0</v>
          </cell>
          <cell r="J1996">
            <v>1.07</v>
          </cell>
        </row>
        <row r="1997">
          <cell r="B1997">
            <v>209833901</v>
          </cell>
          <cell r="C1997" t="str">
            <v>MA03050488</v>
          </cell>
          <cell r="D1997" t="str">
            <v xml:space="preserve">CATETER INTRAVENOSO DE BIOSEGURIDAD 1. Catéter con sistema de seguridad de retracción automática al extraer la guía o aguja </v>
          </cell>
          <cell r="E1997">
            <v>106248</v>
          </cell>
          <cell r="F1997" t="str">
            <v>YC</v>
          </cell>
          <cell r="G1997">
            <v>21800</v>
          </cell>
          <cell r="H1997">
            <v>38000</v>
          </cell>
          <cell r="I1997">
            <v>6800</v>
          </cell>
          <cell r="J1997">
            <v>0.83</v>
          </cell>
        </row>
        <row r="1998">
          <cell r="B1998">
            <v>209834001</v>
          </cell>
          <cell r="C1998" t="str">
            <v>MA02040010</v>
          </cell>
          <cell r="D1998" t="str">
            <v xml:space="preserve">CANULA NASOFARINGEA  DE 20 FR A  26 FR.  (SE SOLOCITA TAMAÑ0 26FR) </v>
          </cell>
          <cell r="E1998">
            <v>22333</v>
          </cell>
          <cell r="F1998" t="str">
            <v>YC</v>
          </cell>
          <cell r="G1998">
            <v>2460</v>
          </cell>
          <cell r="H1998">
            <v>0</v>
          </cell>
          <cell r="I1998">
            <v>0</v>
          </cell>
          <cell r="J1998">
            <v>3.81</v>
          </cell>
        </row>
        <row r="1999">
          <cell r="B1999">
            <v>209834201</v>
          </cell>
          <cell r="C1999" t="str">
            <v>AP02030289</v>
          </cell>
          <cell r="D1999" t="str">
            <v>FILTRO DE C02 DESECHABLE (Se Solicita Con filtros de CO2 desechables (50 unidades) con su tubería según fabricante, o Con filtros de CO2 desechables (100 unidades) sin tubería según fabricante)</v>
          </cell>
          <cell r="E1999">
            <v>102303</v>
          </cell>
          <cell r="F1999" t="str">
            <v>JL</v>
          </cell>
          <cell r="G1999">
            <v>0</v>
          </cell>
          <cell r="H1999">
            <v>0</v>
          </cell>
          <cell r="I1999">
            <v>0</v>
          </cell>
          <cell r="J1999">
            <v>10</v>
          </cell>
        </row>
        <row r="2000">
          <cell r="B2000">
            <v>209834501</v>
          </cell>
          <cell r="C2000" t="str">
            <v>MA10030023</v>
          </cell>
          <cell r="D2000" t="str">
            <v>SISTEMA DE DOS PIEZAS PARA COLOSTOMIA /ILEOSTOMIA PARA ADULTO ABIERTO. SE SOLICITO DIAMETRO EXTERNO DE 50MM</v>
          </cell>
          <cell r="E2000">
            <v>101733</v>
          </cell>
          <cell r="F2000" t="str">
            <v>MRG</v>
          </cell>
          <cell r="G2000">
            <v>1950</v>
          </cell>
          <cell r="H2000">
            <v>0</v>
          </cell>
          <cell r="I2000">
            <v>0</v>
          </cell>
          <cell r="J2000">
            <v>4.55</v>
          </cell>
        </row>
        <row r="2001">
          <cell r="B2001">
            <v>209834601</v>
          </cell>
          <cell r="C2001" t="str">
            <v>MA10030024</v>
          </cell>
          <cell r="D2001" t="str">
            <v>SISTEMA DE DOS PIEZAS PARA COLOSTOMIA/ILEOSTONIA PARA ADULTO ABIERTA. (SE SOLICITA DIAMETRO EXTERNO 57MM A 60MM)</v>
          </cell>
          <cell r="E2001">
            <v>101733</v>
          </cell>
          <cell r="F2001" t="str">
            <v>MRG</v>
          </cell>
          <cell r="G2001">
            <v>3420</v>
          </cell>
          <cell r="H2001">
            <v>0</v>
          </cell>
          <cell r="I2001">
            <v>5940</v>
          </cell>
          <cell r="J2001">
            <v>3.8</v>
          </cell>
        </row>
        <row r="2002">
          <cell r="B2002">
            <v>209834701</v>
          </cell>
          <cell r="C2002" t="str">
            <v>MA02040529</v>
          </cell>
          <cell r="D2002" t="str">
            <v xml:space="preserve">CANULA NASOFARINGEA  DE 32 FR A 36 FR.  (SE SOLOCITA TAMAÑ0 36FR)        </v>
          </cell>
          <cell r="E2002">
            <v>22334</v>
          </cell>
          <cell r="F2002" t="str">
            <v>YC</v>
          </cell>
          <cell r="G2002">
            <v>1950</v>
          </cell>
          <cell r="H2002">
            <v>0</v>
          </cell>
          <cell r="I2002">
            <v>0</v>
          </cell>
          <cell r="J2002">
            <v>3.69</v>
          </cell>
        </row>
        <row r="2003">
          <cell r="B2003">
            <v>209834801</v>
          </cell>
          <cell r="C2003" t="str">
            <v>OA01040024</v>
          </cell>
          <cell r="D2003" t="str">
            <v>ENVASE PARA DESECHOS PUNZOCORTANTE SE SOLICITA TAMAÑO 7.6 LITROS</v>
          </cell>
          <cell r="E2003" t="str">
            <v>24398</v>
          </cell>
          <cell r="F2003" t="str">
            <v>JL</v>
          </cell>
          <cell r="G2003">
            <v>619</v>
          </cell>
          <cell r="H2003">
            <v>96</v>
          </cell>
          <cell r="I2003">
            <v>0</v>
          </cell>
          <cell r="J2003">
            <v>5.5</v>
          </cell>
        </row>
        <row r="2004">
          <cell r="B2004">
            <v>209834901</v>
          </cell>
          <cell r="C2004" t="str">
            <v>OA01040025</v>
          </cell>
          <cell r="D2004" t="str">
            <v>ENVASE PARA DESECHOS PUNZOCORTANTE SE SOLICITA TAMAÑO 22.7 LITROS</v>
          </cell>
          <cell r="E2004">
            <v>24398</v>
          </cell>
          <cell r="F2004" t="str">
            <v>JL</v>
          </cell>
          <cell r="G2004">
            <v>0</v>
          </cell>
          <cell r="H2004">
            <v>0</v>
          </cell>
          <cell r="I2004">
            <v>0</v>
          </cell>
          <cell r="J2004">
            <v>8.58</v>
          </cell>
        </row>
        <row r="2005">
          <cell r="B2005">
            <v>209835001</v>
          </cell>
          <cell r="C2005" t="str">
            <v>OA01040026</v>
          </cell>
          <cell r="D2005" t="str">
            <v>ENVASE PARA DESECHOS PUNZOCORTANTE SE SOLICITA TAMAÑO 1.4 LITROS</v>
          </cell>
          <cell r="E2005">
            <v>24398</v>
          </cell>
          <cell r="F2005" t="str">
            <v>JL</v>
          </cell>
          <cell r="G2005">
            <v>0</v>
          </cell>
          <cell r="H2005">
            <v>0</v>
          </cell>
          <cell r="I2005">
            <v>0</v>
          </cell>
          <cell r="J2005">
            <v>5.5750000000000002</v>
          </cell>
        </row>
        <row r="2006">
          <cell r="B2006">
            <v>209847501</v>
          </cell>
          <cell r="C2006" t="str">
            <v>SC01050090</v>
          </cell>
          <cell r="D2006" t="str">
            <v>GUANTES DE NITRILO CON PUÑO EXTENDIDO. SE (SOLICITA TAMAÑO EXTRA GRANDE)</v>
          </cell>
          <cell r="E2006">
            <v>106386</v>
          </cell>
          <cell r="F2006" t="str">
            <v>NS</v>
          </cell>
          <cell r="G2006">
            <v>0</v>
          </cell>
          <cell r="H2006">
            <v>0</v>
          </cell>
          <cell r="I2006">
            <v>0</v>
          </cell>
          <cell r="J2006">
            <v>1.65</v>
          </cell>
        </row>
        <row r="2007">
          <cell r="B2007">
            <v>209851201</v>
          </cell>
          <cell r="C2007" t="str">
            <v>MA08040032</v>
          </cell>
          <cell r="D2007" t="str">
            <v>COBERTOR CÁMARA DE VIDEO (Se solicita tamaño  17CM X 242CM)</v>
          </cell>
          <cell r="E2007">
            <v>22283</v>
          </cell>
          <cell r="F2007" t="str">
            <v>YC</v>
          </cell>
          <cell r="G2007">
            <v>538</v>
          </cell>
          <cell r="H2007">
            <v>0</v>
          </cell>
          <cell r="I2007">
            <v>60</v>
          </cell>
          <cell r="J2007">
            <v>2.77</v>
          </cell>
        </row>
        <row r="2008">
          <cell r="B2008">
            <v>209854501</v>
          </cell>
          <cell r="C2008" t="str">
            <v>SC02030331</v>
          </cell>
          <cell r="D2008" t="str">
            <v xml:space="preserve">LAMINA PROTECTORA DE SUPERFICIES AISLANTE DE FLUIDOS CONTAMINANTES.                           </v>
          </cell>
          <cell r="E2008">
            <v>106143</v>
          </cell>
          <cell r="F2008" t="str">
            <v>EE</v>
          </cell>
          <cell r="G2008">
            <v>0</v>
          </cell>
          <cell r="H2008">
            <v>1750</v>
          </cell>
          <cell r="I2008">
            <v>0</v>
          </cell>
          <cell r="J2008">
            <v>18.5</v>
          </cell>
        </row>
        <row r="2009">
          <cell r="B2009">
            <v>209865601</v>
          </cell>
          <cell r="C2009" t="str">
            <v>MA01010422</v>
          </cell>
          <cell r="D2009" t="str">
            <v>APOSITO CON MATRIZ DE COLAGENO (Se solicita 2 pulgadas x 2 pulgadas (5cm x 5cm)</v>
          </cell>
          <cell r="E2009">
            <v>105422</v>
          </cell>
          <cell r="F2009" t="str">
            <v>EE</v>
          </cell>
          <cell r="G2009">
            <v>0</v>
          </cell>
          <cell r="H2009">
            <v>0</v>
          </cell>
          <cell r="I2009">
            <v>0</v>
          </cell>
          <cell r="J2009">
            <v>15.5</v>
          </cell>
        </row>
        <row r="2010">
          <cell r="B2010">
            <v>209865701</v>
          </cell>
          <cell r="C2010" t="str">
            <v>MA01010423</v>
          </cell>
          <cell r="D2010" t="str">
            <v>APOSITO CON MATRIZ DE COLAGENO (Se solicita 4 pulgadas x 4 pulgadas (10cm x 10cm)</v>
          </cell>
          <cell r="E2010">
            <v>105422</v>
          </cell>
          <cell r="F2010" t="str">
            <v>EE</v>
          </cell>
          <cell r="G2010">
            <v>0</v>
          </cell>
          <cell r="H2010">
            <v>0</v>
          </cell>
          <cell r="I2010">
            <v>0</v>
          </cell>
          <cell r="J2010">
            <v>51.66</v>
          </cell>
        </row>
        <row r="2011">
          <cell r="B2011">
            <v>209865801</v>
          </cell>
          <cell r="C2011" t="str">
            <v>MA01010424</v>
          </cell>
          <cell r="D2011" t="str">
            <v>APOSITO CON MATRIZ DE COLAGENO (Se solicita 7 pulgadas x 7 pulgadas (18cm x 18cm)</v>
          </cell>
          <cell r="E2011">
            <v>105422</v>
          </cell>
          <cell r="F2011" t="str">
            <v>EE</v>
          </cell>
          <cell r="G2011">
            <v>0</v>
          </cell>
          <cell r="H2011">
            <v>0</v>
          </cell>
          <cell r="I2011">
            <v>0</v>
          </cell>
          <cell r="J2011">
            <v>160</v>
          </cell>
        </row>
        <row r="2012">
          <cell r="B2012">
            <v>209868301</v>
          </cell>
          <cell r="C2012" t="str">
            <v>MA08040035</v>
          </cell>
          <cell r="D2012" t="str">
            <v xml:space="preserve">TERMOMETRO TIMPANICO DIGITAL   ( SE SOLICITA FUNDA O CUBERTOR DESECHABLE) </v>
          </cell>
          <cell r="E2012" t="str">
            <v>106512</v>
          </cell>
          <cell r="F2012" t="str">
            <v>YC</v>
          </cell>
          <cell r="G2012">
            <v>4675000</v>
          </cell>
          <cell r="H2012">
            <v>55000</v>
          </cell>
          <cell r="I2012">
            <v>45600</v>
          </cell>
          <cell r="J2012">
            <v>0.05</v>
          </cell>
        </row>
        <row r="2013">
          <cell r="B2013">
            <v>209870701</v>
          </cell>
          <cell r="C2013" t="str">
            <v>OA01010142</v>
          </cell>
          <cell r="D2013" t="str">
            <v>SOLUCIÓN DE GLUCONATO DE CLORHEXIDINA AL 2% Y ALCOHOL AL 70%, PARA LA ASEPSIA PRE QUIRÚRGICA DE LA PIEL Y PARA ACCESOS VASCULARES. SE SOLICITA TUBO APLICADOR CON ESPONJA DE 35ML  ENTINTADO</v>
          </cell>
          <cell r="E2013">
            <v>103283</v>
          </cell>
          <cell r="F2013" t="str">
            <v>MRG</v>
          </cell>
          <cell r="G2013">
            <v>0</v>
          </cell>
          <cell r="H2013">
            <v>0</v>
          </cell>
          <cell r="I2013">
            <v>0</v>
          </cell>
          <cell r="J2013">
            <v>9</v>
          </cell>
        </row>
        <row r="2014">
          <cell r="B2014">
            <v>209870801</v>
          </cell>
          <cell r="C2014" t="str">
            <v>MA02010315</v>
          </cell>
          <cell r="D2014" t="str">
            <v xml:space="preserve">CATETER DE SUCCION NASO-FARINGEA CALIBRE 14FR LONGITUD 60CM </v>
          </cell>
          <cell r="E2014">
            <v>102294</v>
          </cell>
          <cell r="F2014" t="str">
            <v>YC</v>
          </cell>
          <cell r="G2014">
            <v>0</v>
          </cell>
          <cell r="H2014">
            <v>0</v>
          </cell>
          <cell r="I2014">
            <v>0</v>
          </cell>
          <cell r="J2014">
            <v>0.25</v>
          </cell>
        </row>
        <row r="2015">
          <cell r="B2015">
            <v>209870901</v>
          </cell>
          <cell r="C2015" t="str">
            <v>MA02010316</v>
          </cell>
          <cell r="D2015" t="str">
            <v xml:space="preserve">CATETER DE SUCCION NASO-FARINGEA CALIBRE 16FR LONGITUD 60CM </v>
          </cell>
          <cell r="E2015">
            <v>102294</v>
          </cell>
          <cell r="F2015" t="str">
            <v>YC</v>
          </cell>
          <cell r="G2015">
            <v>0</v>
          </cell>
          <cell r="H2015">
            <v>0</v>
          </cell>
          <cell r="I2015">
            <v>0</v>
          </cell>
          <cell r="J2015">
            <v>0.25</v>
          </cell>
        </row>
        <row r="2016">
          <cell r="B2016">
            <v>209871001</v>
          </cell>
          <cell r="C2016" t="str">
            <v>MA02010317</v>
          </cell>
          <cell r="D2016" t="str">
            <v xml:space="preserve">CATETER DE SUCCION NASO-FARINGEA CALIBRE 18FR LONGITUD 60CM </v>
          </cell>
          <cell r="E2016">
            <v>102294</v>
          </cell>
          <cell r="F2016" t="str">
            <v>YC</v>
          </cell>
          <cell r="G2016">
            <v>0</v>
          </cell>
          <cell r="H2016">
            <v>200</v>
          </cell>
          <cell r="I2016">
            <v>0</v>
          </cell>
          <cell r="J2016">
            <v>0.25</v>
          </cell>
        </row>
        <row r="2017">
          <cell r="B2017">
            <v>209871201</v>
          </cell>
          <cell r="C2017" t="str">
            <v>IN01010844</v>
          </cell>
          <cell r="D2017" t="str">
            <v xml:space="preserve">TIJERA LAPAROSCÓPICA PARA BISTURI ARMINICO CON CONTROL MANUAL Y ALTA FRECUENCIA. SE SOLICITA VASTAGO DE 17 CM </v>
          </cell>
          <cell r="E2017">
            <v>32407</v>
          </cell>
          <cell r="F2017" t="str">
            <v>JL</v>
          </cell>
          <cell r="G2017">
            <v>0</v>
          </cell>
          <cell r="H2017">
            <v>0</v>
          </cell>
          <cell r="I2017">
            <v>0</v>
          </cell>
          <cell r="J2017">
            <v>1090</v>
          </cell>
        </row>
        <row r="2018">
          <cell r="B2018">
            <v>209871301</v>
          </cell>
          <cell r="C2018" t="str">
            <v>MA03010153</v>
          </cell>
          <cell r="D2018" t="str">
            <v>SISTEMA DE CATERIZACION VENOSA CENTRAL DE DOBLE O TRIPLE LUMEN CON 2 ANTIBIOTICOS (MINOCICLINA Y RIFAMPICINA), NEONATAL O PEDIÁTRICO  (SE SOLICITA DOBLE LUMEN 4FR X 5M, DE POLIURETANO)</v>
          </cell>
          <cell r="E2018">
            <v>106643</v>
          </cell>
          <cell r="F2018" t="str">
            <v>MRG</v>
          </cell>
          <cell r="G2018">
            <v>0</v>
          </cell>
          <cell r="H2018">
            <v>0</v>
          </cell>
          <cell r="I2018">
            <v>0</v>
          </cell>
          <cell r="J2018">
            <v>205</v>
          </cell>
        </row>
        <row r="2019">
          <cell r="B2019">
            <v>209871401</v>
          </cell>
          <cell r="C2019" t="str">
            <v>MA03010154</v>
          </cell>
          <cell r="D2019" t="str">
            <v>SISTEMA DE CATERIZACION VENOSA CENTRAL DE DOBLE O TRIPLE LUMEN CON 2 ANTIBIOTICOS (MINOCICLINA Y RIFAMPICINA), NEONATAL O PEDIÁTRICO. SE SOLICITA 5FR X 8CM, DE DOS LUMENS DE POLIURETANO</v>
          </cell>
          <cell r="E2019">
            <v>106643</v>
          </cell>
          <cell r="F2019" t="str">
            <v>MRG</v>
          </cell>
          <cell r="G2019">
            <v>0</v>
          </cell>
          <cell r="H2019">
            <v>0</v>
          </cell>
          <cell r="I2019">
            <v>0</v>
          </cell>
          <cell r="J2019">
            <v>205</v>
          </cell>
        </row>
        <row r="2020">
          <cell r="B2020">
            <v>209871501</v>
          </cell>
          <cell r="C2020" t="str">
            <v>MA03010155</v>
          </cell>
          <cell r="D2020" t="str">
            <v>SISTEMA DE CATERIZACION VENOSA CENTRAL DE DOBLE O TRIPLE LUMEN CON 2 ANTIBIOTICOS (MINOCICLINA Y RIFAMPICINA), NEONATAL O PEDIÁTRICO,  SE SOLICITA 5FR X 12CM, DE POLIURETANO DE DOS LUMEN.</v>
          </cell>
          <cell r="E2020">
            <v>106643</v>
          </cell>
          <cell r="F2020" t="str">
            <v>MRG</v>
          </cell>
          <cell r="G2020">
            <v>0</v>
          </cell>
          <cell r="H2020">
            <v>0</v>
          </cell>
          <cell r="I2020">
            <v>0</v>
          </cell>
          <cell r="J2020">
            <v>205</v>
          </cell>
        </row>
        <row r="2021">
          <cell r="B2021">
            <v>209871601</v>
          </cell>
          <cell r="C2021" t="str">
            <v>MA03010156</v>
          </cell>
          <cell r="D2021" t="str">
            <v>SISTEMA DE CATERIZACION VENOSA CENTRAL DE DOBLE O TRIPLE LUMEN CON 2 ANTIBIOTICOS (MINOCICLINA Y RIFAMPICINA), NEONATAL O PEDIÁTRICO. SE SOLICITA DE TRES LUMENES 5FR X 12CM, DE POLIURETANO</v>
          </cell>
          <cell r="E2021">
            <v>106643</v>
          </cell>
          <cell r="F2021" t="str">
            <v>MRG</v>
          </cell>
          <cell r="G2021">
            <v>0</v>
          </cell>
          <cell r="H2021">
            <v>0</v>
          </cell>
          <cell r="I2021">
            <v>0</v>
          </cell>
          <cell r="J2021">
            <v>205</v>
          </cell>
        </row>
        <row r="2022">
          <cell r="B2022">
            <v>209871701</v>
          </cell>
          <cell r="C2022" t="str">
            <v>MA03010157</v>
          </cell>
          <cell r="D2022" t="str">
            <v>SISTEMA DE CATERIZACION VENOSA CENTRAL DE DOBLE O TRIPLE LUMEN CON 2 ANTIBIOTICOS (MINOCICLINA Y RIFAMPICINA), NEONATAL O PEDIÁTRICO. (SE SOLICITA 5FR X 15M, TRIPLE LUMEN DE POLIURETANO)</v>
          </cell>
          <cell r="E2022">
            <v>106643</v>
          </cell>
          <cell r="F2022" t="str">
            <v>MRG</v>
          </cell>
          <cell r="G2022">
            <v>0</v>
          </cell>
          <cell r="H2022">
            <v>0</v>
          </cell>
          <cell r="I2022">
            <v>0</v>
          </cell>
          <cell r="J2022">
            <v>205</v>
          </cell>
        </row>
        <row r="2023">
          <cell r="B2023">
            <v>209871801</v>
          </cell>
          <cell r="C2023" t="str">
            <v>MA03010158</v>
          </cell>
          <cell r="D2023" t="str">
            <v>SISTEMA DE CATERIZACION VENOSA CENTRAL DE DOBLE O TRIPLE LUMEN CON 2 ANTIBIOTICOS (MINOCICLINA Y RIFAMPICINA), NEONATAL
O PEDIÁTRICO.   SE SOLICITA 5FR X 8CM, DE TRES LUMENS DE POLIURETANO</v>
          </cell>
          <cell r="E2023">
            <v>106643</v>
          </cell>
          <cell r="F2023" t="str">
            <v>MRG</v>
          </cell>
          <cell r="G2023">
            <v>0</v>
          </cell>
          <cell r="H2023">
            <v>0</v>
          </cell>
          <cell r="I2023">
            <v>0</v>
          </cell>
          <cell r="J2023">
            <v>205</v>
          </cell>
        </row>
        <row r="2024">
          <cell r="B2024">
            <v>209871901</v>
          </cell>
          <cell r="C2024" t="str">
            <v>MA03010159</v>
          </cell>
          <cell r="D2024" t="str">
            <v>SISTEMA DE CATERIZACION VENOSA CENTRAL DE DOBLE   LUMEN CON 2 ANTIBIOTICOS 4FR X 8CM</v>
          </cell>
          <cell r="E2024">
            <v>106643</v>
          </cell>
          <cell r="F2024" t="str">
            <v>MRG</v>
          </cell>
          <cell r="G2024">
            <v>0</v>
          </cell>
          <cell r="H2024">
            <v>0</v>
          </cell>
          <cell r="I2024">
            <v>0</v>
          </cell>
          <cell r="J2024">
            <v>205</v>
          </cell>
        </row>
        <row r="2025">
          <cell r="B2025">
            <v>209872001</v>
          </cell>
          <cell r="C2025" t="str">
            <v>AF01050005</v>
          </cell>
          <cell r="D2025" t="str">
            <v>TUBO DE EXTENSIÓN DE VENOCLISIS. SE SOLICITA DE 25" DE LONGITUD</v>
          </cell>
          <cell r="E2025">
            <v>22597</v>
          </cell>
          <cell r="F2025" t="str">
            <v>YC</v>
          </cell>
          <cell r="G2025">
            <v>1200</v>
          </cell>
          <cell r="H2025">
            <v>0</v>
          </cell>
          <cell r="I2025">
            <v>300</v>
          </cell>
          <cell r="J2025">
            <v>0.6</v>
          </cell>
        </row>
        <row r="2026">
          <cell r="B2026">
            <v>209884401</v>
          </cell>
          <cell r="C2026" t="str">
            <v>AF01060086</v>
          </cell>
          <cell r="D2026" t="str">
            <v>SISTEMA CERRADO (ESPIGA) UNIDIRECCIONAL PARA EXTRACCIÓN DE SOLUCION EN BOTELLA O BOLSA, CON O SIN FILTRO DE AIRE Y CONECTOR LIBRE DE AGUJA. SE SOLICITA CON FILTRO</v>
          </cell>
          <cell r="E2026">
            <v>106815</v>
          </cell>
          <cell r="F2026" t="str">
            <v>MRG</v>
          </cell>
          <cell r="G2026">
            <v>1100</v>
          </cell>
          <cell r="H2026">
            <v>0</v>
          </cell>
          <cell r="I2026">
            <v>0</v>
          </cell>
          <cell r="J2026">
            <v>2.41</v>
          </cell>
        </row>
        <row r="2027">
          <cell r="B2027">
            <v>209910801</v>
          </cell>
          <cell r="C2027" t="str">
            <v>MA12030343</v>
          </cell>
          <cell r="D2027" t="str">
            <v xml:space="preserve">ESTIMULADOR NERVIO VAGO (PROTESIS) </v>
          </cell>
          <cell r="E2027">
            <v>100995</v>
          </cell>
          <cell r="F2027" t="str">
            <v>JL</v>
          </cell>
          <cell r="G2027">
            <v>0</v>
          </cell>
          <cell r="H2027">
            <v>0</v>
          </cell>
          <cell r="I2027">
            <v>0</v>
          </cell>
          <cell r="J2027">
            <v>25783.33</v>
          </cell>
        </row>
        <row r="2028">
          <cell r="B2028">
            <v>209968301</v>
          </cell>
          <cell r="C2028" t="str">
            <v>MA12041005</v>
          </cell>
          <cell r="D2028" t="str">
            <v>MICROESFERAS DE POLIESTIRENO CARGADAS NEGATIVAMENTE</v>
          </cell>
          <cell r="E2028">
            <v>107217</v>
          </cell>
          <cell r="F2028" t="str">
            <v>MRG</v>
          </cell>
          <cell r="G2028">
            <v>0</v>
          </cell>
          <cell r="H2028">
            <v>0</v>
          </cell>
          <cell r="I2028">
            <v>0</v>
          </cell>
          <cell r="J2028">
            <v>27.28</v>
          </cell>
        </row>
        <row r="2029">
          <cell r="B2029">
            <v>209975301</v>
          </cell>
          <cell r="C2029" t="str">
            <v>MA08030015</v>
          </cell>
          <cell r="D2029" t="str">
            <v xml:space="preserve">CEPILLO PLANO PARA LIMPIEZA DE 75MM X 20MM X 15MM (RIGIDO) </v>
          </cell>
          <cell r="E2029">
            <v>106882</v>
          </cell>
          <cell r="F2029" t="str">
            <v>MRG</v>
          </cell>
          <cell r="G2029">
            <v>6614</v>
          </cell>
          <cell r="H2029">
            <v>650</v>
          </cell>
          <cell r="I2029">
            <v>200</v>
          </cell>
          <cell r="J2029">
            <v>25</v>
          </cell>
        </row>
        <row r="2030">
          <cell r="B2030">
            <v>209975501</v>
          </cell>
          <cell r="C2030" t="str">
            <v>MA08030017</v>
          </cell>
          <cell r="D2030" t="str">
            <v>CEPILLO PARA LIMPIAR 75mm x 20mm x 15mm (FLEXIBLE)</v>
          </cell>
          <cell r="E2030">
            <v>106882</v>
          </cell>
          <cell r="F2030" t="str">
            <v>MRG</v>
          </cell>
          <cell r="G2030">
            <v>5900</v>
          </cell>
          <cell r="H2030">
            <v>715</v>
          </cell>
          <cell r="I2030">
            <v>200</v>
          </cell>
          <cell r="J2030">
            <v>25</v>
          </cell>
        </row>
        <row r="2031">
          <cell r="B2031">
            <v>209975701</v>
          </cell>
          <cell r="C2031" t="str">
            <v>MA01050114</v>
          </cell>
          <cell r="D2031" t="str">
            <v>ESPONJA TEREFTALATO DE POLIETILENO      (SE SOLICITA ESPONJA)</v>
          </cell>
          <cell r="E2031">
            <v>106625</v>
          </cell>
          <cell r="F2031" t="str">
            <v>EE</v>
          </cell>
          <cell r="G2031">
            <v>0</v>
          </cell>
          <cell r="H2031">
            <v>0</v>
          </cell>
          <cell r="I2031">
            <v>0</v>
          </cell>
          <cell r="J2031">
            <v>0.9</v>
          </cell>
        </row>
        <row r="2032">
          <cell r="B2032">
            <v>209991001</v>
          </cell>
          <cell r="C2032" t="str">
            <v>MA01010431</v>
          </cell>
          <cell r="D2032" t="str">
            <v>PELICULA DE SILICONA, CON PROTECCIÓN DE CLORHEXIDINA Y PLATA SE SOLICITA TAMAÑO: 10 cm X 12 cm.</v>
          </cell>
          <cell r="E2032">
            <v>106808</v>
          </cell>
          <cell r="F2032" t="str">
            <v>MRG</v>
          </cell>
          <cell r="G2032">
            <v>2175</v>
          </cell>
          <cell r="H2032">
            <v>0</v>
          </cell>
          <cell r="I2032">
            <v>25</v>
          </cell>
          <cell r="J2032">
            <v>35.950000000000003</v>
          </cell>
        </row>
        <row r="2033">
          <cell r="B2033">
            <v>209991101</v>
          </cell>
          <cell r="C2033" t="str">
            <v>MA01010432</v>
          </cell>
          <cell r="D2033" t="str">
            <v>PELICULA DE SILICONA, CON PROTECCIÓN DE CLORHEXIDINA Y PLATA SE SOLICITA TAMAÑO: 6 cm X 20 cm.</v>
          </cell>
          <cell r="E2033">
            <v>106808</v>
          </cell>
          <cell r="F2033" t="str">
            <v>MRG</v>
          </cell>
          <cell r="G2033">
            <v>0</v>
          </cell>
          <cell r="H2033">
            <v>0</v>
          </cell>
          <cell r="I2033">
            <v>0</v>
          </cell>
          <cell r="J2033">
            <v>29.5</v>
          </cell>
        </row>
        <row r="2034">
          <cell r="B2034">
            <v>209991201</v>
          </cell>
          <cell r="C2034" t="str">
            <v>MA01050121</v>
          </cell>
          <cell r="D2034" t="str">
            <v>APOSITO PROTECTOR, SE SOLICITA TAMAÑO 15CM X 15CM</v>
          </cell>
          <cell r="E2034">
            <v>107132</v>
          </cell>
          <cell r="F2034" t="str">
            <v>EE</v>
          </cell>
          <cell r="G2034">
            <v>0</v>
          </cell>
          <cell r="H2034">
            <v>400</v>
          </cell>
          <cell r="I2034">
            <v>0</v>
          </cell>
          <cell r="J2034">
            <v>23.375</v>
          </cell>
        </row>
        <row r="2035">
          <cell r="B2035">
            <v>209991301</v>
          </cell>
          <cell r="C2035" t="str">
            <v>MA01050122</v>
          </cell>
          <cell r="D2035" t="str">
            <v>APOSITO PROTECTOR, SE SOLICITA TAMAÑO 20CM X 20CM</v>
          </cell>
          <cell r="E2035">
            <v>107132</v>
          </cell>
          <cell r="F2035" t="str">
            <v>EE</v>
          </cell>
          <cell r="G2035">
            <v>0</v>
          </cell>
          <cell r="H2035">
            <v>0</v>
          </cell>
          <cell r="I2035">
            <v>0</v>
          </cell>
          <cell r="J2035">
            <v>37.08</v>
          </cell>
        </row>
        <row r="2036">
          <cell r="B2036">
            <v>209991401</v>
          </cell>
          <cell r="C2036" t="str">
            <v>MA01050123</v>
          </cell>
          <cell r="D2036" t="str">
            <v>APOSITO ESPUMA , SE SOLICITA Tamaños con borde, 12.5X 12.5 CM</v>
          </cell>
          <cell r="E2036">
            <v>107133</v>
          </cell>
          <cell r="F2036" t="str">
            <v>EE</v>
          </cell>
          <cell r="G2036">
            <v>0</v>
          </cell>
          <cell r="H2036">
            <v>0</v>
          </cell>
          <cell r="I2036">
            <v>0</v>
          </cell>
          <cell r="J2036">
            <v>33</v>
          </cell>
        </row>
        <row r="2037">
          <cell r="B2037">
            <v>209991501</v>
          </cell>
          <cell r="C2037" t="str">
            <v>MA01050124</v>
          </cell>
          <cell r="D2037" t="str">
            <v>APOSITO ESPUMA, se solicita Tamaños sin borde 10CM X 20CM</v>
          </cell>
          <cell r="E2037">
            <v>107133</v>
          </cell>
          <cell r="F2037" t="str">
            <v>EE</v>
          </cell>
          <cell r="G2037">
            <v>0</v>
          </cell>
          <cell r="H2037">
            <v>0</v>
          </cell>
          <cell r="I2037">
            <v>0</v>
          </cell>
          <cell r="J2037">
            <v>27</v>
          </cell>
        </row>
        <row r="2038">
          <cell r="B2038">
            <v>209991801</v>
          </cell>
          <cell r="C2038" t="str">
            <v>MA01050127</v>
          </cell>
          <cell r="D2038" t="str">
            <v>APOSITO ESPUMA , se solicita Tamaños con borde 20CMX 26CM PARA TALON.</v>
          </cell>
          <cell r="E2038">
            <v>107133</v>
          </cell>
          <cell r="F2038" t="str">
            <v>EE</v>
          </cell>
          <cell r="G2038">
            <v>0</v>
          </cell>
          <cell r="H2038">
            <v>0</v>
          </cell>
          <cell r="I2038">
            <v>0</v>
          </cell>
          <cell r="J2038">
            <v>58.6</v>
          </cell>
        </row>
        <row r="2039">
          <cell r="B2039">
            <v>209992601</v>
          </cell>
          <cell r="C2039" t="str">
            <v>MA03060502</v>
          </cell>
          <cell r="D2039" t="str">
            <v>ESTABILIZADOR DE CATETER SUPRA PUBICO O URETERAL</v>
          </cell>
          <cell r="E2039">
            <v>107134</v>
          </cell>
          <cell r="F2039" t="str">
            <v>EE</v>
          </cell>
          <cell r="G2039">
            <v>0</v>
          </cell>
          <cell r="H2039">
            <v>0</v>
          </cell>
          <cell r="I2039">
            <v>0</v>
          </cell>
          <cell r="J2039">
            <v>22</v>
          </cell>
        </row>
      </sheetData>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6"/>
  <sheetViews>
    <sheetView tabSelected="1" zoomScale="91" zoomScaleNormal="91" workbookViewId="0"/>
  </sheetViews>
  <sheetFormatPr baseColWidth="10" defaultRowHeight="15" x14ac:dyDescent="0.25"/>
  <cols>
    <col min="1" max="1" width="13.28515625" customWidth="1"/>
    <col min="2" max="2" width="68.85546875" customWidth="1"/>
    <col min="3" max="3" width="15" customWidth="1"/>
    <col min="4" max="4" width="18.140625" customWidth="1"/>
    <col min="5" max="5" width="16.42578125" customWidth="1"/>
    <col min="6" max="6" width="17.140625" customWidth="1"/>
    <col min="7" max="7" width="17.7109375" customWidth="1"/>
    <col min="8" max="8" width="18.140625" customWidth="1"/>
  </cols>
  <sheetData>
    <row r="1" spans="1:8" ht="71.25" customHeight="1" x14ac:dyDescent="0.25">
      <c r="A1" s="15" t="s">
        <v>0</v>
      </c>
      <c r="B1" s="15" t="s">
        <v>1</v>
      </c>
      <c r="C1" s="16" t="s">
        <v>2</v>
      </c>
      <c r="D1" s="17" t="s">
        <v>3</v>
      </c>
      <c r="E1" s="17" t="s">
        <v>4</v>
      </c>
      <c r="F1" s="18" t="s">
        <v>5</v>
      </c>
      <c r="G1" s="19" t="s">
        <v>6</v>
      </c>
      <c r="H1" s="16" t="s">
        <v>7</v>
      </c>
    </row>
    <row r="2" spans="1:8" s="7" customFormat="1" ht="32.25" customHeight="1" x14ac:dyDescent="0.25">
      <c r="A2" s="1">
        <v>209003502</v>
      </c>
      <c r="B2" s="2" t="str">
        <f>VLOOKUP(A2,'[17]BASE MQ OCTUBRE'!$B$4:$D$2039,3,0)</f>
        <v>CONECTOR PARA BOMBA DE INFUSION CON FILTRO DE AIRE</v>
      </c>
      <c r="C2" s="3">
        <f>VLOOKUP(A2,'[17]BASE MQ OCTUBRE'!$B$4:$J$2039,9,0)</f>
        <v>4.49</v>
      </c>
      <c r="D2" s="4">
        <v>77600</v>
      </c>
      <c r="E2" s="4">
        <v>13000</v>
      </c>
      <c r="F2" s="4">
        <v>16400</v>
      </c>
      <c r="G2" s="5">
        <f>SUM(D2:F2)</f>
        <v>107000</v>
      </c>
      <c r="H2" s="6">
        <f>C2*G2</f>
        <v>480430</v>
      </c>
    </row>
    <row r="3" spans="1:8" s="7" customFormat="1" ht="30" customHeight="1" x14ac:dyDescent="0.25">
      <c r="A3" s="1">
        <v>209003700</v>
      </c>
      <c r="B3" s="2" t="str">
        <f>VLOOKUP(A3,'[17]BASE MQ OCTUBRE'!$B$4:$D$2039,3,0)</f>
        <v>AGUJA PARA NEUMOPERITONEO  (TIPO VERESS) PARA LAPARASCOPIA (Se solicita 120mm)</v>
      </c>
      <c r="C3" s="3">
        <f>VLOOKUP(A3,'[17]BASE MQ OCTUBRE'!$B$4:$J$2039,9,0)</f>
        <v>10.164999999999999</v>
      </c>
      <c r="D3" s="4">
        <v>0</v>
      </c>
      <c r="E3" s="4">
        <v>0</v>
      </c>
      <c r="F3" s="4">
        <v>0</v>
      </c>
      <c r="G3" s="5">
        <f t="shared" ref="G3:G66" si="0">SUM(D3:F3)</f>
        <v>0</v>
      </c>
      <c r="H3" s="6">
        <f t="shared" ref="H3:H66" si="1">C3*G3</f>
        <v>0</v>
      </c>
    </row>
    <row r="4" spans="1:8" s="7" customFormat="1" ht="32.25" customHeight="1" x14ac:dyDescent="0.25">
      <c r="A4" s="1">
        <v>209007502</v>
      </c>
      <c r="B4" s="2" t="str">
        <f>VLOOKUP(A4,'[17]BASE MQ OCTUBRE'!$B$4:$D$2039,3,0)</f>
        <v>DETERGENTE ANIONICO EN POLVO PRESENTACION: PAQ. DE 4 LIBRAS</v>
      </c>
      <c r="C4" s="3">
        <f>VLOOKUP(A4,'[17]BASE MQ OCTUBRE'!$B$4:$J$2039,9,0)</f>
        <v>35.498460000000001</v>
      </c>
      <c r="D4" s="4">
        <v>12816</v>
      </c>
      <c r="E4" s="4">
        <v>207</v>
      </c>
      <c r="F4" s="4">
        <v>639</v>
      </c>
      <c r="G4" s="5">
        <f t="shared" si="0"/>
        <v>13662</v>
      </c>
      <c r="H4" s="6">
        <f t="shared" si="1"/>
        <v>484979.96052000002</v>
      </c>
    </row>
    <row r="5" spans="1:8" s="7" customFormat="1" ht="30" customHeight="1" x14ac:dyDescent="0.25">
      <c r="A5" s="1">
        <v>209008100</v>
      </c>
      <c r="B5" s="2" t="str">
        <f>VLOOKUP(A5,'[17]BASE MQ OCTUBRE'!$B$4:$D$2039,3,0)</f>
        <v>AGUJA HIPODÉRMICA,  (SE SOLICITA CALIBRE 18G X 1  1/2 PULGADAS, 38MM DE LONGITUD)</v>
      </c>
      <c r="C5" s="3">
        <f>VLOOKUP(A5,'[17]BASE MQ OCTUBRE'!$B$4:$J$2039,9,0)</f>
        <v>8.8599999999999998E-3</v>
      </c>
      <c r="D5" s="4">
        <v>0</v>
      </c>
      <c r="E5" s="4">
        <v>0</v>
      </c>
      <c r="F5" s="4">
        <v>0</v>
      </c>
      <c r="G5" s="5">
        <f t="shared" si="0"/>
        <v>0</v>
      </c>
      <c r="H5" s="6">
        <f t="shared" si="1"/>
        <v>0</v>
      </c>
    </row>
    <row r="6" spans="1:8" s="7" customFormat="1" ht="25.5" customHeight="1" x14ac:dyDescent="0.25">
      <c r="A6" s="1">
        <v>209008400</v>
      </c>
      <c r="B6" s="2" t="str">
        <f>VLOOKUP(A6,'[17]BASE MQ OCTUBRE'!$B$4:$D$2039,3,0)</f>
        <v xml:space="preserve">AGUJA HIPODÉRMICA,   (SE SOLICITA CALIBRE 21G, 1 PULGADAS, 25MM DE LONGITUD.) </v>
      </c>
      <c r="C6" s="3">
        <f>VLOOKUP(A6,'[17]BASE MQ OCTUBRE'!$B$4:$J$2039,9,0)</f>
        <v>1.4999999999999999E-2</v>
      </c>
      <c r="D6" s="4">
        <v>804800</v>
      </c>
      <c r="E6" s="4">
        <v>89000</v>
      </c>
      <c r="F6" s="4">
        <v>91400</v>
      </c>
      <c r="G6" s="5">
        <f t="shared" si="0"/>
        <v>985200</v>
      </c>
      <c r="H6" s="6">
        <f t="shared" si="1"/>
        <v>14778</v>
      </c>
    </row>
    <row r="7" spans="1:8" s="7" customFormat="1" ht="30" customHeight="1" x14ac:dyDescent="0.25">
      <c r="A7" s="1">
        <v>209008500</v>
      </c>
      <c r="B7" s="2" t="str">
        <f>VLOOKUP(A7,'[17]BASE MQ OCTUBRE'!$B$4:$D$2039,3,0)</f>
        <v>AGUJA HIPODÉRMICA,  SE SOLICITA CALIBRE 21G X 1 1/2 PULGADAS, 38MM DE LONGITUD</v>
      </c>
      <c r="C7" s="3">
        <f>VLOOKUP(A7,'[17]BASE MQ OCTUBRE'!$B$4:$J$2039,9,0)</f>
        <v>8.2199999999999999E-3</v>
      </c>
      <c r="D7" s="4">
        <v>0</v>
      </c>
      <c r="E7" s="4">
        <v>0</v>
      </c>
      <c r="F7" s="4">
        <v>0</v>
      </c>
      <c r="G7" s="5">
        <f t="shared" si="0"/>
        <v>0</v>
      </c>
      <c r="H7" s="6">
        <f t="shared" si="1"/>
        <v>0</v>
      </c>
    </row>
    <row r="8" spans="1:8" s="7" customFormat="1" ht="25.5" customHeight="1" x14ac:dyDescent="0.25">
      <c r="A8" s="1">
        <v>209008600</v>
      </c>
      <c r="B8" s="2" t="str">
        <f>VLOOKUP(A8,'[17]BASE MQ OCTUBRE'!$B$4:$D$2039,3,0)</f>
        <v>AGUJA HIPODÉRMICA, SE SOLICITA CALIBRE 22G X 1 PULGADAS, 25MM DE LONGITUD</v>
      </c>
      <c r="C8" s="3">
        <f>VLOOKUP(A8,'[17]BASE MQ OCTUBRE'!$B$4:$J$2039,9,0)</f>
        <v>2.0049999999999998E-2</v>
      </c>
      <c r="D8" s="4">
        <v>445000</v>
      </c>
      <c r="E8" s="4">
        <v>29000</v>
      </c>
      <c r="F8" s="4">
        <v>0</v>
      </c>
      <c r="G8" s="5">
        <f t="shared" si="0"/>
        <v>474000</v>
      </c>
      <c r="H8" s="6">
        <f t="shared" si="1"/>
        <v>9503.6999999999989</v>
      </c>
    </row>
    <row r="9" spans="1:8" s="7" customFormat="1" ht="26.25" customHeight="1" x14ac:dyDescent="0.25">
      <c r="A9" s="1">
        <v>209008700</v>
      </c>
      <c r="B9" s="2" t="str">
        <f>VLOOKUP(A9,'[17]BASE MQ OCTUBRE'!$B$4:$D$2039,3,0)</f>
        <v>AGUJA HIPODÉRMICA    (SE SOLICITA CALIBRE 22G X 1 1/2 PULGADAS, 38MM DE LONGITUD)</v>
      </c>
      <c r="C9" s="3">
        <f>VLOOKUP(A9,'[17]BASE MQ OCTUBRE'!$B$4:$J$2039,9,0)</f>
        <v>2.5000000000000001E-2</v>
      </c>
      <c r="D9" s="4">
        <v>7534600</v>
      </c>
      <c r="E9" s="4">
        <v>190300</v>
      </c>
      <c r="F9" s="4">
        <v>13800</v>
      </c>
      <c r="G9" s="5">
        <f t="shared" si="0"/>
        <v>7738700</v>
      </c>
      <c r="H9" s="6">
        <f t="shared" si="1"/>
        <v>193467.5</v>
      </c>
    </row>
    <row r="10" spans="1:8" s="7" customFormat="1" ht="21.75" customHeight="1" x14ac:dyDescent="0.25">
      <c r="A10" s="1">
        <v>209008800</v>
      </c>
      <c r="B10" s="2" t="str">
        <f>VLOOKUP(A10,'[17]BASE MQ OCTUBRE'!$B$4:$D$2039,3,0)</f>
        <v>AGUJA HIPODÉRMICA, (SE SOLICITA CALIBRE 23G X 1 PULGADAS 25MM DE LONGITUD)</v>
      </c>
      <c r="C10" s="3">
        <f>VLOOKUP(A10,'[17]BASE MQ OCTUBRE'!$B$4:$J$2039,9,0)</f>
        <v>8.2199999999999999E-3</v>
      </c>
      <c r="D10" s="4">
        <v>0</v>
      </c>
      <c r="E10" s="4">
        <v>0</v>
      </c>
      <c r="F10" s="4">
        <v>0</v>
      </c>
      <c r="G10" s="5">
        <f t="shared" si="0"/>
        <v>0</v>
      </c>
      <c r="H10" s="6">
        <f t="shared" si="1"/>
        <v>0</v>
      </c>
    </row>
    <row r="11" spans="1:8" s="7" customFormat="1" ht="21.75" customHeight="1" x14ac:dyDescent="0.25">
      <c r="A11" s="1">
        <v>209008900</v>
      </c>
      <c r="B11" s="2" t="str">
        <f>VLOOKUP(A11,'[17]BASE MQ OCTUBRE'!$B$4:$D$2039,3,0)</f>
        <v>AGUJA HIPODÉRMICA,   SE SOLICITA CALIBRE 24G X 1 PULGADAS 25MM DE LONGITUD</v>
      </c>
      <c r="C11" s="3">
        <f>VLOOKUP(A11,'[17]BASE MQ OCTUBRE'!$B$4:$J$2039,9,0)</f>
        <v>1.4999999999999999E-2</v>
      </c>
      <c r="D11" s="4">
        <v>370500</v>
      </c>
      <c r="E11" s="4">
        <v>49400</v>
      </c>
      <c r="F11" s="4">
        <v>0</v>
      </c>
      <c r="G11" s="5">
        <f t="shared" si="0"/>
        <v>419900</v>
      </c>
      <c r="H11" s="6">
        <f t="shared" si="1"/>
        <v>6298.5</v>
      </c>
    </row>
    <row r="12" spans="1:8" s="7" customFormat="1" ht="20.25" customHeight="1" x14ac:dyDescent="0.25">
      <c r="A12" s="1">
        <v>209009000</v>
      </c>
      <c r="B12" s="2" t="str">
        <f>VLOOKUP(A12,'[17]BASE MQ OCTUBRE'!$B$4:$D$2039,3,0)</f>
        <v xml:space="preserve">AGUJA HIPODÉRMICA DESECHABLE (Se solicita calibre 25G de 1" de longitud) </v>
      </c>
      <c r="C12" s="3">
        <f>VLOOKUP(A12,'[17]BASE MQ OCTUBRE'!$B$4:$J$2039,9,0)</f>
        <v>0.02</v>
      </c>
      <c r="D12" s="4">
        <v>942400</v>
      </c>
      <c r="E12" s="4">
        <v>57100</v>
      </c>
      <c r="F12" s="4">
        <v>4200</v>
      </c>
      <c r="G12" s="5">
        <f t="shared" si="0"/>
        <v>1003700</v>
      </c>
      <c r="H12" s="6">
        <f t="shared" si="1"/>
        <v>20074</v>
      </c>
    </row>
    <row r="13" spans="1:8" s="7" customFormat="1" ht="24" customHeight="1" x14ac:dyDescent="0.25">
      <c r="A13" s="1">
        <v>209009002</v>
      </c>
      <c r="B13" s="2" t="str">
        <f>VLOOKUP(A13,'[17]BASE MQ OCTUBRE'!$B$4:$D$2039,3,0)</f>
        <v>AGUJA HIPODÉRMICA    (SE SOLICITA CALIBRE 25G X 1 1/2 PULGADAS, 38MM DE LONGITUD)</v>
      </c>
      <c r="C13" s="3">
        <f>VLOOKUP(A13,'[17]BASE MQ OCTUBRE'!$B$4:$J$2039,9,0)</f>
        <v>0.02</v>
      </c>
      <c r="D13" s="4">
        <v>4682800</v>
      </c>
      <c r="E13" s="4">
        <v>101000</v>
      </c>
      <c r="F13" s="4">
        <v>51800</v>
      </c>
      <c r="G13" s="5">
        <f t="shared" si="0"/>
        <v>4835600</v>
      </c>
      <c r="H13" s="6">
        <f t="shared" si="1"/>
        <v>96712</v>
      </c>
    </row>
    <row r="14" spans="1:8" s="7" customFormat="1" ht="30" customHeight="1" x14ac:dyDescent="0.25">
      <c r="A14" s="1">
        <v>209009301</v>
      </c>
      <c r="B14" s="2" t="str">
        <f>VLOOKUP(A14,'[17]BASE MQ OCTUBRE'!$B$4:$D$2039,3,0)</f>
        <v>PAPEL SATINADO PARA CAMILLA Y MESA DE EXAMEN. (TAMAÑO: DE entre 17" y  18" de ancho X 225 y 300 pie de largo)</v>
      </c>
      <c r="C14" s="3">
        <f>VLOOKUP(A14,'[17]BASE MQ OCTUBRE'!$B$4:$J$2039,9,0)</f>
        <v>3.42</v>
      </c>
      <c r="D14" s="4">
        <v>0</v>
      </c>
      <c r="E14" s="4">
        <v>0</v>
      </c>
      <c r="F14" s="4">
        <v>0</v>
      </c>
      <c r="G14" s="5">
        <f t="shared" si="0"/>
        <v>0</v>
      </c>
      <c r="H14" s="6">
        <f t="shared" si="1"/>
        <v>0</v>
      </c>
    </row>
    <row r="15" spans="1:8" s="7" customFormat="1" ht="46.5" customHeight="1" x14ac:dyDescent="0.25">
      <c r="A15" s="1">
        <v>209011222</v>
      </c>
      <c r="B15" s="2" t="str">
        <f>VLOOKUP(A15,'[17]BASE MQ OCTUBRE'!$B$4:$D$2039,3,0)</f>
        <v>BANDEJA PARA CATETERIZACION VENOSA CENTRAL TRIPLE LUMEN.  SE SOLICITA CATETER DE POLIURETANO</v>
      </c>
      <c r="C15" s="3">
        <f>VLOOKUP(A15,'[17]BASE MQ OCTUBRE'!$B$4:$J$2039,9,0)</f>
        <v>60.5</v>
      </c>
      <c r="D15" s="4">
        <v>0</v>
      </c>
      <c r="E15" s="4">
        <v>0</v>
      </c>
      <c r="F15" s="4">
        <v>0</v>
      </c>
      <c r="G15" s="5">
        <f t="shared" si="0"/>
        <v>0</v>
      </c>
      <c r="H15" s="6">
        <f t="shared" si="1"/>
        <v>0</v>
      </c>
    </row>
    <row r="16" spans="1:8" s="7" customFormat="1" ht="46.5" customHeight="1" x14ac:dyDescent="0.25">
      <c r="A16" s="1">
        <v>209011226</v>
      </c>
      <c r="B16" s="2" t="str">
        <f>VLOOKUP(A16,'[17]BASE MQ OCTUBRE'!$B$4:$D$2039,3,0)</f>
        <v>BANDEJA PARA CATETERIZACION VENOSO CENTRAL TRIPLE LUMEN CON 2 ANTIBIOTICOS (MINOCICLINA Y RIFAMPICINA).                                                                      (SE SOLICITA CATETER DE POLIURETANO ADULTO)</v>
      </c>
      <c r="C16" s="3">
        <f>VLOOKUP(A16,'[17]BASE MQ OCTUBRE'!$B$4:$J$2039,9,0)</f>
        <v>262.5</v>
      </c>
      <c r="D16" s="4">
        <v>0</v>
      </c>
      <c r="E16" s="4">
        <v>0</v>
      </c>
      <c r="F16" s="4">
        <v>0</v>
      </c>
      <c r="G16" s="5">
        <f t="shared" si="0"/>
        <v>0</v>
      </c>
      <c r="H16" s="6">
        <f t="shared" si="1"/>
        <v>0</v>
      </c>
    </row>
    <row r="17" spans="1:8" s="7" customFormat="1" ht="46.5" customHeight="1" x14ac:dyDescent="0.25">
      <c r="A17" s="1">
        <v>209013300</v>
      </c>
      <c r="B17" s="2" t="str">
        <f>VLOOKUP(A17,'[17]BASE MQ OCTUBRE'!$B$4:$D$2039,3,0)</f>
        <v>RECIPIENTE DESECHABLE PARA SISTEMA DE DRENAJE TORÁCICO DIGITAL (Se solicita de 800cc de capacidad)</v>
      </c>
      <c r="C17" s="3">
        <f>VLOOKUP(A17,'[17]BASE MQ OCTUBRE'!$B$4:$J$2039,9,0)</f>
        <v>22.722760000000001</v>
      </c>
      <c r="D17" s="4">
        <v>5372</v>
      </c>
      <c r="E17" s="4">
        <v>0</v>
      </c>
      <c r="F17" s="4">
        <v>24</v>
      </c>
      <c r="G17" s="5">
        <f t="shared" si="0"/>
        <v>5396</v>
      </c>
      <c r="H17" s="6">
        <f t="shared" si="1"/>
        <v>122612.01296000001</v>
      </c>
    </row>
    <row r="18" spans="1:8" s="7" customFormat="1" ht="46.5" customHeight="1" x14ac:dyDescent="0.25">
      <c r="A18" s="1">
        <v>209013400</v>
      </c>
      <c r="B18" s="2" t="str">
        <f>VLOOKUP(A18,'[17]BASE MQ OCTUBRE'!$B$4:$D$2039,3,0)</f>
        <v>TUBO PARA SISTEMA DE DRENAJE TORÁCICO DIGITAL CONEXIÓN DOBLE (Se solicita longitud de 1.5 mts). DEBE SER COMPATIBLE CON EL EQUIPO EXISTENTE EN LA INSTITUCIÓN.</v>
      </c>
      <c r="C18" s="3">
        <f>VLOOKUP(A18,'[17]BASE MQ OCTUBRE'!$B$4:$J$2039,9,0)</f>
        <v>23.61</v>
      </c>
      <c r="D18" s="4">
        <v>0</v>
      </c>
      <c r="E18" s="4">
        <v>0</v>
      </c>
      <c r="F18" s="4">
        <v>0</v>
      </c>
      <c r="G18" s="5">
        <f t="shared" si="0"/>
        <v>0</v>
      </c>
      <c r="H18" s="6">
        <f t="shared" si="1"/>
        <v>0</v>
      </c>
    </row>
    <row r="19" spans="1:8" s="7" customFormat="1" ht="46.5" customHeight="1" x14ac:dyDescent="0.25">
      <c r="A19" s="1">
        <v>209016801</v>
      </c>
      <c r="B19" s="2" t="str">
        <f>VLOOKUP(A19,'[17]BASE MQ OCTUBRE'!$B$4:$D$2039,3,0)</f>
        <v>ESPONJA HEMOSTATICA DE GELATINA ABSORBIBLE.   SE SOLICITA TAMAÑO 7x5x1CM ( 70MMX50MMX10MM )</v>
      </c>
      <c r="C19" s="3">
        <f>VLOOKUP(A19,'[17]BASE MQ OCTUBRE'!$B$4:$J$2039,9,0)</f>
        <v>3.09</v>
      </c>
      <c r="D19" s="4">
        <v>0</v>
      </c>
      <c r="E19" s="4">
        <v>0</v>
      </c>
      <c r="F19" s="4">
        <v>0</v>
      </c>
      <c r="G19" s="5">
        <f t="shared" si="0"/>
        <v>0</v>
      </c>
      <c r="H19" s="6">
        <f t="shared" si="1"/>
        <v>0</v>
      </c>
    </row>
    <row r="20" spans="1:8" s="7" customFormat="1" ht="46.5" customHeight="1" x14ac:dyDescent="0.25">
      <c r="A20" s="1">
        <v>209017402</v>
      </c>
      <c r="B20" s="2" t="str">
        <f>VLOOKUP(A20,'[17]BASE MQ OCTUBRE'!$B$4:$D$2039,3,0)</f>
        <v>JALEA LUBRICANTE ESTÉRIL  (SE SOLICITA TUBO DE 113 GM)</v>
      </c>
      <c r="C20" s="3">
        <f>VLOOKUP(A20,'[17]BASE MQ OCTUBRE'!$B$4:$J$2039,9,0)</f>
        <v>3.15</v>
      </c>
      <c r="D20" s="4">
        <v>0</v>
      </c>
      <c r="E20" s="4">
        <v>0</v>
      </c>
      <c r="F20" s="4">
        <v>0</v>
      </c>
      <c r="G20" s="5">
        <f t="shared" si="0"/>
        <v>0</v>
      </c>
      <c r="H20" s="6">
        <f t="shared" si="1"/>
        <v>0</v>
      </c>
    </row>
    <row r="21" spans="1:8" s="7" customFormat="1" ht="46.5" customHeight="1" x14ac:dyDescent="0.25">
      <c r="A21" s="1">
        <v>209018401</v>
      </c>
      <c r="B21" s="2" t="str">
        <f>VLOOKUP(A21,'[17]BASE MQ OCTUBRE'!$B$4:$D$2039,3,0)</f>
        <v>TRAJE DE PROTECCION PERSONAL (TIPO OVEROL) TAMAÑO L</v>
      </c>
      <c r="C21" s="3">
        <f>VLOOKUP(A21,'[17]BASE MQ OCTUBRE'!$B$4:$J$2039,9,0)</f>
        <v>10.76</v>
      </c>
      <c r="D21" s="4">
        <v>884080</v>
      </c>
      <c r="E21" s="4">
        <v>16320</v>
      </c>
      <c r="F21" s="4">
        <v>0</v>
      </c>
      <c r="G21" s="5">
        <f t="shared" si="0"/>
        <v>900400</v>
      </c>
      <c r="H21" s="6">
        <f t="shared" si="1"/>
        <v>9688304</v>
      </c>
    </row>
    <row r="22" spans="1:8" s="7" customFormat="1" ht="46.5" customHeight="1" x14ac:dyDescent="0.25">
      <c r="A22" s="1">
        <v>209018501</v>
      </c>
      <c r="B22" s="2" t="str">
        <f>VLOOKUP(A22,'[17]BASE MQ OCTUBRE'!$B$4:$D$2039,3,0)</f>
        <v>TRAJE DE PROTECCION PERSONAL (TIPO OVEROL)TAMAÑO XL</v>
      </c>
      <c r="C22" s="3">
        <f>VLOOKUP(A22,'[17]BASE MQ OCTUBRE'!$B$4:$J$2039,9,0)</f>
        <v>10.76</v>
      </c>
      <c r="D22" s="4">
        <v>989400</v>
      </c>
      <c r="E22" s="4">
        <v>0</v>
      </c>
      <c r="F22" s="4">
        <v>2900</v>
      </c>
      <c r="G22" s="5">
        <f t="shared" si="0"/>
        <v>992300</v>
      </c>
      <c r="H22" s="6">
        <f t="shared" si="1"/>
        <v>10677148</v>
      </c>
    </row>
    <row r="23" spans="1:8" s="7" customFormat="1" ht="46.5" customHeight="1" x14ac:dyDescent="0.25">
      <c r="A23" s="1">
        <v>209018800</v>
      </c>
      <c r="B23" s="2" t="str">
        <f>VLOOKUP(A23,'[17]BASE MQ OCTUBRE'!$B$4:$D$2039,3,0)</f>
        <v>APLICADOR DE GRAPAS AUTOMÁTICO PARA LAPAROSCOPIA (Se solicita con grapa de 10mm, 20 grapas, mediano / grande)</v>
      </c>
      <c r="C23" s="3">
        <f>VLOOKUP(A23,'[17]BASE MQ OCTUBRE'!$B$4:$J$2039,9,0)</f>
        <v>70</v>
      </c>
      <c r="D23" s="4">
        <v>2688</v>
      </c>
      <c r="E23" s="4">
        <v>80</v>
      </c>
      <c r="F23" s="4">
        <v>0</v>
      </c>
      <c r="G23" s="5">
        <f t="shared" si="0"/>
        <v>2768</v>
      </c>
      <c r="H23" s="6">
        <f t="shared" si="1"/>
        <v>193760</v>
      </c>
    </row>
    <row r="24" spans="1:8" s="7" customFormat="1" ht="46.5" customHeight="1" x14ac:dyDescent="0.25">
      <c r="A24" s="1">
        <v>209018801</v>
      </c>
      <c r="B24" s="2" t="str">
        <f>VLOOKUP(A24,'[17]BASE MQ OCTUBRE'!$B$4:$D$2039,3,0)</f>
        <v>APLICADOR DE GRAPAS AUTOMÁTICO PARA LAPAROSCOPIA  (SE SOLICITA TAMAÑO DE 5MM, 20 GRAPAS, MEDIANO / GRANDE)</v>
      </c>
      <c r="C24" s="3">
        <f>VLOOKUP(A24,'[17]BASE MQ OCTUBRE'!$B$4:$J$2039,9,0)</f>
        <v>137.5</v>
      </c>
      <c r="D24" s="4">
        <v>0</v>
      </c>
      <c r="E24" s="4">
        <v>0</v>
      </c>
      <c r="F24" s="4">
        <v>0</v>
      </c>
      <c r="G24" s="5">
        <f t="shared" si="0"/>
        <v>0</v>
      </c>
      <c r="H24" s="6">
        <f t="shared" si="1"/>
        <v>0</v>
      </c>
    </row>
    <row r="25" spans="1:8" s="7" customFormat="1" ht="46.5" customHeight="1" x14ac:dyDescent="0.25">
      <c r="A25" s="1">
        <v>209019006</v>
      </c>
      <c r="B25" s="2" t="str">
        <f>VLOOKUP(A25,'[17]BASE MQ OCTUBRE'!$B$4:$D$2039,3,0)</f>
        <v>VENDA DE GASA PRESATURADAS DE CLORURO DE SODIO AL 20%   (TAMAÑO 6" (15 CM ) X 6 3/4" (17 CM ).</v>
      </c>
      <c r="C25" s="3">
        <f>VLOOKUP(A25,'[17]BASE MQ OCTUBRE'!$B$4:$J$2039,9,0)</f>
        <v>5.1236600000000001</v>
      </c>
      <c r="D25" s="4">
        <v>0</v>
      </c>
      <c r="E25" s="4">
        <v>0</v>
      </c>
      <c r="F25" s="4">
        <v>0</v>
      </c>
      <c r="G25" s="5">
        <f t="shared" si="0"/>
        <v>0</v>
      </c>
      <c r="H25" s="6">
        <f t="shared" si="1"/>
        <v>0</v>
      </c>
    </row>
    <row r="26" spans="1:8" s="7" customFormat="1" ht="46.5" customHeight="1" x14ac:dyDescent="0.25">
      <c r="A26" s="1">
        <v>209019200</v>
      </c>
      <c r="B26" s="2" t="str">
        <f>VLOOKUP(A26,'[17]BASE MQ OCTUBRE'!$B$4:$D$2039,3,0)</f>
        <v>APLICADOR DE MADERA CON ALGODÓN, ESTÉRIL  (SE SOLICITA DE 6")</v>
      </c>
      <c r="C26" s="3">
        <f>VLOOKUP(A26,'[17]BASE MQ OCTUBRE'!$B$4:$J$2039,9,0)</f>
        <v>0.03</v>
      </c>
      <c r="D26" s="4">
        <v>265000</v>
      </c>
      <c r="E26" s="4">
        <v>23825</v>
      </c>
      <c r="F26" s="4">
        <v>92700</v>
      </c>
      <c r="G26" s="5">
        <f t="shared" si="0"/>
        <v>381525</v>
      </c>
      <c r="H26" s="6">
        <f t="shared" si="1"/>
        <v>11445.75</v>
      </c>
    </row>
    <row r="27" spans="1:8" s="7" customFormat="1" ht="46.5" customHeight="1" x14ac:dyDescent="0.25">
      <c r="A27" s="1">
        <v>209019501</v>
      </c>
      <c r="B27" s="2" t="str">
        <f>VLOOKUP(A27,'[17]BASE MQ OCTUBRE'!$B$4:$D$2039,3,0)</f>
        <v>APÓSITO HIDROCOLOIDE (FINO O EXTRA DELGADO)          (SE SOLICITA CUADRADO 15CM X 15CM).</v>
      </c>
      <c r="C27" s="3">
        <f>VLOOKUP(A27,'[17]BASE MQ OCTUBRE'!$B$4:$J$2039,9,0)</f>
        <v>2.7050000000000001</v>
      </c>
      <c r="D27" s="4">
        <v>0</v>
      </c>
      <c r="E27" s="4">
        <v>0</v>
      </c>
      <c r="F27" s="4">
        <v>0</v>
      </c>
      <c r="G27" s="5">
        <f t="shared" si="0"/>
        <v>0</v>
      </c>
      <c r="H27" s="6">
        <f t="shared" si="1"/>
        <v>0</v>
      </c>
    </row>
    <row r="28" spans="1:8" s="7" customFormat="1" ht="46.5" customHeight="1" x14ac:dyDescent="0.25">
      <c r="A28" s="1">
        <v>209019502</v>
      </c>
      <c r="B28" s="2" t="str">
        <f>VLOOKUP(A28,'[17]BASE MQ OCTUBRE'!$B$4:$D$2039,3,0)</f>
        <v>APÓSITO HIDROCOLOIDE (Estándar, Regular o Extra Absorbente)                (SE SOICITA CUADRADO/IMPERMEABLE 20CM X 20CM).</v>
      </c>
      <c r="C28" s="3">
        <f>VLOOKUP(A28,'[17]BASE MQ OCTUBRE'!$B$4:$J$2039,9,0)</f>
        <v>4.1992000000000003</v>
      </c>
      <c r="D28" s="4">
        <v>4470</v>
      </c>
      <c r="E28" s="4">
        <v>0</v>
      </c>
      <c r="F28" s="4">
        <v>0</v>
      </c>
      <c r="G28" s="5">
        <f t="shared" si="0"/>
        <v>4470</v>
      </c>
      <c r="H28" s="6">
        <f t="shared" si="1"/>
        <v>18770.424000000003</v>
      </c>
    </row>
    <row r="29" spans="1:8" s="7" customFormat="1" ht="46.5" customHeight="1" x14ac:dyDescent="0.25">
      <c r="A29" s="1">
        <v>209019503</v>
      </c>
      <c r="B29" s="2" t="str">
        <f>VLOOKUP(A29,'[17]BASE MQ OCTUBRE'!$B$4:$D$2039,3,0)</f>
        <v>APÓSITO HIDROCOLOIDE (FINO O EXTRA DELGADO)             (SE SOLICITA CUADRADO 10CM X 10CM)</v>
      </c>
      <c r="C29" s="3">
        <f>VLOOKUP(A29,'[17]BASE MQ OCTUBRE'!$B$4:$J$2039,9,0)</f>
        <v>1.65</v>
      </c>
      <c r="D29" s="4">
        <v>28520</v>
      </c>
      <c r="E29" s="4">
        <v>3080</v>
      </c>
      <c r="F29" s="4">
        <v>0</v>
      </c>
      <c r="G29" s="5">
        <f t="shared" si="0"/>
        <v>31600</v>
      </c>
      <c r="H29" s="6">
        <f t="shared" si="1"/>
        <v>52140</v>
      </c>
    </row>
    <row r="30" spans="1:8" s="7" customFormat="1" ht="46.5" customHeight="1" x14ac:dyDescent="0.25">
      <c r="A30" s="1">
        <v>209019504</v>
      </c>
      <c r="B30" s="2" t="str">
        <f>VLOOKUP(A30,'[17]BASE MQ OCTUBRE'!$B$4:$D$2039,3,0)</f>
        <v>APÓSITO HIDROCOLOIDE (Estándar, Regular o Extra Absorbente).  SE SOLICITA,  CUADRADO 15CM X 15CM</v>
      </c>
      <c r="C30" s="3">
        <f>VLOOKUP(A30,'[17]BASE MQ OCTUBRE'!$B$4:$J$2039,9,0)</f>
        <v>3.8</v>
      </c>
      <c r="D30" s="4">
        <v>8950</v>
      </c>
      <c r="E30" s="4">
        <v>1460</v>
      </c>
      <c r="F30" s="4">
        <v>0</v>
      </c>
      <c r="G30" s="5">
        <f t="shared" si="0"/>
        <v>10410</v>
      </c>
      <c r="H30" s="6">
        <f t="shared" si="1"/>
        <v>39558</v>
      </c>
    </row>
    <row r="31" spans="1:8" s="7" customFormat="1" ht="46.5" customHeight="1" x14ac:dyDescent="0.25">
      <c r="A31" s="1">
        <v>209019507</v>
      </c>
      <c r="B31" s="2" t="str">
        <f>VLOOKUP(A31,'[17]BASE MQ OCTUBRE'!$B$4:$D$2039,3,0)</f>
        <v>APOSITO TRANSPARENTE ESTERIL. SE SOLICITA  CON VENTANA DE 8-10CM X 10-12.5CM</v>
      </c>
      <c r="C31" s="3">
        <f>VLOOKUP(A31,'[17]BASE MQ OCTUBRE'!$B$4:$J$2039,9,0)</f>
        <v>0.19</v>
      </c>
      <c r="D31" s="4">
        <v>0</v>
      </c>
      <c r="E31" s="4">
        <v>0</v>
      </c>
      <c r="F31" s="4">
        <v>0</v>
      </c>
      <c r="G31" s="5">
        <f t="shared" si="0"/>
        <v>0</v>
      </c>
      <c r="H31" s="6">
        <f>C31*G31</f>
        <v>0</v>
      </c>
    </row>
    <row r="32" spans="1:8" s="7" customFormat="1" ht="46.5" customHeight="1" x14ac:dyDescent="0.25">
      <c r="A32" s="1">
        <v>209019508</v>
      </c>
      <c r="B32" s="2" t="str">
        <f>VLOOKUP(A32,'[17]BASE MQ OCTUBRE'!$B$4:$D$2039,3,0)</f>
        <v>APOSITO TRANSPARENTE ESTERIL. SE SOLICITA CON VENTANA TAMAÑO DE 5-6CM X 7-8CM</v>
      </c>
      <c r="C32" s="3">
        <f>VLOOKUP(A32,'[17]BASE MQ OCTUBRE'!$B$4:$J$2039,9,0)</f>
        <v>0.1</v>
      </c>
      <c r="D32" s="4">
        <v>193200</v>
      </c>
      <c r="E32" s="4">
        <v>0</v>
      </c>
      <c r="F32" s="4">
        <v>0</v>
      </c>
      <c r="G32" s="5">
        <f t="shared" si="0"/>
        <v>193200</v>
      </c>
      <c r="H32" s="6">
        <f t="shared" si="1"/>
        <v>19320</v>
      </c>
    </row>
    <row r="33" spans="1:8" s="7" customFormat="1" ht="46.5" customHeight="1" x14ac:dyDescent="0.25">
      <c r="A33" s="1">
        <v>209019600</v>
      </c>
      <c r="B33" s="2" t="str">
        <f>VLOOKUP(A33,'[17]BASE MQ OCTUBRE'!$B$4:$D$2039,3,0)</f>
        <v>APOSITO OCULAR ADULTO ESTERIL</v>
      </c>
      <c r="C33" s="3">
        <f>VLOOKUP(A33,'[17]BASE MQ OCTUBRE'!$B$4:$J$2039,9,0)</f>
        <v>7.0000000000000007E-2</v>
      </c>
      <c r="D33" s="4">
        <v>0</v>
      </c>
      <c r="E33" s="4">
        <v>25800</v>
      </c>
      <c r="F33" s="4">
        <v>0</v>
      </c>
      <c r="G33" s="5">
        <f t="shared" si="0"/>
        <v>25800</v>
      </c>
      <c r="H33" s="6">
        <f t="shared" si="1"/>
        <v>1806.0000000000002</v>
      </c>
    </row>
    <row r="34" spans="1:8" s="7" customFormat="1" ht="46.5" customHeight="1" x14ac:dyDescent="0.25">
      <c r="A34" s="1">
        <v>209019900</v>
      </c>
      <c r="B34" s="2" t="str">
        <f>VLOOKUP(A34,'[17]BASE MQ OCTUBRE'!$B$4:$D$2039,3,0)</f>
        <v xml:space="preserve">INSTRUMENTO DE ENGRAPADO PARA CIERRE DE PIEL DESECHABLE </v>
      </c>
      <c r="C34" s="3">
        <f>VLOOKUP(A34,'[17]BASE MQ OCTUBRE'!$B$4:$J$2039,9,0)</f>
        <v>7.22</v>
      </c>
      <c r="D34" s="4">
        <v>0</v>
      </c>
      <c r="E34" s="4">
        <v>0</v>
      </c>
      <c r="F34" s="4">
        <v>0</v>
      </c>
      <c r="G34" s="5">
        <f t="shared" si="0"/>
        <v>0</v>
      </c>
      <c r="H34" s="6">
        <f t="shared" si="1"/>
        <v>0</v>
      </c>
    </row>
    <row r="35" spans="1:8" s="7" customFormat="1" ht="46.5" customHeight="1" x14ac:dyDescent="0.25">
      <c r="A35" s="1">
        <v>209019902</v>
      </c>
      <c r="B35" s="2" t="str">
        <f>VLOOKUP(A35,'[17]BASE MQ OCTUBRE'!$B$4:$D$2039,3,0)</f>
        <v xml:space="preserve">INSTRUMENTAL DE ENGRAPADO TORACO ABDOMINAL Y REGARGA, DESECHABLE (Se solicita carga de 60mm, 3.5mm de altura de grapa abierta y 1.5mm de altura de grapa cerrada. Y por cada dos (2) instrumentos con carga, debe entregar una recarga adicional) </v>
      </c>
      <c r="C35" s="3">
        <f>VLOOKUP(A35,'[17]BASE MQ OCTUBRE'!$B$4:$J$2039,9,0)</f>
        <v>124.14</v>
      </c>
      <c r="D35" s="4">
        <v>1284</v>
      </c>
      <c r="E35" s="4">
        <v>0</v>
      </c>
      <c r="F35" s="4">
        <v>36</v>
      </c>
      <c r="G35" s="5">
        <f t="shared" si="0"/>
        <v>1320</v>
      </c>
      <c r="H35" s="6">
        <f t="shared" si="1"/>
        <v>163864.79999999999</v>
      </c>
    </row>
    <row r="36" spans="1:8" s="7" customFormat="1" ht="46.5" customHeight="1" x14ac:dyDescent="0.25">
      <c r="A36" s="1">
        <v>209019903</v>
      </c>
      <c r="B36" s="2" t="str">
        <f>VLOOKUP(A36,'[17]BASE MQ OCTUBRE'!$B$4:$D$2039,3,0)</f>
        <v xml:space="preserve">INSTRUMENTO DE ENGRAPADO TORACO ABDOMINAL Y RECARGA DESECHABLE (Se solicita carga de 30mm, 3.5mm de altura de grapa abierta y 1.5mm de altura de grapa cerrada. Por cada dos (2) instrumentos con carga, debe entregar una recarga adicional) </v>
      </c>
      <c r="C36" s="3">
        <f>VLOOKUP(A36,'[17]BASE MQ OCTUBRE'!$B$4:$J$2039,9,0)</f>
        <v>123.7</v>
      </c>
      <c r="D36" s="4">
        <v>0</v>
      </c>
      <c r="E36" s="4">
        <v>0</v>
      </c>
      <c r="F36" s="4">
        <v>0</v>
      </c>
      <c r="G36" s="5">
        <f t="shared" si="0"/>
        <v>0</v>
      </c>
      <c r="H36" s="6">
        <f t="shared" si="1"/>
        <v>0</v>
      </c>
    </row>
    <row r="37" spans="1:8" s="7" customFormat="1" ht="46.5" customHeight="1" x14ac:dyDescent="0.25">
      <c r="A37" s="1">
        <v>209019904</v>
      </c>
      <c r="B37" s="2" t="str">
        <f>VLOOKUP(A37,'[17]BASE MQ OCTUBRE'!$B$4:$D$2039,3,0)</f>
        <v>INSTRUMENTO DE ENGRAPADO Y CORTE LINEAL PARA CIRUGIA ABIERTA, DESECHABLE. SE SOLICITA CARGA DE 60MM DE LARGO, ALTURA DE GRAPA ABIERTA 3.8MM Y ALTURA DE GRAPA CERRADA DE 1.5MM POR CADA INSTRUMENTO CON CARGA DEBE ENTREGAR (3) RECARGAS ADICIONALES.</v>
      </c>
      <c r="C37" s="3">
        <f>VLOOKUP(A37,'[17]BASE MQ OCTUBRE'!$B$4:$J$2039,9,0)</f>
        <v>120.54</v>
      </c>
      <c r="D37" s="4">
        <v>12618</v>
      </c>
      <c r="E37" s="4">
        <v>0</v>
      </c>
      <c r="F37" s="4">
        <v>0</v>
      </c>
      <c r="G37" s="5">
        <f t="shared" si="0"/>
        <v>12618</v>
      </c>
      <c r="H37" s="6">
        <f t="shared" si="1"/>
        <v>1520973.72</v>
      </c>
    </row>
    <row r="38" spans="1:8" s="7" customFormat="1" ht="46.5" customHeight="1" x14ac:dyDescent="0.25">
      <c r="A38" s="1">
        <v>209019905</v>
      </c>
      <c r="B38" s="2" t="str">
        <f>VLOOKUP(A38,'[17]BASE MQ OCTUBRE'!$B$4:$D$2039,3,0)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3">
        <f>VLOOKUP(A38,'[17]BASE MQ OCTUBRE'!$B$4:$J$2039,9,0)</f>
        <v>187.85</v>
      </c>
      <c r="D38" s="4">
        <v>60</v>
      </c>
      <c r="E38" s="4">
        <v>0</v>
      </c>
      <c r="F38" s="4">
        <v>0</v>
      </c>
      <c r="G38" s="5">
        <f t="shared" si="0"/>
        <v>60</v>
      </c>
      <c r="H38" s="6">
        <f t="shared" si="1"/>
        <v>11271</v>
      </c>
    </row>
    <row r="39" spans="1:8" s="7" customFormat="1" ht="46.5" customHeight="1" x14ac:dyDescent="0.25">
      <c r="A39" s="1">
        <v>209019906</v>
      </c>
      <c r="B39" s="2" t="str">
        <f>VLOOKUP(A39,'[17]BASE MQ OCTUBRE'!$B$4:$D$2039,3,0)</f>
        <v>INSTRUMENTO DE ENGRAPADO MECANICO CIRCULAR,DESECHABLE.   SE SOLICITA INSTRUMENTO CURVO CON GRAPA DE 29MM CON GRAPAS DE ALTURA MINIMA DE 4.8 MM ABIERTA O INDICADOR DE ESCALA DE COMPRENSION DE 2 MM CERRADA</v>
      </c>
      <c r="C39" s="3">
        <f>VLOOKUP(A39,'[17]BASE MQ OCTUBRE'!$B$4:$J$2039,9,0)</f>
        <v>400</v>
      </c>
      <c r="D39" s="4">
        <v>628</v>
      </c>
      <c r="E39" s="4">
        <v>0</v>
      </c>
      <c r="F39" s="4">
        <v>0</v>
      </c>
      <c r="G39" s="5">
        <f t="shared" si="0"/>
        <v>628</v>
      </c>
      <c r="H39" s="6">
        <f t="shared" si="1"/>
        <v>251200</v>
      </c>
    </row>
    <row r="40" spans="1:8" s="7" customFormat="1" ht="46.5" customHeight="1" x14ac:dyDescent="0.25">
      <c r="A40" s="1">
        <v>209019907</v>
      </c>
      <c r="B40" s="2" t="str">
        <f>VLOOKUP(A40,'[17]BASE MQ OCTUBRE'!$B$4:$D$2039,3,0)</f>
        <v>ENGRAPADORA  CIRCULAR CORTANTE CON YUNQUE ARTICULABLE PARA ANASTOMOSIS DIGESTIVA (Se solicita de 31mm, con grapas de altura mínima de 4.8mm abierta)</v>
      </c>
      <c r="C40" s="3">
        <f>VLOOKUP(A40,'[17]BASE MQ OCTUBRE'!$B$4:$J$2039,9,0)</f>
        <v>425.45</v>
      </c>
      <c r="D40" s="4">
        <v>0</v>
      </c>
      <c r="E40" s="4">
        <v>0</v>
      </c>
      <c r="F40" s="4">
        <v>0</v>
      </c>
      <c r="G40" s="5">
        <f t="shared" si="0"/>
        <v>0</v>
      </c>
      <c r="H40" s="6">
        <f t="shared" si="1"/>
        <v>0</v>
      </c>
    </row>
    <row r="41" spans="1:8" s="7" customFormat="1" ht="46.5" customHeight="1" x14ac:dyDescent="0.25">
      <c r="A41" s="1">
        <v>209019910</v>
      </c>
      <c r="B41" s="2" t="str">
        <f>VLOOKUP(A41,'[17]BASE MQ OCTUBRE'!$B$4:$D$2039,3,0)</f>
        <v xml:space="preserve">INSTRUMENTO DE ENGRAPADO MECÁNICO PARA FIJAR  MALLAS EN  HERNIAS, DESECHABLE, CON 10 GRAPAS O MAS, DE TITANIUM  DE 4.8mm (Por cada instrumento con su carga, debe entregar una carga adicional) </v>
      </c>
      <c r="C41" s="3">
        <f>VLOOKUP(A41,'[17]BASE MQ OCTUBRE'!$B$4:$J$2039,9,0)</f>
        <v>123.855</v>
      </c>
      <c r="D41" s="4">
        <v>0</v>
      </c>
      <c r="E41" s="4">
        <v>0</v>
      </c>
      <c r="F41" s="4">
        <v>0</v>
      </c>
      <c r="G41" s="5">
        <f t="shared" si="0"/>
        <v>0</v>
      </c>
      <c r="H41" s="6">
        <f t="shared" si="1"/>
        <v>0</v>
      </c>
    </row>
    <row r="42" spans="1:8" s="7" customFormat="1" ht="61.5" customHeight="1" x14ac:dyDescent="0.25">
      <c r="A42" s="1">
        <v>209020000</v>
      </c>
      <c r="B42" s="2" t="str">
        <f>VLOOKUP(A42,'[17]BASE MQ OCTUBRE'!$B$4:$D$2039,3,0)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3">
        <f>VLOOKUP(A42,'[17]BASE MQ OCTUBRE'!$B$4:$J$2039,9,0)</f>
        <v>200</v>
      </c>
      <c r="D42" s="4">
        <v>500</v>
      </c>
      <c r="E42" s="4">
        <v>30</v>
      </c>
      <c r="F42" s="4">
        <v>0</v>
      </c>
      <c r="G42" s="5">
        <f t="shared" si="0"/>
        <v>530</v>
      </c>
      <c r="H42" s="6">
        <f t="shared" si="1"/>
        <v>106000</v>
      </c>
    </row>
    <row r="43" spans="1:8" s="7" customFormat="1" ht="46.5" customHeight="1" x14ac:dyDescent="0.25">
      <c r="A43" s="1">
        <v>209020002</v>
      </c>
      <c r="B43" s="2" t="str">
        <f>VLOOKUP(A43,'[17]BASE MQ OCTUBRE'!$B$4:$D$2039,3,0)</f>
        <v xml:space="preserve">INSTRUMENTO DE ENGRAPADO Y CORTE LINEAL RECTA ENDOSCOPICA CON O SIN REGARGA,DESECHABLE (SE SOLICITA Estándar: vástago de 16cm o longitud total de 34cm, LONGITUD DE 60MM DE LARGO, ALTURA DE GRAPA ABIERTA 2.5 Y CERRADA 1.0MM)                                                                                                                                                                                                                                                                                                                                                                                        </v>
      </c>
      <c r="C43" s="3">
        <f>VLOOKUP(A43,'[17]BASE MQ OCTUBRE'!$B$4:$J$2039,9,0)</f>
        <v>235.05500000000001</v>
      </c>
      <c r="D43" s="4">
        <v>0</v>
      </c>
      <c r="E43" s="4">
        <v>0</v>
      </c>
      <c r="F43" s="4">
        <v>0</v>
      </c>
      <c r="G43" s="5">
        <f t="shared" si="0"/>
        <v>0</v>
      </c>
      <c r="H43" s="6">
        <f t="shared" si="1"/>
        <v>0</v>
      </c>
    </row>
    <row r="44" spans="1:8" s="7" customFormat="1" ht="46.5" customHeight="1" x14ac:dyDescent="0.25">
      <c r="A44" s="1">
        <v>209020600</v>
      </c>
      <c r="B44" s="2" t="str">
        <f>VLOOKUP(A44,'[17]BASE MQ OCTUBRE'!$B$4:$D$2039,3,0)</f>
        <v>INSTRUMENTO PARA LIGAR VASOS, DE TITANIUM, DESECHABLE (Se solicita tamaño chico)</v>
      </c>
      <c r="C44" s="3">
        <f>VLOOKUP(A44,'[17]BASE MQ OCTUBRE'!$B$4:$J$2039,9,0)</f>
        <v>57.645000000000003</v>
      </c>
      <c r="D44" s="4">
        <v>54</v>
      </c>
      <c r="E44" s="4">
        <v>0</v>
      </c>
      <c r="F44" s="4">
        <v>0</v>
      </c>
      <c r="G44" s="5">
        <f t="shared" si="0"/>
        <v>54</v>
      </c>
      <c r="H44" s="6">
        <f t="shared" si="1"/>
        <v>3112.8300000000004</v>
      </c>
    </row>
    <row r="45" spans="1:8" s="7" customFormat="1" ht="46.5" customHeight="1" x14ac:dyDescent="0.25">
      <c r="A45" s="1">
        <v>209020700</v>
      </c>
      <c r="B45" s="2" t="str">
        <f>VLOOKUP(A45,'[17]BASE MQ OCTUBRE'!$B$4:$D$2039,3,0)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3">
        <f>VLOOKUP(A45,'[17]BASE MQ OCTUBRE'!$B$4:$J$2039,9,0)</f>
        <v>1220.18</v>
      </c>
      <c r="D45" s="4">
        <v>160</v>
      </c>
      <c r="E45" s="4">
        <v>0</v>
      </c>
      <c r="F45" s="4">
        <v>0</v>
      </c>
      <c r="G45" s="5">
        <f t="shared" si="0"/>
        <v>160</v>
      </c>
      <c r="H45" s="6">
        <f t="shared" si="1"/>
        <v>195228.80000000002</v>
      </c>
    </row>
    <row r="46" spans="1:8" s="7" customFormat="1" ht="46.5" customHeight="1" x14ac:dyDescent="0.25">
      <c r="A46" s="1">
        <v>209020902</v>
      </c>
      <c r="B46" s="2" t="str">
        <f>VLOOKUP(A46,'[17]BASE MQ OCTUBRE'!$B$4:$D$2039,3,0)</f>
        <v>RECARGA DE CLIP DE POLÍMERO NO ABSORBIBLE    (SE SOLICITA DE 7MM X 16MM. LA EMPRESA ENTREGARÁ A LA UNIDAD LA PINZA PARA APLICAR EL MISMO)</v>
      </c>
      <c r="C46" s="3">
        <f>VLOOKUP(A46,'[17]BASE MQ OCTUBRE'!$B$4:$J$2039,9,0)</f>
        <v>99.39</v>
      </c>
      <c r="D46" s="4">
        <v>0</v>
      </c>
      <c r="E46" s="4">
        <v>0</v>
      </c>
      <c r="F46" s="4">
        <v>0</v>
      </c>
      <c r="G46" s="5">
        <f t="shared" si="0"/>
        <v>0</v>
      </c>
      <c r="H46" s="6">
        <f t="shared" si="1"/>
        <v>0</v>
      </c>
    </row>
    <row r="47" spans="1:8" s="7" customFormat="1" ht="46.5" customHeight="1" x14ac:dyDescent="0.25">
      <c r="A47" s="1">
        <v>209021204</v>
      </c>
      <c r="B47" s="2" t="str">
        <f>VLOOKUP(A47,'[17]BASE MQ OCTUBRE'!$B$4:$D$2039,3,0)</f>
        <v xml:space="preserve">BANDEJA PRE OPERATORIA PARA LAVADO DE PIEL. SE SOLICITA CON TENAZA Y DOS APLICADORES DE 3 PULGADAS CON PUNTA DE ALGODÓN
</v>
      </c>
      <c r="C47" s="3">
        <f>VLOOKUP(A47,'[17]BASE MQ OCTUBRE'!$B$4:$J$2039,9,0)</f>
        <v>4.3849999999999998</v>
      </c>
      <c r="D47" s="4">
        <v>0</v>
      </c>
      <c r="E47" s="4">
        <v>0</v>
      </c>
      <c r="F47" s="4">
        <v>0</v>
      </c>
      <c r="G47" s="5">
        <f t="shared" si="0"/>
        <v>0</v>
      </c>
      <c r="H47" s="6">
        <f t="shared" si="1"/>
        <v>0</v>
      </c>
    </row>
    <row r="48" spans="1:8" s="7" customFormat="1" ht="46.5" customHeight="1" x14ac:dyDescent="0.25">
      <c r="A48" s="1">
        <v>209021205</v>
      </c>
      <c r="B48" s="2" t="str">
        <f>VLOOKUP(A48,'[17]BASE MQ OCTUBRE'!$B$4:$D$2039,3,0)</f>
        <v>BANDEJA DE ANESTESIA RAQUIDEA DESEHABLE CON MEDICAMENTO SE SOLICITA (CON INTRODUCTOR, AGUJA PUNTA DE LAPIZ/SPROTE 25G LARGO 136MM CON AGUJA 22G x 1 1/2", Epinefrina 1:1000, ampolla de 1ml y efedrina sulfato 50mg/ml, ampolla de 1ml, y CON BUPIVACAINA PESADA).</v>
      </c>
      <c r="C48" s="3">
        <f>VLOOKUP(A48,'[17]BASE MQ OCTUBRE'!$B$4:$J$2039,9,0)</f>
        <v>34</v>
      </c>
      <c r="D48" s="4">
        <v>0</v>
      </c>
      <c r="E48" s="4">
        <v>0</v>
      </c>
      <c r="F48" s="4">
        <v>0</v>
      </c>
      <c r="G48" s="5">
        <f t="shared" si="0"/>
        <v>0</v>
      </c>
      <c r="H48" s="6">
        <f t="shared" si="1"/>
        <v>0</v>
      </c>
    </row>
    <row r="49" spans="1:8" s="7" customFormat="1" ht="50.25" customHeight="1" x14ac:dyDescent="0.25">
      <c r="A49" s="1">
        <v>209021504</v>
      </c>
      <c r="B49" s="2" t="str">
        <f>VLOOKUP(A49,'[17]BASE MQ OCTUBRE'!$B$4:$D$2039,3,0)</f>
        <v>BOLSA MIXTA TERMOSELLABLE PARA ESTERILIZAR, 12" X 16" A 18"(304.8 mm  X  406.4 mm a 457.2 mm)</v>
      </c>
      <c r="C49" s="3">
        <f>VLOOKUP(A49,'[17]BASE MQ OCTUBRE'!$B$4:$J$2039,9,0)</f>
        <v>0.1</v>
      </c>
      <c r="D49" s="4">
        <v>804700</v>
      </c>
      <c r="E49" s="4">
        <v>13400</v>
      </c>
      <c r="F49" s="4">
        <v>1500</v>
      </c>
      <c r="G49" s="5">
        <f t="shared" si="0"/>
        <v>819600</v>
      </c>
      <c r="H49" s="6">
        <f t="shared" si="1"/>
        <v>81960</v>
      </c>
    </row>
    <row r="50" spans="1:8" s="7" customFormat="1" ht="46.5" customHeight="1" x14ac:dyDescent="0.25">
      <c r="A50" s="1">
        <v>209021506</v>
      </c>
      <c r="B50" s="2" t="str">
        <f>VLOOKUP(A50,'[17]BASE MQ OCTUBRE'!$B$4:$D$2039,3,0)</f>
        <v>BOLSA MIXTA TERMOSELLABLE PARA ESTERILIZACION 18"  X  24" (450  X  600MM)</v>
      </c>
      <c r="C50" s="3">
        <f>VLOOKUP(A50,'[17]BASE MQ OCTUBRE'!$B$4:$J$2039,9,0)</f>
        <v>0.25</v>
      </c>
      <c r="D50" s="4">
        <v>7200</v>
      </c>
      <c r="E50" s="4">
        <v>2400</v>
      </c>
      <c r="F50" s="4">
        <v>600</v>
      </c>
      <c r="G50" s="5">
        <f t="shared" si="0"/>
        <v>10200</v>
      </c>
      <c r="H50" s="6">
        <f t="shared" si="1"/>
        <v>2550</v>
      </c>
    </row>
    <row r="51" spans="1:8" s="7" customFormat="1" ht="46.5" customHeight="1" x14ac:dyDescent="0.25">
      <c r="A51" s="1">
        <v>209021507</v>
      </c>
      <c r="B51" s="2" t="str">
        <f>VLOOKUP(A51,'[17]BASE MQ OCTUBRE'!$B$4:$D$2039,3,0)</f>
        <v>ROLLO SIN FUELLE TERMOSELLABLE PARA ESTERILIZACIÓN, DE 3" DE ANCHO X 660 PIES (7.5CM Ó 75MM X 200 Mts)</v>
      </c>
      <c r="C51" s="3">
        <f>VLOOKUP(A51,'[17]BASE MQ OCTUBRE'!$B$4:$J$2039,9,0)</f>
        <v>12.3</v>
      </c>
      <c r="D51" s="4">
        <v>994</v>
      </c>
      <c r="E51" s="4">
        <v>30</v>
      </c>
      <c r="F51" s="4">
        <v>2</v>
      </c>
      <c r="G51" s="5">
        <f t="shared" si="0"/>
        <v>1026</v>
      </c>
      <c r="H51" s="6">
        <f t="shared" si="1"/>
        <v>12619.800000000001</v>
      </c>
    </row>
    <row r="52" spans="1:8" s="7" customFormat="1" ht="46.5" customHeight="1" x14ac:dyDescent="0.25">
      <c r="A52" s="1">
        <v>209021508</v>
      </c>
      <c r="B52" s="2" t="str">
        <f>VLOOKUP(A52,'[17]BASE MQ OCTUBRE'!$B$4:$D$2039,3,0)</f>
        <v>ROLLO SIN FUELLE TERMOSELLABLE PARA ESTERILIZACION 4" DE ANCHO x 660' (10cm Ó 100mm x 200mts)</v>
      </c>
      <c r="C52" s="3">
        <f>VLOOKUP(A52,'[17]BASE MQ OCTUBRE'!$B$4:$J$2039,9,0)</f>
        <v>14.535</v>
      </c>
      <c r="D52" s="4">
        <v>0</v>
      </c>
      <c r="E52" s="4">
        <v>0</v>
      </c>
      <c r="F52" s="4">
        <v>0</v>
      </c>
      <c r="G52" s="5">
        <f t="shared" si="0"/>
        <v>0</v>
      </c>
      <c r="H52" s="6">
        <f t="shared" si="1"/>
        <v>0</v>
      </c>
    </row>
    <row r="53" spans="1:8" s="7" customFormat="1" ht="46.5" customHeight="1" x14ac:dyDescent="0.25">
      <c r="A53" s="1">
        <v>209021510</v>
      </c>
      <c r="B53" s="2" t="str">
        <f>VLOOKUP(A53,'[17]BASE MQ OCTUBRE'!$B$4:$D$2039,3,0)</f>
        <v>BOLSA MIXTA TERMOSELLABLE PARA ESTERILIZAR, 3"  X  10" a  10  1/2" (75  X  255 a 265MM)</v>
      </c>
      <c r="C53" s="3">
        <f>VLOOKUP(A53,'[17]BASE MQ OCTUBRE'!$B$4:$J$2039,9,0)</f>
        <v>0.03</v>
      </c>
      <c r="D53" s="4">
        <v>44800</v>
      </c>
      <c r="E53" s="4">
        <v>0</v>
      </c>
      <c r="F53" s="4">
        <v>2400</v>
      </c>
      <c r="G53" s="5">
        <f t="shared" si="0"/>
        <v>47200</v>
      </c>
      <c r="H53" s="6">
        <f t="shared" si="1"/>
        <v>1416</v>
      </c>
    </row>
    <row r="54" spans="1:8" s="7" customFormat="1" ht="46.5" customHeight="1" x14ac:dyDescent="0.25">
      <c r="A54" s="1">
        <v>209021515</v>
      </c>
      <c r="B54" s="2" t="str">
        <f>VLOOKUP(A54,'[17]BASE MQ OCTUBRE'!$B$4:$D$2039,3,0)</f>
        <v xml:space="preserve">BOLSA MIXTA TERMOSELLABLE PARA ESTERILIZAR 5 1/4" A 5 1/2´´ X 10 1/2" A 11´´ (130MM A 140MM X 260MM A 280MM) </v>
      </c>
      <c r="C54" s="3">
        <f>VLOOKUP(A54,'[17]BASE MQ OCTUBRE'!$B$4:$J$2039,9,0)</f>
        <v>0.05</v>
      </c>
      <c r="D54" s="4">
        <v>131000</v>
      </c>
      <c r="E54" s="4">
        <v>0</v>
      </c>
      <c r="F54" s="4">
        <v>0</v>
      </c>
      <c r="G54" s="5">
        <f t="shared" si="0"/>
        <v>131000</v>
      </c>
      <c r="H54" s="6">
        <f t="shared" si="1"/>
        <v>6550</v>
      </c>
    </row>
    <row r="55" spans="1:8" s="7" customFormat="1" ht="46.5" customHeight="1" x14ac:dyDescent="0.25">
      <c r="A55" s="1">
        <v>209021516</v>
      </c>
      <c r="B55" s="2" t="str">
        <f>VLOOKUP(A55,'[17]BASE MQ OCTUBRE'!$B$4:$D$2039,3,0)</f>
        <v>BOLSA MIXTA TERMOSELLABLE PARA ESTERILIZAR, 8"  X  12"  (200  X  300MM)</v>
      </c>
      <c r="C55" s="3">
        <f>VLOOKUP(A55,'[17]BASE MQ OCTUBRE'!$B$4:$J$2039,9,0)</f>
        <v>7.0000000000000007E-2</v>
      </c>
      <c r="D55" s="4">
        <v>0</v>
      </c>
      <c r="E55" s="4">
        <v>0</v>
      </c>
      <c r="F55" s="4">
        <v>0</v>
      </c>
      <c r="G55" s="5">
        <f t="shared" si="0"/>
        <v>0</v>
      </c>
      <c r="H55" s="6">
        <f t="shared" si="1"/>
        <v>0</v>
      </c>
    </row>
    <row r="56" spans="1:8" s="7" customFormat="1" ht="46.5" customHeight="1" x14ac:dyDescent="0.25">
      <c r="A56" s="1">
        <v>209021600</v>
      </c>
      <c r="B56" s="2" t="str">
        <f>VLOOKUP(A56,'[17]BASE MQ OCTUBRE'!$B$4:$D$2039,3,0)</f>
        <v>BOLSA HIDROSOLUBLE SE SOLICITA TAMAÑO 28" X 39"</v>
      </c>
      <c r="C56" s="3">
        <f>VLOOKUP(A56,'[17]BASE MQ OCTUBRE'!$B$4:$J$2039,9,0)</f>
        <v>0.78</v>
      </c>
      <c r="D56" s="4">
        <v>0</v>
      </c>
      <c r="E56" s="4">
        <v>0</v>
      </c>
      <c r="F56" s="4">
        <v>0</v>
      </c>
      <c r="G56" s="5">
        <f t="shared" si="0"/>
        <v>0</v>
      </c>
      <c r="H56" s="6">
        <f t="shared" si="1"/>
        <v>0</v>
      </c>
    </row>
    <row r="57" spans="1:8" s="7" customFormat="1" ht="46.5" customHeight="1" x14ac:dyDescent="0.25">
      <c r="A57" s="1">
        <v>209021701</v>
      </c>
      <c r="B57" s="2" t="str">
        <f>VLOOKUP(A57,'[17]BASE MQ OCTUBRE'!$B$4:$D$2039,3,0)</f>
        <v>BOLSA DE 1 PIEZA PARA COLOSTOMIA / ILEOSTOMIA RECORTABLE, ABIERTA, PARA ADULTO .  (SE SOLICITA CON FILTRO DE CARBON INCORPORADO Y DIAMETRO DE 10mm o 12mm hasta 55mm)</v>
      </c>
      <c r="C57" s="3">
        <f>VLOOKUP(A57,'[17]BASE MQ OCTUBRE'!$B$4:$J$2039,9,0)</f>
        <v>2.63</v>
      </c>
      <c r="D57" s="4">
        <v>1023840</v>
      </c>
      <c r="E57" s="4">
        <v>6390</v>
      </c>
      <c r="F57" s="4">
        <v>10080</v>
      </c>
      <c r="G57" s="5">
        <f t="shared" si="0"/>
        <v>1040310</v>
      </c>
      <c r="H57" s="6">
        <f t="shared" si="1"/>
        <v>2736015.3</v>
      </c>
    </row>
    <row r="58" spans="1:8" s="7" customFormat="1" ht="46.5" customHeight="1" x14ac:dyDescent="0.25">
      <c r="A58" s="1">
        <v>209021702</v>
      </c>
      <c r="B58" s="2" t="str">
        <f>VLOOKUP(A58,'[17]BASE MQ OCTUBRE'!$B$4:$D$2039,3,0)</f>
        <v>BOLSA DE 1 PIEZA PARA COLOSTOMIA / ILEOSTOMIA RECORTABLE, ABIERTA, PARA ADULTO . (SE SOLICITA CON FILTRO DE CARBON INCORPORADO Y DIAMETRO DE 10mm o 12mm hasta 70mm)</v>
      </c>
      <c r="C58" s="3">
        <f>VLOOKUP(A58,'[17]BASE MQ OCTUBRE'!$B$4:$J$2039,9,0)</f>
        <v>3.03</v>
      </c>
      <c r="D58" s="4">
        <v>788400</v>
      </c>
      <c r="E58" s="4">
        <v>6480</v>
      </c>
      <c r="F58" s="4">
        <v>9930</v>
      </c>
      <c r="G58" s="5">
        <f t="shared" si="0"/>
        <v>804810</v>
      </c>
      <c r="H58" s="6">
        <f t="shared" si="1"/>
        <v>2438574.2999999998</v>
      </c>
    </row>
    <row r="59" spans="1:8" s="7" customFormat="1" ht="46.5" customHeight="1" x14ac:dyDescent="0.25">
      <c r="A59" s="1">
        <v>209021807</v>
      </c>
      <c r="B59" s="2" t="str">
        <f>VLOOKUP(A59,'[17]BASE MQ OCTUBRE'!$B$4:$D$2039,3,0)</f>
        <v>BOLSA DE 1 PIEZA PARA COLOSTOMIA / ILEOSTOMIA PEDIATRICA, ABIERTA (RECORTABLE).  (SE SOLICITA DE 10MM A  35MM)</v>
      </c>
      <c r="C59" s="3">
        <f>VLOOKUP(A59,'[17]BASE MQ OCTUBRE'!$B$4:$J$2039,9,0)</f>
        <v>3.71</v>
      </c>
      <c r="D59" s="4">
        <v>0</v>
      </c>
      <c r="E59" s="4">
        <v>3000</v>
      </c>
      <c r="F59" s="4">
        <v>0</v>
      </c>
      <c r="G59" s="5">
        <f t="shared" si="0"/>
        <v>3000</v>
      </c>
      <c r="H59" s="6">
        <f t="shared" si="1"/>
        <v>11130</v>
      </c>
    </row>
    <row r="60" spans="1:8" s="7" customFormat="1" ht="46.5" customHeight="1" x14ac:dyDescent="0.25">
      <c r="A60" s="1">
        <v>209021908</v>
      </c>
      <c r="B60" s="2" t="str">
        <f>VLOOKUP(A60,'[17]BASE MQ OCTUBRE'!$B$4:$D$2039,3,0)</f>
        <v>SISTEMA DE DOS PIEZAS PARA UROSTOMÌA DE ADULTO CON DIÀMETRO EXTERNO DE 50MM. OPACA (POR CADA DOS BOLSAS SE DEBERA ENTREGAR UN ARO)</v>
      </c>
      <c r="C60" s="3">
        <f>VLOOKUP(A60,'[17]BASE MQ OCTUBRE'!$B$4:$J$2039,9,0)</f>
        <v>6.63</v>
      </c>
      <c r="D60" s="4">
        <v>23000</v>
      </c>
      <c r="E60" s="4">
        <v>0</v>
      </c>
      <c r="F60" s="4">
        <v>200</v>
      </c>
      <c r="G60" s="5">
        <f t="shared" si="0"/>
        <v>23200</v>
      </c>
      <c r="H60" s="6">
        <f t="shared" si="1"/>
        <v>153816</v>
      </c>
    </row>
    <row r="61" spans="1:8" s="7" customFormat="1" ht="46.5" customHeight="1" x14ac:dyDescent="0.25">
      <c r="A61" s="1">
        <v>209022100</v>
      </c>
      <c r="B61" s="2" t="str">
        <f>VLOOKUP(A61,'[17]BASE MQ OCTUBRE'!$B$4:$D$2039,3,0)</f>
        <v xml:space="preserve">BOLSA COLECTORA DE ORINA PARA ADULTO.
</v>
      </c>
      <c r="C61" s="3">
        <f>VLOOKUP(A61,'[17]BASE MQ OCTUBRE'!$B$4:$J$2039,9,0)</f>
        <v>1.4</v>
      </c>
      <c r="D61" s="4">
        <v>0</v>
      </c>
      <c r="E61" s="4">
        <v>13910</v>
      </c>
      <c r="F61" s="4">
        <v>0</v>
      </c>
      <c r="G61" s="5">
        <f t="shared" si="0"/>
        <v>13910</v>
      </c>
      <c r="H61" s="6">
        <f t="shared" si="1"/>
        <v>19474</v>
      </c>
    </row>
    <row r="62" spans="1:8" s="7" customFormat="1" ht="46.5" customHeight="1" x14ac:dyDescent="0.25">
      <c r="A62" s="1">
        <v>209022300</v>
      </c>
      <c r="B62" s="2" t="str">
        <f>VLOOKUP(A62,'[17]BASE MQ OCTUBRE'!$B$4:$D$2039,3,0)</f>
        <v xml:space="preserve">BOLSA COLECTORA DE ORINA DE 30 A 35 ONZA DE CAPACIDAD     (900CC A 1050CC) DE PIERNA . </v>
      </c>
      <c r="C62" s="3">
        <f>VLOOKUP(A62,'[17]BASE MQ OCTUBRE'!$B$4:$J$2039,9,0)</f>
        <v>0.55000000000000004</v>
      </c>
      <c r="D62" s="4">
        <v>164094</v>
      </c>
      <c r="E62" s="4">
        <v>566</v>
      </c>
      <c r="F62" s="4">
        <v>150</v>
      </c>
      <c r="G62" s="5">
        <f t="shared" si="0"/>
        <v>164810</v>
      </c>
      <c r="H62" s="6">
        <f t="shared" si="1"/>
        <v>90645.500000000015</v>
      </c>
    </row>
    <row r="63" spans="1:8" s="7" customFormat="1" ht="46.5" customHeight="1" x14ac:dyDescent="0.25">
      <c r="A63" s="1">
        <v>209022305</v>
      </c>
      <c r="B63" s="2" t="str">
        <f>VLOOKUP(A63,'[17]BASE MQ OCTUBRE'!$B$4:$D$2039,3,0)</f>
        <v>BOLSA BIODEGRADABLE COLECTORA DE VOMITO.</v>
      </c>
      <c r="C63" s="3">
        <f>VLOOKUP(A63,'[17]BASE MQ OCTUBRE'!$B$4:$J$2039,9,0)</f>
        <v>1.5</v>
      </c>
      <c r="D63" s="4">
        <v>13248</v>
      </c>
      <c r="E63" s="4">
        <v>0</v>
      </c>
      <c r="F63" s="4">
        <v>0</v>
      </c>
      <c r="G63" s="5">
        <f t="shared" si="0"/>
        <v>13248</v>
      </c>
      <c r="H63" s="6">
        <f t="shared" si="1"/>
        <v>19872</v>
      </c>
    </row>
    <row r="64" spans="1:8" s="7" customFormat="1" ht="46.5" customHeight="1" x14ac:dyDescent="0.25">
      <c r="A64" s="1">
        <v>209024800</v>
      </c>
      <c r="B64" s="2" t="str">
        <f>VLOOKUP(A64,'[17]BASE MQ OCTUBRE'!$B$4:$D$2039,3,0)</f>
        <v>CUBIERTA DE ZAPATO (Se solicita sin cinta)</v>
      </c>
      <c r="C64" s="3">
        <f>VLOOKUP(A64,'[17]BASE MQ OCTUBRE'!$B$4:$J$2039,9,0)</f>
        <v>5.5E-2</v>
      </c>
      <c r="D64" s="4">
        <v>0</v>
      </c>
      <c r="E64" s="4">
        <v>0</v>
      </c>
      <c r="F64" s="4">
        <v>0</v>
      </c>
      <c r="G64" s="5">
        <f t="shared" si="0"/>
        <v>0</v>
      </c>
      <c r="H64" s="6">
        <f t="shared" si="1"/>
        <v>0</v>
      </c>
    </row>
    <row r="65" spans="1:8" s="7" customFormat="1" ht="46.5" customHeight="1" x14ac:dyDescent="0.25">
      <c r="A65" s="1">
        <v>209025901</v>
      </c>
      <c r="B65" s="2" t="str">
        <f>VLOOKUP(A65,'[17]BASE MQ OCTUBRE'!$B$4:$D$2039,3,0)</f>
        <v>BRAZALETE DE IDENTIFICACIÓN PEDIATRICA. SE SOLICITA: 8 PULGADAS DE LONGITUD</v>
      </c>
      <c r="C65" s="3">
        <f>VLOOKUP(A65,'[17]BASE MQ OCTUBRE'!$B$4:$J$2039,9,0)</f>
        <v>3.6499999999999998E-2</v>
      </c>
      <c r="D65" s="4">
        <v>1688000</v>
      </c>
      <c r="E65" s="4">
        <v>23000</v>
      </c>
      <c r="F65" s="4">
        <v>3300</v>
      </c>
      <c r="G65" s="5">
        <f t="shared" si="0"/>
        <v>1714300</v>
      </c>
      <c r="H65" s="6">
        <f t="shared" si="1"/>
        <v>62571.95</v>
      </c>
    </row>
    <row r="66" spans="1:8" s="7" customFormat="1" ht="46.5" customHeight="1" x14ac:dyDescent="0.25">
      <c r="A66" s="1">
        <v>209026003</v>
      </c>
      <c r="B66" s="2" t="str">
        <f>VLOOKUP(A66,'[17]BASE MQ OCTUBRE'!$B$4:$D$2039,3,0)</f>
        <v>BRAZALETE DE IDENTIFICACIÓN PARA ADULTOS.                (SE SOLICITA: 12 PULGADAS DE LONGITUD)</v>
      </c>
      <c r="C66" s="3">
        <f>VLOOKUP(A66,'[17]BASE MQ OCTUBRE'!$B$4:$J$2039,9,0)</f>
        <v>3.6999999999999998E-2</v>
      </c>
      <c r="D66" s="4">
        <v>5811960</v>
      </c>
      <c r="E66" s="4">
        <v>0</v>
      </c>
      <c r="F66" s="4">
        <v>700</v>
      </c>
      <c r="G66" s="5">
        <f t="shared" si="0"/>
        <v>5812660</v>
      </c>
      <c r="H66" s="6">
        <f t="shared" si="1"/>
        <v>215068.41999999998</v>
      </c>
    </row>
    <row r="67" spans="1:8" s="7" customFormat="1" ht="46.5" customHeight="1" x14ac:dyDescent="0.25">
      <c r="A67" s="1">
        <v>209026600</v>
      </c>
      <c r="B67" s="2" t="str">
        <f>VLOOKUP(A67,'[17]BASE MQ OCTUBRE'!$B$4:$D$2039,3,0)</f>
        <v>CALCETA TUBULAR. SE SOLICITA TAMAÑO :  3 " X 25 YARDAS DE ALGODON</v>
      </c>
      <c r="C67" s="3">
        <f>VLOOKUP(A67,'[17]BASE MQ OCTUBRE'!$B$4:$J$2039,9,0)</f>
        <v>8.33</v>
      </c>
      <c r="D67" s="4">
        <v>0</v>
      </c>
      <c r="E67" s="4">
        <v>228</v>
      </c>
      <c r="F67" s="4">
        <v>0</v>
      </c>
      <c r="G67" s="5">
        <f t="shared" ref="G67:G130" si="2">SUM(D67:F67)</f>
        <v>228</v>
      </c>
      <c r="H67" s="6">
        <f t="shared" ref="H67:H130" si="3">C67*G67</f>
        <v>1899.24</v>
      </c>
    </row>
    <row r="68" spans="1:8" s="7" customFormat="1" ht="46.5" customHeight="1" x14ac:dyDescent="0.25">
      <c r="A68" s="1">
        <v>209026601</v>
      </c>
      <c r="B68" s="2" t="str">
        <f>VLOOKUP(A68,'[17]BASE MQ OCTUBRE'!$B$4:$D$2039,3,0)</f>
        <v>MEDIA ANTIDESLIZANTE. SE SOLICITA MEDIANA (LONGITUD: 35cms, ANCHO 8.5cm)</v>
      </c>
      <c r="C68" s="3">
        <f>VLOOKUP(A68,'[17]BASE MQ OCTUBRE'!$B$4:$J$2039,9,0)</f>
        <v>0.97599999999999998</v>
      </c>
      <c r="D68" s="4">
        <v>123200</v>
      </c>
      <c r="E68" s="4">
        <v>1160</v>
      </c>
      <c r="F68" s="4">
        <v>340</v>
      </c>
      <c r="G68" s="5">
        <f t="shared" si="2"/>
        <v>124700</v>
      </c>
      <c r="H68" s="6">
        <f t="shared" si="3"/>
        <v>121707.2</v>
      </c>
    </row>
    <row r="69" spans="1:8" s="7" customFormat="1" ht="46.5" customHeight="1" x14ac:dyDescent="0.25">
      <c r="A69" s="1">
        <v>209026602</v>
      </c>
      <c r="B69" s="2" t="str">
        <f>VLOOKUP(A69,'[17]BASE MQ OCTUBRE'!$B$4:$D$2039,3,0)</f>
        <v>MEDIA ANTIDESLIZANTE (SE SOLICITA GRANDE (Longitud: 40cms, ancho 9cm).</v>
      </c>
      <c r="C69" s="3">
        <f>VLOOKUP(A69,'[17]BASE MQ OCTUBRE'!$B$4:$J$2039,9,0)</f>
        <v>0.99399999999999999</v>
      </c>
      <c r="D69" s="4">
        <v>705788</v>
      </c>
      <c r="E69" s="4">
        <v>1200</v>
      </c>
      <c r="F69" s="4">
        <v>340</v>
      </c>
      <c r="G69" s="5">
        <f t="shared" si="2"/>
        <v>707328</v>
      </c>
      <c r="H69" s="6">
        <f t="shared" si="3"/>
        <v>703084.03200000001</v>
      </c>
    </row>
    <row r="70" spans="1:8" s="7" customFormat="1" ht="46.5" customHeight="1" x14ac:dyDescent="0.25">
      <c r="A70" s="1">
        <v>209026700</v>
      </c>
      <c r="B70" s="2" t="str">
        <f>VLOOKUP(A70,'[17]BASE MQ OCTUBRE'!$B$4:$D$2039,3,0)</f>
        <v>CALCETA TUBULAR. SE SOLICITA TAMAÑO: 4 " X 25 YARDAS.  DE ALGODON</v>
      </c>
      <c r="C70" s="3">
        <f>VLOOKUP(A70,'[17]BASE MQ OCTUBRE'!$B$4:$J$2039,9,0)</f>
        <v>25</v>
      </c>
      <c r="D70" s="4">
        <v>0</v>
      </c>
      <c r="E70" s="4">
        <v>9</v>
      </c>
      <c r="F70" s="4">
        <v>56</v>
      </c>
      <c r="G70" s="5">
        <f t="shared" si="2"/>
        <v>65</v>
      </c>
      <c r="H70" s="6">
        <f t="shared" si="3"/>
        <v>1625</v>
      </c>
    </row>
    <row r="71" spans="1:8" s="7" customFormat="1" ht="46.5" customHeight="1" x14ac:dyDescent="0.25">
      <c r="A71" s="1">
        <v>209027200</v>
      </c>
      <c r="B71" s="2" t="str">
        <f>VLOOKUP(A71,'[17]BASE MQ OCTUBRE'!$B$4:$D$2039,3,0)</f>
        <v xml:space="preserve">CANULA INTRAVENOSA SIN JERINGUILLA SE SOLICITA DE 18G  X  1  1/4"  A  1  1/2" DE  POLIURETANO
</v>
      </c>
      <c r="C71" s="3">
        <f>VLOOKUP(A71,'[17]BASE MQ OCTUBRE'!$B$4:$J$2039,9,0)</f>
        <v>0.17499999999999999</v>
      </c>
      <c r="D71" s="4">
        <v>0</v>
      </c>
      <c r="E71" s="4">
        <v>0</v>
      </c>
      <c r="F71" s="4">
        <v>0</v>
      </c>
      <c r="G71" s="5">
        <f t="shared" si="2"/>
        <v>0</v>
      </c>
      <c r="H71" s="6">
        <f t="shared" si="3"/>
        <v>0</v>
      </c>
    </row>
    <row r="72" spans="1:8" s="7" customFormat="1" ht="46.5" customHeight="1" x14ac:dyDescent="0.25">
      <c r="A72" s="1">
        <v>209027401</v>
      </c>
      <c r="B72" s="2" t="str">
        <f>VLOOKUP(A72,'[17]BASE MQ OCTUBRE'!$B$4:$D$2039,3,0)</f>
        <v xml:space="preserve">CANULA INTRAVENOSA SIN JERINGUILLA SE SOLICITA DE POLIURETANO  CALIBRE # 22 G X  DE 1" A  1  1/4" .
</v>
      </c>
      <c r="C72" s="3">
        <f>VLOOKUP(A72,'[17]BASE MQ OCTUBRE'!$B$4:$J$2039,9,0)</f>
        <v>0.27</v>
      </c>
      <c r="D72" s="4">
        <v>0</v>
      </c>
      <c r="E72" s="4">
        <v>0</v>
      </c>
      <c r="F72" s="4">
        <v>0</v>
      </c>
      <c r="G72" s="5">
        <f t="shared" si="2"/>
        <v>0</v>
      </c>
      <c r="H72" s="6">
        <f t="shared" si="3"/>
        <v>0</v>
      </c>
    </row>
    <row r="73" spans="1:8" s="7" customFormat="1" ht="46.5" customHeight="1" x14ac:dyDescent="0.25">
      <c r="A73" s="1">
        <v>209027402</v>
      </c>
      <c r="B73" s="2" t="str">
        <f>VLOOKUP(A73,'[17]BASE MQ OCTUBRE'!$B$4:$D$2039,3,0)</f>
        <v>CÁNULA INTRAVENOSA SIN JERINGUILLA  (SE SOLICITA DE POLIURETANO, CALIBRE # 24)</v>
      </c>
      <c r="C73" s="3">
        <f>VLOOKUP(A73,'[17]BASE MQ OCTUBRE'!$B$4:$J$2039,9,0)</f>
        <v>0.18004999999999999</v>
      </c>
      <c r="D73" s="4">
        <v>0</v>
      </c>
      <c r="E73" s="4">
        <v>0</v>
      </c>
      <c r="F73" s="4">
        <v>0</v>
      </c>
      <c r="G73" s="5">
        <f t="shared" si="2"/>
        <v>0</v>
      </c>
      <c r="H73" s="6">
        <f t="shared" si="3"/>
        <v>0</v>
      </c>
    </row>
    <row r="74" spans="1:8" s="7" customFormat="1" ht="46.5" customHeight="1" x14ac:dyDescent="0.25">
      <c r="A74" s="1">
        <v>209027618</v>
      </c>
      <c r="B74" s="2" t="str">
        <f>VLOOKUP(A74,'[17]BASE MQ OCTUBRE'!$B$4:$D$2039,3,0)</f>
        <v>CATETER DE HISTEROSONOGRAFIA, 5Fr O 7FR. SE SOLICITA TAMAÑO  5FR Y BALON DE 3CC</v>
      </c>
      <c r="C74" s="3">
        <f>VLOOKUP(A74,'[17]BASE MQ OCTUBRE'!$B$4:$J$2039,9,0)</f>
        <v>18.12</v>
      </c>
      <c r="D74" s="4">
        <v>880</v>
      </c>
      <c r="E74" s="4">
        <v>140</v>
      </c>
      <c r="F74" s="4">
        <v>0</v>
      </c>
      <c r="G74" s="5">
        <f t="shared" si="2"/>
        <v>1020</v>
      </c>
      <c r="H74" s="6">
        <f t="shared" si="3"/>
        <v>18482.400000000001</v>
      </c>
    </row>
    <row r="75" spans="1:8" s="7" customFormat="1" ht="46.5" customHeight="1" x14ac:dyDescent="0.25">
      <c r="A75" s="1">
        <v>209028600</v>
      </c>
      <c r="B75" s="2" t="str">
        <f>VLOOKUP(A75,'[17]BASE MQ OCTUBRE'!$B$4:$D$2039,3,0)</f>
        <v>SONDA FOLEY DE LATEX RECUBIERTA CON SILICON, 2 VIAS CON BALON DE 3CC/ML   SE SOLICITA CALIBRE 10FR</v>
      </c>
      <c r="C75" s="3">
        <f>VLOOKUP(A75,'[17]BASE MQ OCTUBRE'!$B$4:$J$2039,9,0)</f>
        <v>0.64</v>
      </c>
      <c r="D75" s="4">
        <v>640</v>
      </c>
      <c r="E75" s="4">
        <v>0</v>
      </c>
      <c r="F75" s="4">
        <v>90</v>
      </c>
      <c r="G75" s="5">
        <f t="shared" si="2"/>
        <v>730</v>
      </c>
      <c r="H75" s="6">
        <f t="shared" si="3"/>
        <v>467.2</v>
      </c>
    </row>
    <row r="76" spans="1:8" s="7" customFormat="1" ht="46.5" customHeight="1" x14ac:dyDescent="0.25">
      <c r="A76" s="1">
        <v>209028700</v>
      </c>
      <c r="B76" s="2" t="str">
        <f>VLOOKUP(A76,'[17]BASE MQ OCTUBRE'!$B$4:$D$2039,3,0)</f>
        <v>SONDA FOLEY DE LATEX RECUBIERTA CON SILICON , 2 VÍAS CON BALÓN DE 5 CC/ML. SE  SOLICITA  CALIBRE 12FR</v>
      </c>
      <c r="C76" s="3">
        <f>VLOOKUP(A76,'[17]BASE MQ OCTUBRE'!$B$4:$J$2039,9,0)</f>
        <v>0.52900000000000003</v>
      </c>
      <c r="D76" s="4">
        <v>0</v>
      </c>
      <c r="E76" s="4">
        <v>0</v>
      </c>
      <c r="F76" s="4">
        <v>0</v>
      </c>
      <c r="G76" s="5">
        <f t="shared" si="2"/>
        <v>0</v>
      </c>
      <c r="H76" s="6">
        <f t="shared" si="3"/>
        <v>0</v>
      </c>
    </row>
    <row r="77" spans="1:8" s="7" customFormat="1" ht="46.5" customHeight="1" x14ac:dyDescent="0.25">
      <c r="A77" s="1">
        <v>209028701</v>
      </c>
      <c r="B77" s="2" t="str">
        <f>VLOOKUP(A77,'[17]BASE MQ OCTUBRE'!$B$4:$D$2039,3,0)</f>
        <v>SONDA FOLEY DE LATEX RECUBIERTA CON SILICON , 2 VÍAS CON BALÓN DE 5 CC/ML.   SE SOLICITA  CALIBRE 18FR</v>
      </c>
      <c r="C77" s="3">
        <f>VLOOKUP(A77,'[17]BASE MQ OCTUBRE'!$B$4:$J$2039,9,0)</f>
        <v>0.51</v>
      </c>
      <c r="D77" s="4">
        <v>0</v>
      </c>
      <c r="E77" s="4">
        <v>0</v>
      </c>
      <c r="F77" s="4">
        <v>0</v>
      </c>
      <c r="G77" s="5">
        <f t="shared" si="2"/>
        <v>0</v>
      </c>
      <c r="H77" s="6">
        <f t="shared" si="3"/>
        <v>0</v>
      </c>
    </row>
    <row r="78" spans="1:8" s="7" customFormat="1" ht="46.5" customHeight="1" x14ac:dyDescent="0.25">
      <c r="A78" s="1">
        <v>209028702</v>
      </c>
      <c r="B78" s="2" t="str">
        <f>VLOOKUP(A78,'[17]BASE MQ OCTUBRE'!$B$4:$D$2039,3,0)</f>
        <v>SONDA FOLEY DE LATEX RECUBIERTA CON SILICON , 2 VÍAS CON BALÓN DE 5 CC/ML.  (SE SOLICITA CALIBRE 20FR)</v>
      </c>
      <c r="C78" s="3">
        <f>VLOOKUP(A78,'[17]BASE MQ OCTUBRE'!$B$4:$J$2039,9,0)</f>
        <v>0.49</v>
      </c>
      <c r="D78" s="4">
        <v>11340</v>
      </c>
      <c r="E78" s="4">
        <v>1430</v>
      </c>
      <c r="F78" s="4">
        <v>710</v>
      </c>
      <c r="G78" s="5">
        <f t="shared" si="2"/>
        <v>13480</v>
      </c>
      <c r="H78" s="6">
        <f t="shared" si="3"/>
        <v>6605.2</v>
      </c>
    </row>
    <row r="79" spans="1:8" s="7" customFormat="1" ht="46.5" customHeight="1" x14ac:dyDescent="0.25">
      <c r="A79" s="1">
        <v>209028703</v>
      </c>
      <c r="B79" s="2" t="str">
        <f>VLOOKUP(A79,'[17]BASE MQ OCTUBRE'!$B$4:$D$2039,3,0)</f>
        <v xml:space="preserve">SONDA FOLEY DE LATEX RECUBIERTA CON SILICON , 2 VÍAS CON BALÓN DE 5 CC/ML.     SE SOLICITA CALIBRE  22FR </v>
      </c>
      <c r="C79" s="3">
        <f>VLOOKUP(A79,'[17]BASE MQ OCTUBRE'!$B$4:$J$2039,9,0)</f>
        <v>0.49</v>
      </c>
      <c r="D79" s="4">
        <v>0</v>
      </c>
      <c r="E79" s="4">
        <v>460</v>
      </c>
      <c r="F79" s="4">
        <v>0</v>
      </c>
      <c r="G79" s="5">
        <f t="shared" si="2"/>
        <v>460</v>
      </c>
      <c r="H79" s="6">
        <f t="shared" si="3"/>
        <v>225.4</v>
      </c>
    </row>
    <row r="80" spans="1:8" s="7" customFormat="1" ht="46.5" customHeight="1" x14ac:dyDescent="0.25">
      <c r="A80" s="1">
        <v>209028800</v>
      </c>
      <c r="B80" s="2" t="str">
        <f>VLOOKUP(A80,'[17]BASE MQ OCTUBRE'!$B$4:$D$2039,3,0)</f>
        <v>SONDA FOLEY DE LATEX RECUBIERTA CON SILICON , 2 VÍAS CON BALÓN DE 5 CC/ML.     SE SOLICITA CALIBRE 14FR</v>
      </c>
      <c r="C80" s="3">
        <f>VLOOKUP(A80,'[17]BASE MQ OCTUBRE'!$B$4:$J$2039,9,0)</f>
        <v>0.44</v>
      </c>
      <c r="D80" s="4">
        <v>0</v>
      </c>
      <c r="E80" s="4">
        <v>0</v>
      </c>
      <c r="F80" s="4">
        <v>0</v>
      </c>
      <c r="G80" s="5">
        <f t="shared" si="2"/>
        <v>0</v>
      </c>
      <c r="H80" s="6">
        <f t="shared" si="3"/>
        <v>0</v>
      </c>
    </row>
    <row r="81" spans="1:8" s="7" customFormat="1" ht="46.5" customHeight="1" x14ac:dyDescent="0.25">
      <c r="A81" s="1">
        <v>209028801</v>
      </c>
      <c r="B81" s="2" t="str">
        <f>VLOOKUP(A81,'[17]BASE MQ OCTUBRE'!$B$4:$D$2039,3,0)</f>
        <v>SONDA FOLEY DE LATEX RECUBIERTA CON SILICON , 2 VÍAS CON BALÓN DE 5 CC/ML.  SE  SOLICITA  CALIBRE 16FR</v>
      </c>
      <c r="C81" s="3">
        <f>VLOOKUP(A81,'[17]BASE MQ OCTUBRE'!$B$4:$J$2039,9,0)</f>
        <v>0.56000000000000005</v>
      </c>
      <c r="D81" s="4">
        <v>0</v>
      </c>
      <c r="E81" s="4">
        <v>0</v>
      </c>
      <c r="F81" s="4">
        <v>0</v>
      </c>
      <c r="G81" s="5">
        <f t="shared" si="2"/>
        <v>0</v>
      </c>
      <c r="H81" s="6">
        <f t="shared" si="3"/>
        <v>0</v>
      </c>
    </row>
    <row r="82" spans="1:8" s="7" customFormat="1" ht="46.5" customHeight="1" x14ac:dyDescent="0.25">
      <c r="A82" s="1">
        <v>209029810</v>
      </c>
      <c r="B82" s="2" t="str">
        <f>VLOOKUP(A82,'[17]BASE MQ OCTUBRE'!$B$4:$D$2039,3,0)</f>
        <v>SONDA FOLEY DE LATEX RECUBIERTA CON SILICÒN, 3 VÌAS CON BALÒN DE 30 CC.  SE SOLICITA CALIBRE 24FR</v>
      </c>
      <c r="C82" s="3">
        <f>VLOOKUP(A82,'[17]BASE MQ OCTUBRE'!$B$4:$J$2039,9,0)</f>
        <v>0.89</v>
      </c>
      <c r="D82" s="4">
        <v>0</v>
      </c>
      <c r="E82" s="4">
        <v>0</v>
      </c>
      <c r="F82" s="4">
        <v>360</v>
      </c>
      <c r="G82" s="5">
        <f t="shared" si="2"/>
        <v>360</v>
      </c>
      <c r="H82" s="6">
        <f t="shared" si="3"/>
        <v>320.39999999999998</v>
      </c>
    </row>
    <row r="83" spans="1:8" s="7" customFormat="1" ht="46.5" customHeight="1" x14ac:dyDescent="0.25">
      <c r="A83" s="1">
        <v>209029912</v>
      </c>
      <c r="B83" s="2" t="str">
        <f>VLOOKUP(A83,'[17]BASE MQ OCTUBRE'!$B$4:$D$2039,3,0)</f>
        <v>TROCAR PARA CIRUGIA LAPAROSCOPICA DE 2MM A 15MM DE DIAMETRO, PUNTA CORTANTE DESECHABLESE.  (SE  SOLICITA TROCAR COMPLETO DE 5MM DE DIAMETRO Y DOS CAMISAS ADICIONALES)</v>
      </c>
      <c r="C83" s="3">
        <f>VLOOKUP(A83,'[17]BASE MQ OCTUBRE'!$B$4:$J$2039,9,0)</f>
        <v>78.959999999999994</v>
      </c>
      <c r="D83" s="4">
        <v>360</v>
      </c>
      <c r="E83" s="4">
        <v>0</v>
      </c>
      <c r="F83" s="4">
        <v>0</v>
      </c>
      <c r="G83" s="5">
        <f t="shared" si="2"/>
        <v>360</v>
      </c>
      <c r="H83" s="6">
        <f t="shared" si="3"/>
        <v>28425.599999999999</v>
      </c>
    </row>
    <row r="84" spans="1:8" s="7" customFormat="1" ht="46.5" customHeight="1" x14ac:dyDescent="0.25">
      <c r="A84" s="1">
        <v>209029914</v>
      </c>
      <c r="B84" s="2" t="str">
        <f>VLOOKUP(A84,'[17]BASE MQ OCTUBRE'!$B$4:$D$2039,3,0)</f>
        <v xml:space="preserve">TROCAR PARA CIRUGIA LAPAROSCOPICA, DE 2 A 15 MM DE DIAMETRO, PUNTA CORTANTE, DESECHABLE.,                                                                                                          (SE SOLICITA TROCAR COMPLETO DE 12MM DE DIAMETRO Y DOS CAMISAS ADICIONALES) </v>
      </c>
      <c r="C84" s="3">
        <f>VLOOKUP(A84,'[17]BASE MQ OCTUBRE'!$B$4:$J$2039,9,0)</f>
        <v>71.08</v>
      </c>
      <c r="D84" s="4">
        <v>0</v>
      </c>
      <c r="E84" s="4">
        <v>0</v>
      </c>
      <c r="F84" s="4">
        <v>0</v>
      </c>
      <c r="G84" s="5">
        <f t="shared" si="2"/>
        <v>0</v>
      </c>
      <c r="H84" s="6">
        <f t="shared" si="3"/>
        <v>0</v>
      </c>
    </row>
    <row r="85" spans="1:8" s="7" customFormat="1" ht="46.5" customHeight="1" x14ac:dyDescent="0.25">
      <c r="A85" s="1">
        <v>209030001</v>
      </c>
      <c r="B85" s="2" t="str">
        <f>VLOOKUP(A85,'[17]BASE MQ OCTUBRE'!$B$4:$D$2039,3,0)</f>
        <v>JUEGO PARA ACCESO VENOSO PERIFÉRICO (CANALIZACIÓN)</v>
      </c>
      <c r="C85" s="3">
        <f>VLOOKUP(A85,'[17]BASE MQ OCTUBRE'!$B$4:$J$2039,9,0)</f>
        <v>0.79</v>
      </c>
      <c r="D85" s="4">
        <v>0</v>
      </c>
      <c r="E85" s="4">
        <v>0</v>
      </c>
      <c r="F85" s="4">
        <v>0</v>
      </c>
      <c r="G85" s="5">
        <f t="shared" si="2"/>
        <v>0</v>
      </c>
      <c r="H85" s="6">
        <f t="shared" si="3"/>
        <v>0</v>
      </c>
    </row>
    <row r="86" spans="1:8" s="7" customFormat="1" ht="46.5" customHeight="1" x14ac:dyDescent="0.25">
      <c r="A86" s="1">
        <v>209030702</v>
      </c>
      <c r="B86" s="2" t="str">
        <f>VLOOKUP(A86,'[17]BASE MQ OCTUBRE'!$B$4:$D$2039,3,0)</f>
        <v>CERA DE HUESO. SE SOLICITA EN BASTÓN</v>
      </c>
      <c r="C86" s="3">
        <f>VLOOKUP(A86,'[17]BASE MQ OCTUBRE'!$B$4:$J$2039,9,0)</f>
        <v>2.4900000000000002</v>
      </c>
      <c r="D86" s="4">
        <v>0</v>
      </c>
      <c r="E86" s="4">
        <v>0</v>
      </c>
      <c r="F86" s="4">
        <v>0</v>
      </c>
      <c r="G86" s="5">
        <f t="shared" si="2"/>
        <v>0</v>
      </c>
      <c r="H86" s="6">
        <f t="shared" si="3"/>
        <v>0</v>
      </c>
    </row>
    <row r="87" spans="1:8" s="7" customFormat="1" ht="46.5" customHeight="1" x14ac:dyDescent="0.25">
      <c r="A87" s="1">
        <v>209030904</v>
      </c>
      <c r="B87" s="2" t="str">
        <f>VLOOKUP(A87,'[17]BASE MQ OCTUBRE'!$B$4:$D$2039,3,0)</f>
        <v>CINTA DE HILADILLO ESTERIL DE ALGODÓN TRENZADO</v>
      </c>
      <c r="C87" s="3">
        <f>VLOOKUP(A87,'[17]BASE MQ OCTUBRE'!$B$4:$J$2039,9,0)</f>
        <v>2.9049999999999998</v>
      </c>
      <c r="D87" s="4">
        <v>0</v>
      </c>
      <c r="E87" s="4">
        <v>0</v>
      </c>
      <c r="F87" s="4">
        <v>0</v>
      </c>
      <c r="G87" s="5">
        <f t="shared" si="2"/>
        <v>0</v>
      </c>
      <c r="H87" s="6">
        <f t="shared" si="3"/>
        <v>0</v>
      </c>
    </row>
    <row r="88" spans="1:8" s="7" customFormat="1" ht="46.5" customHeight="1" x14ac:dyDescent="0.25">
      <c r="A88" s="1">
        <v>209031000</v>
      </c>
      <c r="B88" s="2" t="str">
        <f>VLOOKUP(A88,'[17]BASE MQ OCTUBRE'!$B$4:$D$2039,3,0)</f>
        <v>CINTA INDICADORA PARA ESTERILIZACION A VAPOR.  SE SOLICITA TAMAÑO  DE  1/2" X 60 O MAS YARDAS.</v>
      </c>
      <c r="C88" s="3">
        <f>VLOOKUP(A88,'[17]BASE MQ OCTUBRE'!$B$4:$J$2039,9,0)</f>
        <v>5.2787499999999996</v>
      </c>
      <c r="D88" s="4">
        <v>2308</v>
      </c>
      <c r="E88" s="4">
        <v>193</v>
      </c>
      <c r="F88" s="4">
        <v>0</v>
      </c>
      <c r="G88" s="5">
        <f t="shared" si="2"/>
        <v>2501</v>
      </c>
      <c r="H88" s="6">
        <f t="shared" si="3"/>
        <v>13202.153749999999</v>
      </c>
    </row>
    <row r="89" spans="1:8" s="7" customFormat="1" ht="46.5" customHeight="1" x14ac:dyDescent="0.25">
      <c r="A89" s="1">
        <v>209031001</v>
      </c>
      <c r="B89" s="2" t="str">
        <f>VLOOKUP(A89,'[17]BASE MQ OCTUBRE'!$B$4:$D$2039,3,0)</f>
        <v>CINTA INDICADORA PARA ESTERILIZACION A VAPOR. SE SOLICITATAMAÑO 3/4" X 60 Ó MAS YARDAS.</v>
      </c>
      <c r="C89" s="3">
        <f>VLOOKUP(A89,'[17]BASE MQ OCTUBRE'!$B$4:$J$2039,9,0)</f>
        <v>4.625</v>
      </c>
      <c r="D89" s="4">
        <v>12000</v>
      </c>
      <c r="E89" s="4">
        <v>0</v>
      </c>
      <c r="F89" s="4">
        <v>0</v>
      </c>
      <c r="G89" s="5">
        <f t="shared" si="2"/>
        <v>12000</v>
      </c>
      <c r="H89" s="6">
        <f t="shared" si="3"/>
        <v>55500</v>
      </c>
    </row>
    <row r="90" spans="1:8" s="7" customFormat="1" ht="46.5" customHeight="1" x14ac:dyDescent="0.25">
      <c r="A90" s="1">
        <v>209031002</v>
      </c>
      <c r="B90" s="2" t="str">
        <f>VLOOKUP(A90,'[17]BASE MQ OCTUBRE'!$B$4:$D$2039,3,0)</f>
        <v>CINTA INDICADORA PARA ESTERILIZACION A VAPOR                SE SOLICITA TAMAÑO  1" X 60 O MAS YARDAS.</v>
      </c>
      <c r="C90" s="3">
        <f>VLOOKUP(A90,'[17]BASE MQ OCTUBRE'!$B$4:$J$2039,9,0)</f>
        <v>2.7970000000000002</v>
      </c>
      <c r="D90" s="4">
        <v>0</v>
      </c>
      <c r="E90" s="4">
        <v>0</v>
      </c>
      <c r="F90" s="4">
        <v>0</v>
      </c>
      <c r="G90" s="5">
        <f t="shared" si="2"/>
        <v>0</v>
      </c>
      <c r="H90" s="6">
        <f t="shared" si="3"/>
        <v>0</v>
      </c>
    </row>
    <row r="91" spans="1:8" s="7" customFormat="1" ht="46.5" customHeight="1" x14ac:dyDescent="0.25">
      <c r="A91" s="1">
        <v>209031100</v>
      </c>
      <c r="B91" s="2" t="str">
        <f>VLOOKUP(A91,'[17]BASE MQ OCTUBRE'!$B$4:$D$2039,3,0)</f>
        <v>COBERTOR PARA SILLETA (PALETA)</v>
      </c>
      <c r="C91" s="3">
        <f>VLOOKUP(A91,'[17]BASE MQ OCTUBRE'!$B$4:$J$2039,9,0)</f>
        <v>0.4</v>
      </c>
      <c r="D91" s="4">
        <v>38200</v>
      </c>
      <c r="E91" s="4">
        <v>0</v>
      </c>
      <c r="F91" s="4">
        <v>0</v>
      </c>
      <c r="G91" s="5">
        <f t="shared" si="2"/>
        <v>38200</v>
      </c>
      <c r="H91" s="6">
        <f t="shared" si="3"/>
        <v>15280</v>
      </c>
    </row>
    <row r="92" spans="1:8" s="7" customFormat="1" ht="46.5" customHeight="1" x14ac:dyDescent="0.25">
      <c r="A92" s="1">
        <v>209032201</v>
      </c>
      <c r="B92" s="2" t="str">
        <f>VLOOKUP(A92,'[17]BASE MQ OCTUBRE'!$B$4:$D$2039,3,0)</f>
        <v>PROTECTOR PLÁSTICO PARA EL OJO</v>
      </c>
      <c r="C92" s="3">
        <f>VLOOKUP(A92,'[17]BASE MQ OCTUBRE'!$B$4:$J$2039,9,0)</f>
        <v>8.6750000000000007</v>
      </c>
      <c r="D92" s="4">
        <v>0</v>
      </c>
      <c r="E92" s="4">
        <v>1056</v>
      </c>
      <c r="F92" s="4">
        <v>3072</v>
      </c>
      <c r="G92" s="5">
        <f t="shared" si="2"/>
        <v>4128</v>
      </c>
      <c r="H92" s="6">
        <f t="shared" si="3"/>
        <v>35810.400000000001</v>
      </c>
    </row>
    <row r="93" spans="1:8" s="7" customFormat="1" ht="46.5" customHeight="1" x14ac:dyDescent="0.25">
      <c r="A93" s="1">
        <v>209032301</v>
      </c>
      <c r="B93" s="2" t="str">
        <f>VLOOKUP(A93,'[17]BASE MQ OCTUBRE'!$B$4:$D$2039,3,0)</f>
        <v>LAPIZ DE CAUTERIO, DESECHABLE CON CONTROL MANUAL DUAL.</v>
      </c>
      <c r="C93" s="3">
        <f>VLOOKUP(A93,'[17]BASE MQ OCTUBRE'!$B$4:$J$2039,9,0)</f>
        <v>4.35825</v>
      </c>
      <c r="D93" s="4">
        <v>0</v>
      </c>
      <c r="E93" s="4">
        <v>0</v>
      </c>
      <c r="F93" s="4">
        <v>0</v>
      </c>
      <c r="G93" s="5">
        <f t="shared" si="2"/>
        <v>0</v>
      </c>
      <c r="H93" s="6">
        <f t="shared" si="3"/>
        <v>0</v>
      </c>
    </row>
    <row r="94" spans="1:8" s="7" customFormat="1" ht="46.5" customHeight="1" x14ac:dyDescent="0.25">
      <c r="A94" s="1">
        <v>209032601</v>
      </c>
      <c r="B94" s="2" t="str">
        <f>VLOOKUP(A94,'[17]BASE MQ OCTUBRE'!$B$4:$D$2039,3,0)</f>
        <v>GEL PARA ELECTRODOS. SE SOLICITA TUBO DE 140 GRAMOS</v>
      </c>
      <c r="C94" s="3">
        <f>VLOOKUP(A94,'[17]BASE MQ OCTUBRE'!$B$4:$J$2039,9,0)</f>
        <v>76.900000000000006</v>
      </c>
      <c r="D94" s="4">
        <v>0</v>
      </c>
      <c r="E94" s="4">
        <v>0</v>
      </c>
      <c r="F94" s="4">
        <v>0</v>
      </c>
      <c r="G94" s="5">
        <f t="shared" si="2"/>
        <v>0</v>
      </c>
      <c r="H94" s="6">
        <f t="shared" si="3"/>
        <v>0</v>
      </c>
    </row>
    <row r="95" spans="1:8" s="7" customFormat="1" ht="46.5" customHeight="1" x14ac:dyDescent="0.25">
      <c r="A95" s="1">
        <v>209032700</v>
      </c>
      <c r="B95" s="2" t="str">
        <f>VLOOKUP(A95,'[17]BASE MQ OCTUBRE'!$B$4:$D$2039,3,0)</f>
        <v>PROTECTOR DE COLCHÓN, DESECHABLE, ABSORBENTE, DE ALGODON O DE POLIETILENO POR UN LADO, (SE SOLICITA TAMAÑO 58.4 cm x 91.4 cm  (23"x36")  ALGODÓN.</v>
      </c>
      <c r="C95" s="3">
        <f>VLOOKUP(A95,'[17]BASE MQ OCTUBRE'!$B$4:$J$2039,9,0)</f>
        <v>2.88</v>
      </c>
      <c r="D95" s="4">
        <v>0</v>
      </c>
      <c r="E95" s="4">
        <v>0</v>
      </c>
      <c r="F95" s="4">
        <v>0</v>
      </c>
      <c r="G95" s="5">
        <f t="shared" si="2"/>
        <v>0</v>
      </c>
      <c r="H95" s="6">
        <f t="shared" si="3"/>
        <v>0</v>
      </c>
    </row>
    <row r="96" spans="1:8" s="7" customFormat="1" ht="46.5" customHeight="1" x14ac:dyDescent="0.25">
      <c r="A96" s="1">
        <v>209033101</v>
      </c>
      <c r="B96" s="2" t="str">
        <f>VLOOKUP(A96,'[17]BASE MQ OCTUBRE'!$B$4:$D$2039,3,0)</f>
        <v>VENDA AUTOADHERIBLE DE PLASTICO RECTANGULAR O LARGAS.        (CURITAS RECTANGULAR)</v>
      </c>
      <c r="C96" s="3">
        <f>VLOOKUP(A96,'[17]BASE MQ OCTUBRE'!$B$4:$J$2039,9,0)</f>
        <v>9.4800000000000006E-3</v>
      </c>
      <c r="D96" s="4">
        <v>1818400</v>
      </c>
      <c r="E96" s="4">
        <v>57000</v>
      </c>
      <c r="F96" s="4">
        <v>38600</v>
      </c>
      <c r="G96" s="5">
        <f t="shared" si="2"/>
        <v>1914000</v>
      </c>
      <c r="H96" s="6">
        <f t="shared" si="3"/>
        <v>18144.72</v>
      </c>
    </row>
    <row r="97" spans="1:8" s="7" customFormat="1" ht="46.5" customHeight="1" x14ac:dyDescent="0.25">
      <c r="A97" s="1">
        <v>209033200</v>
      </c>
      <c r="B97" s="2" t="str">
        <f>VLOOKUP(A97,'[17]BASE MQ OCTUBRE'!$B$4:$D$2039,3,0)</f>
        <v>VENDA ADHESIVA DE PLÁSTICO REDONDA</v>
      </c>
      <c r="C97" s="3">
        <f>VLOOKUP(A97,'[17]BASE MQ OCTUBRE'!$B$4:$J$2039,9,0)</f>
        <v>1.4250000000000001E-2</v>
      </c>
      <c r="D97" s="4">
        <v>539200</v>
      </c>
      <c r="E97" s="4">
        <v>81000</v>
      </c>
      <c r="F97" s="4">
        <v>16300</v>
      </c>
      <c r="G97" s="5">
        <f t="shared" si="2"/>
        <v>636500</v>
      </c>
      <c r="H97" s="6">
        <f t="shared" si="3"/>
        <v>9070.125</v>
      </c>
    </row>
    <row r="98" spans="1:8" s="7" customFormat="1" ht="46.5" customHeight="1" x14ac:dyDescent="0.25">
      <c r="A98" s="1">
        <v>209033201</v>
      </c>
      <c r="B98" s="2" t="str">
        <f>VLOOKUP(A98,'[17]BASE MQ OCTUBRE'!$B$4:$D$2039,3,0)</f>
        <v>GRAPA PARA LIGAR CORDON UMBILICAL</v>
      </c>
      <c r="C98" s="3">
        <f>VLOOKUP(A98,'[17]BASE MQ OCTUBRE'!$B$4:$J$2039,9,0)</f>
        <v>0.35</v>
      </c>
      <c r="D98" s="4">
        <v>4548</v>
      </c>
      <c r="E98" s="4">
        <v>400</v>
      </c>
      <c r="F98" s="4">
        <v>400</v>
      </c>
      <c r="G98" s="5">
        <f t="shared" si="2"/>
        <v>5348</v>
      </c>
      <c r="H98" s="6">
        <f t="shared" si="3"/>
        <v>1871.8</v>
      </c>
    </row>
    <row r="99" spans="1:8" s="7" customFormat="1" ht="46.5" customHeight="1" x14ac:dyDescent="0.25">
      <c r="A99" s="1">
        <v>209033306</v>
      </c>
      <c r="B99" s="2" t="str">
        <f>VLOOKUP(A99,'[17]BASE MQ OCTUBRE'!$B$4:$D$2039,3,0)</f>
        <v>BATA DESECHABLE, PARA USO GENERAL NO ESTERIL .AAMI     NIVEL 3.  SE SOLICITA TAMAÑO MEDIANO</v>
      </c>
      <c r="C99" s="3">
        <f>VLOOKUP(A99,'[17]BASE MQ OCTUBRE'!$B$4:$J$2039,9,0)</f>
        <v>1.1200000000000001</v>
      </c>
      <c r="D99" s="4">
        <v>0</v>
      </c>
      <c r="E99" s="4">
        <v>0</v>
      </c>
      <c r="F99" s="4">
        <v>0</v>
      </c>
      <c r="G99" s="5">
        <f t="shared" si="2"/>
        <v>0</v>
      </c>
      <c r="H99" s="6">
        <f t="shared" si="3"/>
        <v>0</v>
      </c>
    </row>
    <row r="100" spans="1:8" s="7" customFormat="1" ht="46.5" customHeight="1" x14ac:dyDescent="0.25">
      <c r="A100" s="1">
        <v>209033311</v>
      </c>
      <c r="B100" s="2" t="str">
        <f>VLOOKUP(A100,'[17]BASE MQ OCTUBRE'!$B$4:$D$2039,3,0)</f>
        <v>BATA QUIRURGICA ESTERIL .AAMI NIVEL 3. SE SOLICITA TAMAÑO MEDIANO</v>
      </c>
      <c r="C100" s="3">
        <f>VLOOKUP(A100,'[17]BASE MQ OCTUBRE'!$B$4:$J$2039,9,0)</f>
        <v>1.1200000000000001</v>
      </c>
      <c r="D100" s="4">
        <v>0</v>
      </c>
      <c r="E100" s="4">
        <v>0</v>
      </c>
      <c r="F100" s="4">
        <v>0</v>
      </c>
      <c r="G100" s="5">
        <f t="shared" si="2"/>
        <v>0</v>
      </c>
      <c r="H100" s="6">
        <f t="shared" si="3"/>
        <v>0</v>
      </c>
    </row>
    <row r="101" spans="1:8" s="7" customFormat="1" ht="46.5" customHeight="1" x14ac:dyDescent="0.25">
      <c r="A101" s="1">
        <v>209033312</v>
      </c>
      <c r="B101" s="2" t="str">
        <f>VLOOKUP(A101,'[17]BASE MQ OCTUBRE'!$B$4:$D$2039,3,0)</f>
        <v>BATA QUIRURGICA ESTERIL .AAMI NIVEL 3. SE SOLICITA TAMAÑO GRANDE</v>
      </c>
      <c r="C101" s="3">
        <f>VLOOKUP(A101,'[17]BASE MQ OCTUBRE'!$B$4:$J$2039,9,0)</f>
        <v>22.84</v>
      </c>
      <c r="D101" s="4">
        <v>0</v>
      </c>
      <c r="E101" s="4">
        <v>0</v>
      </c>
      <c r="F101" s="4">
        <v>0</v>
      </c>
      <c r="G101" s="5">
        <f t="shared" si="2"/>
        <v>0</v>
      </c>
      <c r="H101" s="6">
        <f t="shared" si="3"/>
        <v>0</v>
      </c>
    </row>
    <row r="102" spans="1:8" s="7" customFormat="1" ht="46.5" customHeight="1" x14ac:dyDescent="0.25">
      <c r="A102" s="1">
        <v>209033314</v>
      </c>
      <c r="B102" s="2" t="str">
        <f>VLOOKUP(A102,'[17]BASE MQ OCTUBRE'!$B$4:$D$2039,3,0)</f>
        <v>BATA QUIRURGICA ESTERIL .AAMI NIVEL 4. SE SOLICITA TAMAÑO MEDIANO</v>
      </c>
      <c r="C102" s="3">
        <f>VLOOKUP(A102,'[17]BASE MQ OCTUBRE'!$B$4:$J$2039,9,0)</f>
        <v>2.5950000000000002</v>
      </c>
      <c r="D102" s="4">
        <v>0</v>
      </c>
      <c r="E102" s="4">
        <v>0</v>
      </c>
      <c r="F102" s="4">
        <v>0</v>
      </c>
      <c r="G102" s="5">
        <f t="shared" si="2"/>
        <v>0</v>
      </c>
      <c r="H102" s="6">
        <f t="shared" si="3"/>
        <v>0</v>
      </c>
    </row>
    <row r="103" spans="1:8" s="7" customFormat="1" ht="46.5" customHeight="1" x14ac:dyDescent="0.25">
      <c r="A103" s="1">
        <v>209033315</v>
      </c>
      <c r="B103" s="2" t="str">
        <f>VLOOKUP(A103,'[17]BASE MQ OCTUBRE'!$B$4:$D$2039,3,0)</f>
        <v>BATA QUIRURGICA ESTERIL .AAMI NIVEL 4.    (SE SOLICITA TAMAÑO GRANDE).</v>
      </c>
      <c r="C103" s="3">
        <f>VLOOKUP(A103,'[17]BASE MQ OCTUBRE'!$B$4:$J$2039,9,0)</f>
        <v>2.2749999999999999</v>
      </c>
      <c r="D103" s="4">
        <v>0</v>
      </c>
      <c r="E103" s="4">
        <v>0</v>
      </c>
      <c r="F103" s="4">
        <v>0</v>
      </c>
      <c r="G103" s="5">
        <f t="shared" si="2"/>
        <v>0</v>
      </c>
      <c r="H103" s="6">
        <f t="shared" si="3"/>
        <v>0</v>
      </c>
    </row>
    <row r="104" spans="1:8" s="7" customFormat="1" ht="46.5" customHeight="1" x14ac:dyDescent="0.25">
      <c r="A104" s="1">
        <v>209033316</v>
      </c>
      <c r="B104" s="2" t="str">
        <f>VLOOKUP(A104,'[17]BASE MQ OCTUBRE'!$B$4:$D$2039,3,0)</f>
        <v>BATA QUIRURGICA ESTERIL .AAMI NIVEL 4.  SE SOLICITA TAMAÑO EXTRA GRANDE</v>
      </c>
      <c r="C104" s="3">
        <f>VLOOKUP(A104,'[17]BASE MQ OCTUBRE'!$B$4:$J$2039,9,0)</f>
        <v>0.192</v>
      </c>
      <c r="D104" s="4">
        <v>0</v>
      </c>
      <c r="E104" s="4">
        <v>0</v>
      </c>
      <c r="F104" s="4">
        <v>0</v>
      </c>
      <c r="G104" s="5">
        <f t="shared" si="2"/>
        <v>0</v>
      </c>
      <c r="H104" s="6">
        <f t="shared" si="3"/>
        <v>0</v>
      </c>
    </row>
    <row r="105" spans="1:8" s="7" customFormat="1" ht="46.5" customHeight="1" x14ac:dyDescent="0.25">
      <c r="A105" s="1">
        <v>209033400</v>
      </c>
      <c r="B105" s="2" t="str">
        <f>VLOOKUP(A105,'[17]BASE MQ OCTUBRE'!$B$4:$D$2039,3,0)</f>
        <v xml:space="preserve">DEPRESOR DE LENGUA, ESTÉRIL  </v>
      </c>
      <c r="C105" s="3">
        <f>VLOOKUP(A105,'[17]BASE MQ OCTUBRE'!$B$4:$J$2039,9,0)</f>
        <v>4.4999999999999998E-2</v>
      </c>
      <c r="D105" s="4">
        <v>0</v>
      </c>
      <c r="E105" s="4">
        <v>0</v>
      </c>
      <c r="F105" s="4">
        <v>0</v>
      </c>
      <c r="G105" s="5">
        <f t="shared" si="2"/>
        <v>0</v>
      </c>
      <c r="H105" s="6">
        <f t="shared" si="3"/>
        <v>0</v>
      </c>
    </row>
    <row r="106" spans="1:8" s="7" customFormat="1" ht="46.5" customHeight="1" x14ac:dyDescent="0.25">
      <c r="A106" s="1">
        <v>209033600</v>
      </c>
      <c r="B106" s="2" t="str">
        <f>VLOOKUP(A106,'[17]BASE MQ OCTUBRE'!$B$4:$D$2039,3,0)</f>
        <v>DISECTOR CURVO    (MARYLAND)      PARA CIRUGIA LAPAROSCÓPICA.</v>
      </c>
      <c r="C106" s="3">
        <f>VLOOKUP(A106,'[17]BASE MQ OCTUBRE'!$B$4:$J$2039,9,0)</f>
        <v>59.33</v>
      </c>
      <c r="D106" s="4">
        <v>76</v>
      </c>
      <c r="E106" s="4">
        <v>8</v>
      </c>
      <c r="F106" s="4">
        <v>108</v>
      </c>
      <c r="G106" s="5">
        <f t="shared" si="2"/>
        <v>192</v>
      </c>
      <c r="H106" s="6">
        <f t="shared" si="3"/>
        <v>11391.36</v>
      </c>
    </row>
    <row r="107" spans="1:8" s="7" customFormat="1" ht="46.5" customHeight="1" x14ac:dyDescent="0.25">
      <c r="A107" s="1">
        <v>209034201</v>
      </c>
      <c r="B107" s="2" t="str">
        <f>VLOOKUP(A107,'[17]BASE MQ OCTUBRE'!$B$4:$D$2039,3,0)</f>
        <v>CONECTOR LIBRE DE AGUJA (ESPIGA UNIVERSAL) PARA SOLUCIONES PARENTERALES, UNIDIRECCIONAL O BIDIRECCIONAL.                                                                                     SE SOLICITA: CON VÁLVULA ANTIRREFLUJO UNIDIRECCIONAL</v>
      </c>
      <c r="C107" s="3">
        <f>VLOOKUP(A107,'[17]BASE MQ OCTUBRE'!$B$4:$J$2039,9,0)</f>
        <v>2.21</v>
      </c>
      <c r="D107" s="4">
        <v>68800</v>
      </c>
      <c r="E107" s="4">
        <v>2000</v>
      </c>
      <c r="F107" s="4">
        <v>1700</v>
      </c>
      <c r="G107" s="5">
        <f t="shared" si="2"/>
        <v>72500</v>
      </c>
      <c r="H107" s="6">
        <f t="shared" si="3"/>
        <v>160225</v>
      </c>
    </row>
    <row r="108" spans="1:8" s="7" customFormat="1" ht="46.5" customHeight="1" x14ac:dyDescent="0.25">
      <c r="A108" s="1">
        <v>209034510</v>
      </c>
      <c r="B108" s="2" t="str">
        <f>VLOOKUP(A108,'[17]BASE MQ OCTUBRE'!$B$4:$D$2039,3,0)</f>
        <v xml:space="preserve">ELECTRODO DE MICROPORE PARA MONITOREO DE ADULTO                                                                                                    </v>
      </c>
      <c r="C108" s="3">
        <f>VLOOKUP(A108,'[17]BASE MQ OCTUBRE'!$B$4:$J$2039,9,0)</f>
        <v>0.14000000000000001</v>
      </c>
      <c r="D108" s="4">
        <v>12000</v>
      </c>
      <c r="E108" s="4">
        <v>0</v>
      </c>
      <c r="F108" s="4">
        <v>0</v>
      </c>
      <c r="G108" s="5">
        <f t="shared" si="2"/>
        <v>12000</v>
      </c>
      <c r="H108" s="6">
        <f t="shared" si="3"/>
        <v>1680.0000000000002</v>
      </c>
    </row>
    <row r="109" spans="1:8" s="7" customFormat="1" ht="46.5" customHeight="1" x14ac:dyDescent="0.25">
      <c r="A109" s="1">
        <v>209034512</v>
      </c>
      <c r="B109" s="2" t="str">
        <f>VLOOKUP(A109,'[17]BASE MQ OCTUBRE'!$B$4:$D$2039,3,0)</f>
        <v>ELECTRODO PARA  EKG MODELO PESTAÑA. SE SOLICITA: TAMAÑO NIÑO (PEDIATRICO)</v>
      </c>
      <c r="C109" s="3">
        <f>VLOOKUP(A109,'[17]BASE MQ OCTUBRE'!$B$4:$J$2039,9,0)</f>
        <v>0.1</v>
      </c>
      <c r="D109" s="4">
        <v>0</v>
      </c>
      <c r="E109" s="4">
        <v>0</v>
      </c>
      <c r="F109" s="4">
        <v>0</v>
      </c>
      <c r="G109" s="5">
        <f t="shared" si="2"/>
        <v>0</v>
      </c>
      <c r="H109" s="6">
        <f t="shared" si="3"/>
        <v>0</v>
      </c>
    </row>
    <row r="110" spans="1:8" s="7" customFormat="1" ht="46.5" customHeight="1" x14ac:dyDescent="0.25">
      <c r="A110" s="1">
        <v>209034700</v>
      </c>
      <c r="B110" s="2" t="str">
        <f>VLOOKUP(A110,'[17]BASE MQ OCTUBRE'!$B$4:$D$2039,3,0)</f>
        <v xml:space="preserve">APOSITO ABDOMINAL 8" X 10" y 10" x 12" DE LONGITUD.  SE SOLICITA TAMAÑO: 8" X 10" DE LONGITUD. </v>
      </c>
      <c r="C110" s="3">
        <f>VLOOKUP(A110,'[17]BASE MQ OCTUBRE'!$B$4:$J$2039,9,0)</f>
        <v>0.48</v>
      </c>
      <c r="D110" s="4">
        <v>0</v>
      </c>
      <c r="E110" s="4">
        <v>0</v>
      </c>
      <c r="F110" s="4">
        <v>0</v>
      </c>
      <c r="G110" s="5">
        <f t="shared" si="2"/>
        <v>0</v>
      </c>
      <c r="H110" s="6">
        <f t="shared" si="3"/>
        <v>0</v>
      </c>
    </row>
    <row r="111" spans="1:8" s="7" customFormat="1" ht="46.5" customHeight="1" x14ac:dyDescent="0.25">
      <c r="A111" s="1">
        <v>209034901</v>
      </c>
      <c r="B111" s="2" t="str">
        <f>VLOOKUP(A111,'[17]BASE MQ OCTUBRE'!$B$4:$D$2039,3,0)</f>
        <v xml:space="preserve">ESPONJA DESECHABLE CON JABON NEUTRO. SE SOLICITA: TAMAÑO 20CM X 10CM X 1.0CM    
</v>
      </c>
      <c r="C111" s="3">
        <f>VLOOKUP(A111,'[17]BASE MQ OCTUBRE'!$B$4:$J$2039,9,0)</f>
        <v>0.4</v>
      </c>
      <c r="D111" s="4">
        <v>0</v>
      </c>
      <c r="E111" s="4">
        <v>0</v>
      </c>
      <c r="F111" s="4">
        <v>0</v>
      </c>
      <c r="G111" s="5">
        <f t="shared" si="2"/>
        <v>0</v>
      </c>
      <c r="H111" s="6">
        <f t="shared" si="3"/>
        <v>0</v>
      </c>
    </row>
    <row r="112" spans="1:8" s="7" customFormat="1" ht="46.5" customHeight="1" x14ac:dyDescent="0.25">
      <c r="A112" s="1">
        <v>209035001</v>
      </c>
      <c r="B112" s="2" t="str">
        <f>VLOOKUP(A112,'[17]BASE MQ OCTUBRE'!$B$4:$D$2039,3,0)</f>
        <v>TOALLA SANITARIA MATERNAL; TOALLA SANITARIA TIPO PERINEAL,     (SE SOLICITA EXTRA GRANDE DE 11 A 12 PULGADAS. NO ESTERIL)</v>
      </c>
      <c r="C112" s="3">
        <f>VLOOKUP(A112,'[17]BASE MQ OCTUBRE'!$B$4:$J$2039,9,0)</f>
        <v>0.11</v>
      </c>
      <c r="D112" s="4">
        <v>0</v>
      </c>
      <c r="E112" s="4">
        <v>0</v>
      </c>
      <c r="F112" s="4">
        <v>0</v>
      </c>
      <c r="G112" s="5">
        <f t="shared" si="2"/>
        <v>0</v>
      </c>
      <c r="H112" s="6">
        <f t="shared" si="3"/>
        <v>0</v>
      </c>
    </row>
    <row r="113" spans="1:8" s="7" customFormat="1" ht="46.5" customHeight="1" x14ac:dyDescent="0.25">
      <c r="A113" s="1">
        <v>209035201</v>
      </c>
      <c r="B113" s="2" t="str">
        <f>VLOOKUP(A113,'[17]BASE MQ OCTUBRE'!$B$4:$D$2039,3,0)</f>
        <v>CINTA ADHESIVA DE TELA DE ALGODON (ESPARADRAPO).  SE SOLICITA TAMAÑO DE 2" X 10 Yds</v>
      </c>
      <c r="C113" s="3">
        <f>VLOOKUP(A113,'[17]BASE MQ OCTUBRE'!$B$4:$J$2039,9,0)</f>
        <v>2.8889999999999998</v>
      </c>
      <c r="D113" s="4">
        <v>11280</v>
      </c>
      <c r="E113" s="4">
        <v>528</v>
      </c>
      <c r="F113" s="4">
        <v>2520</v>
      </c>
      <c r="G113" s="5">
        <f t="shared" si="2"/>
        <v>14328</v>
      </c>
      <c r="H113" s="6">
        <f t="shared" si="3"/>
        <v>41393.591999999997</v>
      </c>
    </row>
    <row r="114" spans="1:8" s="7" customFormat="1" ht="46.5" customHeight="1" x14ac:dyDescent="0.25">
      <c r="A114" s="1">
        <v>209035202</v>
      </c>
      <c r="B114" s="2" t="str">
        <f>VLOOKUP(A114,'[17]BASE MQ OCTUBRE'!$B$4:$D$2039,3,0)</f>
        <v>CINTA ADHESIVA DE TELA DE ALGODON (ESPARADRAPO)  (SE SOLICITA TAMAÑO DE 3" X 10 Yds).</v>
      </c>
      <c r="C114" s="3">
        <f>VLOOKUP(A114,'[17]BASE MQ OCTUBRE'!$B$4:$J$2039,9,0)</f>
        <v>6.77</v>
      </c>
      <c r="D114" s="4">
        <v>0</v>
      </c>
      <c r="E114" s="4">
        <v>0</v>
      </c>
      <c r="F114" s="4">
        <v>0</v>
      </c>
      <c r="G114" s="5">
        <f t="shared" si="2"/>
        <v>0</v>
      </c>
      <c r="H114" s="6">
        <f t="shared" si="3"/>
        <v>0</v>
      </c>
    </row>
    <row r="115" spans="1:8" s="7" customFormat="1" ht="46.5" customHeight="1" x14ac:dyDescent="0.25">
      <c r="A115" s="1">
        <v>209035203</v>
      </c>
      <c r="B115" s="2" t="str">
        <f>VLOOKUP(A115,'[17]BASE MQ OCTUBRE'!$B$4:$D$2039,3,0)</f>
        <v>CINTA  ADHESIVA DE PLASTICO TRANSPARENTE. SE SOLICITA DE 1" X 10 YARDAS                                                                                                                                                                                                                                 CINTA ADHESIVA DE PLASTICO TRANSPARENTE, HIPOALERGENICO, RESISTENTE A LA HUMEDAD (IMPERMEABLE),
TAMAÑO DE 1/2´´ A 3´´POR 10 YARDA O MAS DE LONGITUD.
LA INSTITUCION SOLICITARA EL TAMAÑO QUE REQUIERA.</v>
      </c>
      <c r="C115" s="3">
        <f>VLOOKUP(A115,'[17]BASE MQ OCTUBRE'!$B$4:$J$2039,9,0)</f>
        <v>1.115</v>
      </c>
      <c r="D115" s="4">
        <v>0</v>
      </c>
      <c r="E115" s="4">
        <v>0</v>
      </c>
      <c r="F115" s="4">
        <v>0</v>
      </c>
      <c r="G115" s="5">
        <f t="shared" si="2"/>
        <v>0</v>
      </c>
      <c r="H115" s="6">
        <f t="shared" si="3"/>
        <v>0</v>
      </c>
    </row>
    <row r="116" spans="1:8" s="7" customFormat="1" ht="46.5" customHeight="1" x14ac:dyDescent="0.25">
      <c r="A116" s="1">
        <v>209035300</v>
      </c>
      <c r="B116" s="2" t="str">
        <f>VLOOKUP(A116,'[17]BASE MQ OCTUBRE'!$B$4:$D$2039,3,0)</f>
        <v>CINTA ADHESIVA DE TELA DE ALGODON (ESPARADRAPO) DE CORTE SURTIDO</v>
      </c>
      <c r="C116" s="3">
        <f>VLOOKUP(A116,'[17]BASE MQ OCTUBRE'!$B$4:$J$2039,9,0)</f>
        <v>16.38</v>
      </c>
      <c r="D116" s="4">
        <v>0</v>
      </c>
      <c r="E116" s="4">
        <v>0</v>
      </c>
      <c r="F116" s="4">
        <v>0</v>
      </c>
      <c r="G116" s="5">
        <f t="shared" si="2"/>
        <v>0</v>
      </c>
      <c r="H116" s="6">
        <f t="shared" si="3"/>
        <v>0</v>
      </c>
    </row>
    <row r="117" spans="1:8" s="7" customFormat="1" ht="45.75" customHeight="1" x14ac:dyDescent="0.25">
      <c r="A117" s="1">
        <v>209035400</v>
      </c>
      <c r="B117" s="2" t="str">
        <f>VLOOKUP(A117,'[17]BASE MQ OCTUBRE'!$B$4:$D$2039,3,0)</f>
        <v xml:space="preserve">CINTA ADHESIVA DE PAPEL MICROPOROSO. (SE SOLICITA DE 2" DE ANCHO X 10 YARDAS DE LONGITUD).                                                                                                                                                                                                                                  
</v>
      </c>
      <c r="C117" s="3">
        <f>VLOOKUP(A117,'[17]BASE MQ OCTUBRE'!$B$4:$J$2039,9,0)</f>
        <v>1.95</v>
      </c>
      <c r="D117" s="4">
        <v>0</v>
      </c>
      <c r="E117" s="4">
        <v>0</v>
      </c>
      <c r="F117" s="4">
        <v>0</v>
      </c>
      <c r="G117" s="5">
        <f t="shared" si="2"/>
        <v>0</v>
      </c>
      <c r="H117" s="6">
        <f t="shared" si="3"/>
        <v>0</v>
      </c>
    </row>
    <row r="118" spans="1:8" s="7" customFormat="1" ht="46.5" customHeight="1" x14ac:dyDescent="0.25">
      <c r="A118" s="1">
        <v>209035401</v>
      </c>
      <c r="B118" s="2" t="str">
        <f>VLOOKUP(A118,'[17]BASE MQ OCTUBRE'!$B$4:$D$2039,3,0)</f>
        <v xml:space="preserve">CINTA ADHESIVA DE PAPEL MICROPOROSO. (SE SOLICITA DE 3" X 10 Yads)                                                                                                                                                                                                                                                                      </v>
      </c>
      <c r="C118" s="3">
        <f>VLOOKUP(A118,'[17]BASE MQ OCTUBRE'!$B$4:$J$2039,9,0)</f>
        <v>1.95</v>
      </c>
      <c r="D118" s="4">
        <v>58500</v>
      </c>
      <c r="E118" s="4">
        <v>0</v>
      </c>
      <c r="F118" s="4">
        <v>0</v>
      </c>
      <c r="G118" s="5">
        <f t="shared" si="2"/>
        <v>58500</v>
      </c>
      <c r="H118" s="6">
        <f t="shared" si="3"/>
        <v>114075</v>
      </c>
    </row>
    <row r="119" spans="1:8" s="7" customFormat="1" ht="46.5" customHeight="1" x14ac:dyDescent="0.25">
      <c r="A119" s="1">
        <v>209036301</v>
      </c>
      <c r="B119" s="2" t="str">
        <f>VLOOKUP(A119,'[17]BASE MQ OCTUBRE'!$B$4:$D$2039,3,0)</f>
        <v>CONECTOR O EQUIPO PARA INFUSIÓN DE SOLUCIÓN PARENTERAL, CON DOS FILTRO .</v>
      </c>
      <c r="C119" s="3">
        <f>VLOOKUP(A119,'[17]BASE MQ OCTUBRE'!$B$4:$J$2039,9,0)</f>
        <v>0.17</v>
      </c>
      <c r="D119" s="4">
        <v>946917</v>
      </c>
      <c r="E119" s="4">
        <v>101600</v>
      </c>
      <c r="F119" s="4">
        <v>0</v>
      </c>
      <c r="G119" s="5">
        <f t="shared" si="2"/>
        <v>1048517</v>
      </c>
      <c r="H119" s="6">
        <f t="shared" si="3"/>
        <v>178247.89</v>
      </c>
    </row>
    <row r="120" spans="1:8" s="7" customFormat="1" ht="46.5" customHeight="1" x14ac:dyDescent="0.25">
      <c r="A120" s="1">
        <v>209036501</v>
      </c>
      <c r="B120" s="2" t="str">
        <f>VLOOKUP(A120,'[17]BASE MQ OCTUBRE'!$B$4:$D$2039,3,0)</f>
        <v>GASA SIMPLE  TAMAÑO 3" X 3",12 DOBLECES NO ESTERIL.</v>
      </c>
      <c r="C120" s="3">
        <f>VLOOKUP(A120,'[17]BASE MQ OCTUBRE'!$B$4:$J$2039,9,0)</f>
        <v>0.06</v>
      </c>
      <c r="D120" s="4">
        <v>0</v>
      </c>
      <c r="E120" s="4">
        <v>0</v>
      </c>
      <c r="F120" s="4">
        <v>0</v>
      </c>
      <c r="G120" s="5">
        <f t="shared" si="2"/>
        <v>0</v>
      </c>
      <c r="H120" s="6">
        <f t="shared" si="3"/>
        <v>0</v>
      </c>
    </row>
    <row r="121" spans="1:8" s="7" customFormat="1" ht="46.5" customHeight="1" x14ac:dyDescent="0.25">
      <c r="A121" s="1">
        <v>209036503</v>
      </c>
      <c r="B121" s="2" t="str">
        <f>VLOOKUP(A121,'[17]BASE MQ OCTUBRE'!$B$4:$D$2039,3,0)</f>
        <v>GASA SIMPLE 4" X 4" CON 16 DOBLECES, NO ESTERIL.</v>
      </c>
      <c r="C121" s="3">
        <f>VLOOKUP(A121,'[17]BASE MQ OCTUBRE'!$B$4:$J$2039,9,0)</f>
        <v>4.4999999999999998E-2</v>
      </c>
      <c r="D121" s="4">
        <v>0</v>
      </c>
      <c r="E121" s="4">
        <v>0</v>
      </c>
      <c r="F121" s="4">
        <v>0</v>
      </c>
      <c r="G121" s="5">
        <f t="shared" si="2"/>
        <v>0</v>
      </c>
      <c r="H121" s="6">
        <f t="shared" si="3"/>
        <v>0</v>
      </c>
    </row>
    <row r="122" spans="1:8" s="7" customFormat="1" ht="46.5" customHeight="1" x14ac:dyDescent="0.25">
      <c r="A122" s="1">
        <v>209036505</v>
      </c>
      <c r="B122" s="2" t="str">
        <f>VLOOKUP(A122,'[17]BASE MQ OCTUBRE'!$B$4:$D$2039,3,0)</f>
        <v xml:space="preserve">GASA SIMPLE 8" X 4" CON 12 DOBLECES, NO ESTÉRIL.   </v>
      </c>
      <c r="C122" s="3">
        <f>VLOOKUP(A122,'[17]BASE MQ OCTUBRE'!$B$4:$J$2039,9,0)</f>
        <v>7.0000000000000007E-2</v>
      </c>
      <c r="D122" s="4">
        <v>1608000</v>
      </c>
      <c r="E122" s="4">
        <v>33400</v>
      </c>
      <c r="F122" s="4">
        <v>788000</v>
      </c>
      <c r="G122" s="5">
        <f t="shared" si="2"/>
        <v>2429400</v>
      </c>
      <c r="H122" s="6">
        <f t="shared" si="3"/>
        <v>170058.00000000003</v>
      </c>
    </row>
    <row r="123" spans="1:8" s="7" customFormat="1" ht="46.5" customHeight="1" x14ac:dyDescent="0.25">
      <c r="A123" s="1">
        <v>209037800</v>
      </c>
      <c r="B123" s="2" t="str">
        <f>VLOOKUP(A123,'[17]BASE MQ OCTUBRE'!$B$4:$D$2039,3,0)</f>
        <v>GUANTES DE EXPLORACIÓN DE LÁTEX, NO ESTÉRIL (SE SOLICITA TAMAÑO CHICO).</v>
      </c>
      <c r="C123" s="3">
        <f>VLOOKUP(A123,'[17]BASE MQ OCTUBRE'!$B$4:$J$2039,9,0)</f>
        <v>4.1000000000000002E-2</v>
      </c>
      <c r="D123" s="4">
        <v>0</v>
      </c>
      <c r="E123" s="4">
        <v>50000</v>
      </c>
      <c r="F123" s="4">
        <v>3400</v>
      </c>
      <c r="G123" s="5">
        <f t="shared" si="2"/>
        <v>53400</v>
      </c>
      <c r="H123" s="6">
        <f t="shared" si="3"/>
        <v>2189.4</v>
      </c>
    </row>
    <row r="124" spans="1:8" s="7" customFormat="1" ht="46.5" customHeight="1" x14ac:dyDescent="0.25">
      <c r="A124" s="1">
        <v>209037801</v>
      </c>
      <c r="B124" s="2" t="str">
        <f>VLOOKUP(A124,'[17]BASE MQ OCTUBRE'!$B$4:$D$2039,3,0)</f>
        <v xml:space="preserve">GUANTES DE EXPLORACIÓN DE LÁTEX, NO ESTÉRIL (SE SOLICITA TAMAÑO MEDIANO). </v>
      </c>
      <c r="C124" s="3">
        <f>VLOOKUP(A124,'[17]BASE MQ OCTUBRE'!$B$4:$J$2039,9,0)</f>
        <v>8.5000000000000006E-2</v>
      </c>
      <c r="D124" s="4">
        <v>0</v>
      </c>
      <c r="E124" s="4">
        <v>0</v>
      </c>
      <c r="F124" s="4">
        <v>0</v>
      </c>
      <c r="G124" s="5">
        <f t="shared" si="2"/>
        <v>0</v>
      </c>
      <c r="H124" s="6">
        <f t="shared" si="3"/>
        <v>0</v>
      </c>
    </row>
    <row r="125" spans="1:8" s="7" customFormat="1" ht="46.5" customHeight="1" x14ac:dyDescent="0.25">
      <c r="A125" s="1">
        <v>209037802</v>
      </c>
      <c r="B125" s="2" t="str">
        <f>VLOOKUP(A125,'[17]BASE MQ OCTUBRE'!$B$4:$D$2039,3,0)</f>
        <v xml:space="preserve">GUANTES DE EXPLORACIÓN DE LÁTEX, NO ESTÉRIL (Se solicita tamaño grande) </v>
      </c>
      <c r="C125" s="3">
        <f>VLOOKUP(A125,'[17]BASE MQ OCTUBRE'!$B$4:$J$2039,9,0)</f>
        <v>0.09</v>
      </c>
      <c r="D125" s="4">
        <v>0</v>
      </c>
      <c r="E125" s="4">
        <v>0</v>
      </c>
      <c r="F125" s="4">
        <v>0</v>
      </c>
      <c r="G125" s="5">
        <f t="shared" si="2"/>
        <v>0</v>
      </c>
      <c r="H125" s="6">
        <f t="shared" si="3"/>
        <v>0</v>
      </c>
    </row>
    <row r="126" spans="1:8" s="7" customFormat="1" ht="46.5" customHeight="1" x14ac:dyDescent="0.25">
      <c r="A126" s="1">
        <v>209037900</v>
      </c>
      <c r="B126" s="2" t="str">
        <f>VLOOKUP(A126,'[17]BASE MQ OCTUBRE'!$B$4:$D$2039,3,0)</f>
        <v xml:space="preserve">GUANTE QUIRURGICO DE LATEX ESTERIL.  SE SOLICITA TAMAÑO 6  1/2"  </v>
      </c>
      <c r="C126" s="3">
        <f>VLOOKUP(A126,'[17]BASE MQ OCTUBRE'!$B$4:$J$2039,9,0)</f>
        <v>0.16300000000000001</v>
      </c>
      <c r="D126" s="4">
        <v>0</v>
      </c>
      <c r="E126" s="4">
        <v>0</v>
      </c>
      <c r="F126" s="4">
        <v>0</v>
      </c>
      <c r="G126" s="5">
        <f t="shared" si="2"/>
        <v>0</v>
      </c>
      <c r="H126" s="6">
        <f t="shared" si="3"/>
        <v>0</v>
      </c>
    </row>
    <row r="127" spans="1:8" s="7" customFormat="1" ht="46.5" customHeight="1" x14ac:dyDescent="0.25">
      <c r="A127" s="1">
        <v>209037901</v>
      </c>
      <c r="B127" s="2" t="str">
        <f>VLOOKUP(A127,'[17]BASE MQ OCTUBRE'!$B$4:$D$2039,3,0)</f>
        <v>GUANTES QUIRURGICO DE LATEX ESTERI (SE SOLICITA TAMAÑO 7 ").</v>
      </c>
      <c r="C127" s="3">
        <f>VLOOKUP(A127,'[17]BASE MQ OCTUBRE'!$B$4:$J$2039,9,0)</f>
        <v>0.27</v>
      </c>
      <c r="D127" s="4">
        <v>0</v>
      </c>
      <c r="E127" s="4">
        <v>0</v>
      </c>
      <c r="F127" s="4">
        <v>0</v>
      </c>
      <c r="G127" s="5">
        <f t="shared" si="2"/>
        <v>0</v>
      </c>
      <c r="H127" s="6">
        <f t="shared" si="3"/>
        <v>0</v>
      </c>
    </row>
    <row r="128" spans="1:8" s="7" customFormat="1" ht="46.5" customHeight="1" x14ac:dyDescent="0.25">
      <c r="A128" s="1">
        <v>209037902</v>
      </c>
      <c r="B128" s="2" t="str">
        <f>VLOOKUP(A128,'[17]BASE MQ OCTUBRE'!$B$4:$D$2039,3,0)</f>
        <v>GUANTES QUIRURGICO DE LATEX ESTERIL   (SE SOLICITA TAMAÑO 7 1/2")</v>
      </c>
      <c r="C128" s="3">
        <f>VLOOKUP(A128,'[17]BASE MQ OCTUBRE'!$B$4:$J$2039,9,0)</f>
        <v>0.23</v>
      </c>
      <c r="D128" s="4">
        <v>0</v>
      </c>
      <c r="E128" s="4">
        <v>0</v>
      </c>
      <c r="F128" s="4">
        <v>0</v>
      </c>
      <c r="G128" s="5">
        <f t="shared" si="2"/>
        <v>0</v>
      </c>
      <c r="H128" s="6">
        <f t="shared" si="3"/>
        <v>0</v>
      </c>
    </row>
    <row r="129" spans="1:8" s="7" customFormat="1" ht="46.5" customHeight="1" x14ac:dyDescent="0.25">
      <c r="A129" s="1">
        <v>209037903</v>
      </c>
      <c r="B129" s="2" t="str">
        <f>VLOOKUP(A129,'[17]BASE MQ OCTUBRE'!$B$4:$D$2039,3,0)</f>
        <v>GUANTES QUIRURGICO DE LATEX ESTERIL  (SE SOLICITA TAMAÑO 8").</v>
      </c>
      <c r="C129" s="3">
        <f>VLOOKUP(A129,'[17]BASE MQ OCTUBRE'!$B$4:$J$2039,9,0)</f>
        <v>1.0249999999999999</v>
      </c>
      <c r="D129" s="4">
        <v>111000</v>
      </c>
      <c r="E129" s="4">
        <v>0</v>
      </c>
      <c r="F129" s="4">
        <v>0</v>
      </c>
      <c r="G129" s="5">
        <f t="shared" si="2"/>
        <v>111000</v>
      </c>
      <c r="H129" s="6">
        <f t="shared" si="3"/>
        <v>113774.99999999999</v>
      </c>
    </row>
    <row r="130" spans="1:8" s="7" customFormat="1" ht="46.5" customHeight="1" x14ac:dyDescent="0.25">
      <c r="A130" s="1">
        <v>209038100</v>
      </c>
      <c r="B130" s="2" t="str">
        <f>VLOOKUP(A130,'[17]BASE MQ OCTUBRE'!$B$4:$D$2039,3,0)</f>
        <v xml:space="preserve">ALGODON COMPRIMIDO 100% (SE SOLICITA  3" x 4 YARDAS)
</v>
      </c>
      <c r="C130" s="3">
        <f>VLOOKUP(A130,'[17]BASE MQ OCTUBRE'!$B$4:$J$2039,9,0)</f>
        <v>0.73</v>
      </c>
      <c r="D130" s="4">
        <v>0</v>
      </c>
      <c r="E130" s="4">
        <v>0</v>
      </c>
      <c r="F130" s="4">
        <v>0</v>
      </c>
      <c r="G130" s="5">
        <f t="shared" si="2"/>
        <v>0</v>
      </c>
      <c r="H130" s="6">
        <f t="shared" si="3"/>
        <v>0</v>
      </c>
    </row>
    <row r="131" spans="1:8" s="7" customFormat="1" ht="46.5" customHeight="1" x14ac:dyDescent="0.25">
      <c r="A131" s="1">
        <v>209038101</v>
      </c>
      <c r="B131" s="2" t="str">
        <f>VLOOKUP(A131,'[17]BASE MQ OCTUBRE'!$B$4:$D$2039,3,0)</f>
        <v xml:space="preserve">VENDAJE DE 100% DE ALGODÓN COMPRIMIDO, NO ESTÉRIL (Se solicita tamaño 4"x 4 yardas) </v>
      </c>
      <c r="C131" s="3">
        <f>VLOOKUP(A131,'[17]BASE MQ OCTUBRE'!$B$4:$J$2039,9,0)</f>
        <v>0.56999999999999995</v>
      </c>
      <c r="D131" s="4">
        <v>19200</v>
      </c>
      <c r="E131" s="4">
        <v>0</v>
      </c>
      <c r="F131" s="4">
        <v>0</v>
      </c>
      <c r="G131" s="5">
        <f t="shared" ref="G131:G194" si="4">SUM(D131:F131)</f>
        <v>19200</v>
      </c>
      <c r="H131" s="6">
        <f t="shared" ref="H131:H194" si="5">C131*G131</f>
        <v>10943.999999999998</v>
      </c>
    </row>
    <row r="132" spans="1:8" s="7" customFormat="1" ht="46.5" customHeight="1" x14ac:dyDescent="0.25">
      <c r="A132" s="1">
        <v>209038102</v>
      </c>
      <c r="B132" s="2" t="str">
        <f>VLOOKUP(A132,'[17]BASE MQ OCTUBRE'!$B$4:$D$2039,3,0)</f>
        <v>ALGODON COMPRIMIDO 100% - 6" x 4 YARDAS  (SE SOLICITA TAMAÑO 6 x 4")</v>
      </c>
      <c r="C132" s="3">
        <f>VLOOKUP(A132,'[17]BASE MQ OCTUBRE'!$B$4:$J$2039,9,0)</f>
        <v>0.49</v>
      </c>
      <c r="D132" s="4">
        <v>0</v>
      </c>
      <c r="E132" s="4">
        <v>0</v>
      </c>
      <c r="F132" s="4">
        <v>0</v>
      </c>
      <c r="G132" s="5">
        <f t="shared" si="4"/>
        <v>0</v>
      </c>
      <c r="H132" s="6">
        <f t="shared" si="5"/>
        <v>0</v>
      </c>
    </row>
    <row r="133" spans="1:8" s="7" customFormat="1" ht="46.5" customHeight="1" x14ac:dyDescent="0.25">
      <c r="A133" s="1">
        <v>209038200</v>
      </c>
      <c r="B133" s="2" t="str">
        <f>VLOOKUP(A133,'[17]BASE MQ OCTUBRE'!$B$4:$D$2039,3,0)</f>
        <v>HOJA, BISTURÍ, ACERO INOXIDABLE Nº10</v>
      </c>
      <c r="C133" s="3">
        <f>VLOOKUP(A133,'[17]BASE MQ OCTUBRE'!$B$4:$J$2039,9,0)</f>
        <v>0.28499999999999998</v>
      </c>
      <c r="D133" s="4">
        <v>0</v>
      </c>
      <c r="E133" s="4">
        <v>0</v>
      </c>
      <c r="F133" s="4">
        <v>0</v>
      </c>
      <c r="G133" s="5">
        <f t="shared" si="4"/>
        <v>0</v>
      </c>
      <c r="H133" s="6">
        <f t="shared" si="5"/>
        <v>0</v>
      </c>
    </row>
    <row r="134" spans="1:8" s="7" customFormat="1" ht="46.5" customHeight="1" x14ac:dyDescent="0.25">
      <c r="A134" s="1">
        <v>209038201</v>
      </c>
      <c r="B134" s="2" t="str">
        <f>VLOOKUP(A134,'[17]BASE MQ OCTUBRE'!$B$4:$D$2039,3,0)</f>
        <v>HOJA DE BISTURÍ  DE ACERO INOXIDABLE (SE SOLICITA TAMAÑO N° 11)</v>
      </c>
      <c r="C134" s="3">
        <f>VLOOKUP(A134,'[17]BASE MQ OCTUBRE'!$B$4:$J$2039,9,0)</f>
        <v>0.16</v>
      </c>
      <c r="D134" s="4">
        <v>15600</v>
      </c>
      <c r="E134" s="4">
        <v>3400</v>
      </c>
      <c r="F134" s="4">
        <v>0</v>
      </c>
      <c r="G134" s="5">
        <f t="shared" si="4"/>
        <v>19000</v>
      </c>
      <c r="H134" s="6">
        <f t="shared" si="5"/>
        <v>3040</v>
      </c>
    </row>
    <row r="135" spans="1:8" s="7" customFormat="1" ht="46.5" customHeight="1" x14ac:dyDescent="0.25">
      <c r="A135" s="1">
        <v>209038203</v>
      </c>
      <c r="B135" s="2" t="str">
        <f>VLOOKUP(A135,'[17]BASE MQ OCTUBRE'!$B$4:$D$2039,3,0)</f>
        <v>HOJA DE BISTURÍ  DE ACERO INOXIDABLE (SE SOLICITA TAMAÑO N° 15)</v>
      </c>
      <c r="C135" s="3">
        <f>VLOOKUP(A135,'[17]BASE MQ OCTUBRE'!$B$4:$J$2039,9,0)</f>
        <v>0.17</v>
      </c>
      <c r="D135" s="4">
        <v>20600</v>
      </c>
      <c r="E135" s="4">
        <v>800</v>
      </c>
      <c r="F135" s="4">
        <v>0</v>
      </c>
      <c r="G135" s="5">
        <f t="shared" si="4"/>
        <v>21400</v>
      </c>
      <c r="H135" s="6">
        <f t="shared" si="5"/>
        <v>3638.0000000000005</v>
      </c>
    </row>
    <row r="136" spans="1:8" s="7" customFormat="1" ht="46.5" customHeight="1" x14ac:dyDescent="0.25">
      <c r="A136" s="1">
        <v>209038204</v>
      </c>
      <c r="B136" s="2" t="str">
        <f>VLOOKUP(A136,'[17]BASE MQ OCTUBRE'!$B$4:$D$2039,3,0)</f>
        <v xml:space="preserve">HOJA DE BISTURÍ  DE ACERO INOXIDABLE (SE SOLICITA TANAÑO N° 23) </v>
      </c>
      <c r="C136" s="3">
        <f>VLOOKUP(A136,'[17]BASE MQ OCTUBRE'!$B$4:$J$2039,9,0)</f>
        <v>1.075</v>
      </c>
      <c r="D136" s="4">
        <v>360200</v>
      </c>
      <c r="E136" s="4">
        <v>5400</v>
      </c>
      <c r="F136" s="4">
        <v>0</v>
      </c>
      <c r="G136" s="5">
        <f t="shared" si="4"/>
        <v>365600</v>
      </c>
      <c r="H136" s="6">
        <f t="shared" si="5"/>
        <v>393020</v>
      </c>
    </row>
    <row r="137" spans="1:8" s="7" customFormat="1" ht="46.5" customHeight="1" x14ac:dyDescent="0.25">
      <c r="A137" s="1">
        <v>209038206</v>
      </c>
      <c r="B137" s="2" t="str">
        <f>VLOOKUP(A137,'[17]BASE MQ OCTUBRE'!$B$4:$D$2039,3,0)</f>
        <v xml:space="preserve">CUCHILLETE ESPATULADO ESTILO CRESCENT </v>
      </c>
      <c r="C137" s="3">
        <f>VLOOKUP(A137,'[17]BASE MQ OCTUBRE'!$B$4:$J$2039,9,0)</f>
        <v>15</v>
      </c>
      <c r="D137" s="4">
        <v>30</v>
      </c>
      <c r="E137" s="4">
        <v>0</v>
      </c>
      <c r="F137" s="4">
        <v>120</v>
      </c>
      <c r="G137" s="5">
        <f t="shared" si="4"/>
        <v>150</v>
      </c>
      <c r="H137" s="6">
        <f t="shared" si="5"/>
        <v>2250</v>
      </c>
    </row>
    <row r="138" spans="1:8" s="7" customFormat="1" ht="46.5" customHeight="1" x14ac:dyDescent="0.25">
      <c r="A138" s="1">
        <v>209038207</v>
      </c>
      <c r="B138" s="2" t="str">
        <f>VLOOKUP(A138,'[17]BASE MQ OCTUBRE'!$B$4:$D$2039,3,0)</f>
        <v>CUCHILLA PARA FACOEMULSIFICACIÓN (Se solicita de 2.65mm)</v>
      </c>
      <c r="C138" s="3">
        <f>VLOOKUP(A138,'[17]BASE MQ OCTUBRE'!$B$4:$J$2039,9,0)</f>
        <v>15.225</v>
      </c>
      <c r="D138" s="4">
        <v>90</v>
      </c>
      <c r="E138" s="4">
        <v>0</v>
      </c>
      <c r="F138" s="4">
        <v>0</v>
      </c>
      <c r="G138" s="5">
        <f t="shared" si="4"/>
        <v>90</v>
      </c>
      <c r="H138" s="6">
        <f t="shared" si="5"/>
        <v>1370.25</v>
      </c>
    </row>
    <row r="139" spans="1:8" s="7" customFormat="1" ht="46.5" customHeight="1" x14ac:dyDescent="0.25">
      <c r="A139" s="1">
        <v>209038208</v>
      </c>
      <c r="B139" s="2" t="str">
        <f>VLOOKUP(A139,'[17]BASE MQ OCTUBRE'!$B$4:$D$2039,3,0)</f>
        <v>CUCHILLA PARA FACOEMULSIFICACIÓN.  (SE SOLICITA TAMAÑO  3.2MM)</v>
      </c>
      <c r="C139" s="3">
        <f>VLOOKUP(A139,'[17]BASE MQ OCTUBRE'!$B$4:$J$2039,9,0)</f>
        <v>10.5</v>
      </c>
      <c r="D139" s="4">
        <v>0</v>
      </c>
      <c r="E139" s="4">
        <v>0</v>
      </c>
      <c r="F139" s="4">
        <v>0</v>
      </c>
      <c r="G139" s="5">
        <f t="shared" si="4"/>
        <v>0</v>
      </c>
      <c r="H139" s="6">
        <f t="shared" si="5"/>
        <v>0</v>
      </c>
    </row>
    <row r="140" spans="1:8" s="7" customFormat="1" ht="46.5" customHeight="1" x14ac:dyDescent="0.25">
      <c r="A140" s="1">
        <v>209039500</v>
      </c>
      <c r="B140" s="2" t="str">
        <f>VLOOKUP(A140,'[17]BASE MQ OCTUBRE'!$B$4:$D$2039,3,0)</f>
        <v>JERINGUILLA 2 ONZ. ( 60ML)</v>
      </c>
      <c r="C140" s="3">
        <f>VLOOKUP(A140,'[17]BASE MQ OCTUBRE'!$B$4:$J$2039,9,0)</f>
        <v>0.8</v>
      </c>
      <c r="D140" s="4">
        <v>0</v>
      </c>
      <c r="E140" s="4">
        <v>0</v>
      </c>
      <c r="F140" s="4">
        <v>0</v>
      </c>
      <c r="G140" s="5">
        <f t="shared" si="4"/>
        <v>0</v>
      </c>
      <c r="H140" s="6">
        <f t="shared" si="5"/>
        <v>0</v>
      </c>
    </row>
    <row r="141" spans="1:8" s="7" customFormat="1" ht="46.5" customHeight="1" x14ac:dyDescent="0.25">
      <c r="A141" s="1">
        <v>209039800</v>
      </c>
      <c r="B141" s="2" t="str">
        <f>VLOOKUP(A141,'[17]BASE MQ OCTUBRE'!$B$4:$D$2039,3,0)</f>
        <v>JERINGUILLA DE 2-3 ML DE CAPACIDAD CON AGUJA DE 21 G X 1½ PULGADAS.</v>
      </c>
      <c r="C141" s="3">
        <f>VLOOKUP(A141,'[17]BASE MQ OCTUBRE'!$B$4:$J$2039,9,0)</f>
        <v>0.1</v>
      </c>
      <c r="D141" s="4">
        <v>0</v>
      </c>
      <c r="E141" s="4">
        <v>0</v>
      </c>
      <c r="F141" s="4">
        <v>0</v>
      </c>
      <c r="G141" s="5">
        <f t="shared" si="4"/>
        <v>0</v>
      </c>
      <c r="H141" s="6">
        <f t="shared" si="5"/>
        <v>0</v>
      </c>
    </row>
    <row r="142" spans="1:8" s="7" customFormat="1" ht="46.5" customHeight="1" x14ac:dyDescent="0.25">
      <c r="A142" s="1">
        <v>209039900</v>
      </c>
      <c r="B142" s="2" t="str">
        <f>VLOOKUP(A142,'[17]BASE MQ OCTUBRE'!$B$4:$D$2039,3,0)</f>
        <v>JERINGUILLA DE 5 -6 ML,     (SE SOLICITA CON AGUJA 21 G X 1½ PULGADAS)</v>
      </c>
      <c r="C142" s="3">
        <f>VLOOKUP(A142,'[17]BASE MQ OCTUBRE'!$B$4:$J$2039,9,0)</f>
        <v>3.5000000000000003E-2</v>
      </c>
      <c r="D142" s="4">
        <v>0</v>
      </c>
      <c r="E142" s="4">
        <v>0</v>
      </c>
      <c r="F142" s="4">
        <v>0</v>
      </c>
      <c r="G142" s="5">
        <f t="shared" si="4"/>
        <v>0</v>
      </c>
      <c r="H142" s="6">
        <f t="shared" si="5"/>
        <v>0</v>
      </c>
    </row>
    <row r="143" spans="1:8" s="7" customFormat="1" ht="46.5" customHeight="1" x14ac:dyDescent="0.25">
      <c r="A143" s="1">
        <v>209040100</v>
      </c>
      <c r="B143" s="2" t="str">
        <f>VLOOKUP(A143,'[17]BASE MQ OCTUBRE'!$B$4:$D$2039,3,0)</f>
        <v>AGUJA METALICA CON PISTOLA AUTOMATICA PARA TOMA DE BIOPSIA.  (SE SOLICITA EL TAMAÑO 18G  X 10 A 25CM.)</v>
      </c>
      <c r="C143" s="3">
        <f>VLOOKUP(A143,'[17]BASE MQ OCTUBRE'!$B$4:$J$2039,9,0)</f>
        <v>31.9</v>
      </c>
      <c r="D143" s="4">
        <v>0</v>
      </c>
      <c r="E143" s="4">
        <v>0</v>
      </c>
      <c r="F143" s="4">
        <v>0</v>
      </c>
      <c r="G143" s="5">
        <f t="shared" si="4"/>
        <v>0</v>
      </c>
      <c r="H143" s="6">
        <f t="shared" si="5"/>
        <v>0</v>
      </c>
    </row>
    <row r="144" spans="1:8" s="7" customFormat="1" ht="46.5" customHeight="1" x14ac:dyDescent="0.25">
      <c r="A144" s="1">
        <v>209040200</v>
      </c>
      <c r="B144" s="2" t="str">
        <f>VLOOKUP(A144,'[17]BASE MQ OCTUBRE'!$B$4:$D$2039,3,0)</f>
        <v>JERINGUILLA DE 10 -12 ML, CON AGUJA DE 21 G X 1½ PULGADAS.</v>
      </c>
      <c r="C144" s="3">
        <f>VLOOKUP(A144,'[17]BASE MQ OCTUBRE'!$B$4:$J$2039,9,0)</f>
        <v>3.2259999999999997E-2</v>
      </c>
      <c r="D144" s="4">
        <v>0</v>
      </c>
      <c r="E144" s="4">
        <v>0</v>
      </c>
      <c r="F144" s="4">
        <v>0</v>
      </c>
      <c r="G144" s="5">
        <f t="shared" si="4"/>
        <v>0</v>
      </c>
      <c r="H144" s="6">
        <f t="shared" si="5"/>
        <v>0</v>
      </c>
    </row>
    <row r="145" spans="1:8" s="7" customFormat="1" ht="46.5" customHeight="1" x14ac:dyDescent="0.25">
      <c r="A145" s="1">
        <v>209040500</v>
      </c>
      <c r="B145" s="2" t="str">
        <f>VLOOKUP(A145,'[17]BASE MQ OCTUBRE'!$B$4:$D$2039,3,0)</f>
        <v>CANULA PARA IRRIGACION, CAUTERIO Y SUCCION ENDOSCOPICA DE GANCHO DE 5MM.</v>
      </c>
      <c r="C145" s="3">
        <f>VLOOKUP(A145,'[17]BASE MQ OCTUBRE'!$B$4:$J$2039,9,0)</f>
        <v>100</v>
      </c>
      <c r="D145" s="4">
        <v>0</v>
      </c>
      <c r="E145" s="4">
        <v>0</v>
      </c>
      <c r="F145" s="4">
        <v>0</v>
      </c>
      <c r="G145" s="5">
        <f t="shared" si="4"/>
        <v>0</v>
      </c>
      <c r="H145" s="6">
        <f t="shared" si="5"/>
        <v>0</v>
      </c>
    </row>
    <row r="146" spans="1:8" s="7" customFormat="1" ht="46.5" customHeight="1" x14ac:dyDescent="0.25">
      <c r="A146" s="1">
        <v>209040600</v>
      </c>
      <c r="B146" s="2" t="str">
        <f>VLOOKUP(A146,'[17]BASE MQ OCTUBRE'!$B$4:$D$2039,3,0)</f>
        <v>SISTEMA CERRADO PARA DRENAJE DE FLUIDOS CONTINUOS REDONDO.  SE SOLICITA DE 10mm CON RESERVORIO DE 100CC</v>
      </c>
      <c r="C146" s="3">
        <f>VLOOKUP(A146,'[17]BASE MQ OCTUBRE'!$B$4:$J$2039,9,0)</f>
        <v>16.809999999999999</v>
      </c>
      <c r="D146" s="4">
        <v>0</v>
      </c>
      <c r="E146" s="4">
        <v>0</v>
      </c>
      <c r="F146" s="4">
        <v>0</v>
      </c>
      <c r="G146" s="5">
        <f t="shared" si="4"/>
        <v>0</v>
      </c>
      <c r="H146" s="6">
        <f t="shared" si="5"/>
        <v>0</v>
      </c>
    </row>
    <row r="147" spans="1:8" s="7" customFormat="1" ht="46.5" customHeight="1" x14ac:dyDescent="0.25">
      <c r="A147" s="1">
        <v>209040601</v>
      </c>
      <c r="B147" s="2" t="str">
        <f>VLOOKUP(A147,'[17]BASE MQ OCTUBRE'!$B$4:$D$2039,3,0)</f>
        <v>SISTEMA CERRADO PARA DRENAJE DE FLUIDOS CONTINUOS REDONDO. (SE SOLICITARA DE 7mm CON RESERVORIO DE 100CC)</v>
      </c>
      <c r="C147" s="3">
        <f>VLOOKUP(A147,'[17]BASE MQ OCTUBRE'!$B$4:$J$2039,9,0)</f>
        <v>17.170000000000002</v>
      </c>
      <c r="D147" s="4">
        <v>0</v>
      </c>
      <c r="E147" s="4">
        <v>0</v>
      </c>
      <c r="F147" s="4">
        <v>0</v>
      </c>
      <c r="G147" s="5">
        <f t="shared" si="4"/>
        <v>0</v>
      </c>
      <c r="H147" s="6">
        <f t="shared" si="5"/>
        <v>0</v>
      </c>
    </row>
    <row r="148" spans="1:8" s="7" customFormat="1" ht="46.5" customHeight="1" x14ac:dyDescent="0.25">
      <c r="A148" s="1">
        <v>209040900</v>
      </c>
      <c r="B148" s="2" t="str">
        <f>VLOOKUP(A148,'[17]BASE MQ OCTUBRE'!$B$4:$D$2039,3,0)</f>
        <v>JERINGUILLA 20-25 ML,       (SE SOLICITA PUNTA DE ROSCA SIN AGUJA)</v>
      </c>
      <c r="C148" s="3">
        <f>VLOOKUP(A148,'[17]BASE MQ OCTUBRE'!$B$4:$J$2039,9,0)</f>
        <v>4.428E-2</v>
      </c>
      <c r="D148" s="4">
        <v>2156000</v>
      </c>
      <c r="E148" s="4">
        <v>122400</v>
      </c>
      <c r="F148" s="4">
        <v>111000</v>
      </c>
      <c r="G148" s="5">
        <f t="shared" si="4"/>
        <v>2389400</v>
      </c>
      <c r="H148" s="6">
        <f t="shared" si="5"/>
        <v>105802.632</v>
      </c>
    </row>
    <row r="149" spans="1:8" s="7" customFormat="1" ht="46.5" customHeight="1" x14ac:dyDescent="0.25">
      <c r="A149" s="1">
        <v>209041200</v>
      </c>
      <c r="B149" s="2" t="str">
        <f>VLOOKUP(A149,'[17]BASE MQ OCTUBRE'!$B$4:$D$2039,3,0)</f>
        <v>JERINGUILLA 50-60ML. SE SOLICITA  50ml, PUNTA ROSCA S/AGUJA</v>
      </c>
      <c r="C149" s="3">
        <f>VLOOKUP(A149,'[17]BASE MQ OCTUBRE'!$B$4:$J$2039,9,0)</f>
        <v>0.20499999999999999</v>
      </c>
      <c r="D149" s="4">
        <v>944000</v>
      </c>
      <c r="E149" s="4">
        <v>10000</v>
      </c>
      <c r="F149" s="4">
        <v>4000</v>
      </c>
      <c r="G149" s="5">
        <f t="shared" si="4"/>
        <v>958000</v>
      </c>
      <c r="H149" s="6">
        <f t="shared" si="5"/>
        <v>196390</v>
      </c>
    </row>
    <row r="150" spans="1:8" s="7" customFormat="1" ht="46.5" customHeight="1" x14ac:dyDescent="0.25">
      <c r="A150" s="1">
        <v>209041900</v>
      </c>
      <c r="B150" s="2" t="str">
        <f>VLOOKUP(A150,'[17]BASE MQ OCTUBRE'!$B$4:$D$2039,3,0)</f>
        <v>JERINGUILLA DE TUBERCULINA CON AGUJA 25 G X 5/8".</v>
      </c>
      <c r="C150" s="3">
        <f>VLOOKUP(A150,'[17]BASE MQ OCTUBRE'!$B$4:$J$2039,9,0)</f>
        <v>3.45</v>
      </c>
      <c r="D150" s="4">
        <v>0</v>
      </c>
      <c r="E150" s="4">
        <v>0</v>
      </c>
      <c r="F150" s="4">
        <v>0</v>
      </c>
      <c r="G150" s="5">
        <f t="shared" si="4"/>
        <v>0</v>
      </c>
      <c r="H150" s="6">
        <f t="shared" si="5"/>
        <v>0</v>
      </c>
    </row>
    <row r="151" spans="1:8" s="7" customFormat="1" ht="46.5" customHeight="1" x14ac:dyDescent="0.25">
      <c r="A151" s="1">
        <v>209041901</v>
      </c>
      <c r="B151" s="2" t="str">
        <f>VLOOKUP(A151,'[17]BASE MQ OCTUBRE'!$B$4:$D$2039,3,0)</f>
        <v>JERINGUILLA DE TUBERCULINA     (SE SOLICITA CON AGUJA 26 G X 3/8")</v>
      </c>
      <c r="C151" s="3">
        <f>VLOOKUP(A151,'[17]BASE MQ OCTUBRE'!$B$4:$J$2039,9,0)</f>
        <v>3.0700000000000002E-2</v>
      </c>
      <c r="D151" s="4">
        <v>11986000</v>
      </c>
      <c r="E151" s="4">
        <v>74100</v>
      </c>
      <c r="F151" s="4">
        <v>0</v>
      </c>
      <c r="G151" s="5">
        <f t="shared" si="4"/>
        <v>12060100</v>
      </c>
      <c r="H151" s="6">
        <f t="shared" si="5"/>
        <v>370245.07</v>
      </c>
    </row>
    <row r="152" spans="1:8" s="7" customFormat="1" ht="46.5" customHeight="1" x14ac:dyDescent="0.25">
      <c r="A152" s="1">
        <v>209042805</v>
      </c>
      <c r="B152" s="2" t="str">
        <f>VLOOKUP(A152,'[17]BASE MQ OCTUBRE'!$B$4:$D$2039,3,0)</f>
        <v>ROPA DESECHABLE PARA CIRUGIA ARTROSCOPICA</v>
      </c>
      <c r="C152" s="3">
        <f>VLOOKUP(A152,'[17]BASE MQ OCTUBRE'!$B$4:$J$2039,9,0)</f>
        <v>30.68</v>
      </c>
      <c r="D152" s="4">
        <v>0</v>
      </c>
      <c r="E152" s="4">
        <v>0</v>
      </c>
      <c r="F152" s="4">
        <v>0</v>
      </c>
      <c r="G152" s="5">
        <f t="shared" si="4"/>
        <v>0</v>
      </c>
      <c r="H152" s="6">
        <f t="shared" si="5"/>
        <v>0</v>
      </c>
    </row>
    <row r="153" spans="1:8" s="7" customFormat="1" ht="46.5" customHeight="1" x14ac:dyDescent="0.25">
      <c r="A153" s="1">
        <v>209043101</v>
      </c>
      <c r="B153" s="2" t="str">
        <f>VLOOKUP(A153,'[17]BASE MQ OCTUBRE'!$B$4:$D$2039,3,0)</f>
        <v>MASCARA DE TIENDA PARA OXIGENO DE ADULTO CON TUBO CORRUGADO  (MÁSCARA DE TIENDA, PARA ADULTO, DESECHABLE, DE VINIL TRANSPARENTE, MUY SUAVE, MOLDEADO PARA LA BARBILLA, TUBO CORRUGADO DE 6PIES ( 72 PULGADAS ), BANDA DE ELÁSTICO PARA LA CABEZA.)</v>
      </c>
      <c r="C153" s="3">
        <f>VLOOKUP(A153,'[17]BASE MQ OCTUBRE'!$B$4:$J$2039,9,0)</f>
        <v>2</v>
      </c>
      <c r="D153" s="4">
        <v>0</v>
      </c>
      <c r="E153" s="4">
        <v>0</v>
      </c>
      <c r="F153" s="4">
        <v>50</v>
      </c>
      <c r="G153" s="5">
        <f t="shared" si="4"/>
        <v>50</v>
      </c>
      <c r="H153" s="6">
        <f t="shared" si="5"/>
        <v>100</v>
      </c>
    </row>
    <row r="154" spans="1:8" s="7" customFormat="1" ht="46.5" customHeight="1" x14ac:dyDescent="0.25">
      <c r="A154" s="1">
        <v>209043200</v>
      </c>
      <c r="B154" s="2" t="str">
        <f>VLOOKUP(A154,'[17]BASE MQ OCTUBRE'!$B$4:$D$2039,3,0)</f>
        <v>RESPIRADORES CONTRA PARTICULAS DE ALTA FILTRACION N95 CON O SIN VALVULA DE EXALACION.        (SE SOLICITA TAMAÑO GRANDE , SIN VALVULA DE EXALACION).</v>
      </c>
      <c r="C154" s="3">
        <f>VLOOKUP(A154,'[17]BASE MQ OCTUBRE'!$B$4:$J$2039,9,0)</f>
        <v>0.9234</v>
      </c>
      <c r="D154" s="4">
        <v>0</v>
      </c>
      <c r="E154" s="4">
        <v>0</v>
      </c>
      <c r="F154" s="4">
        <v>0</v>
      </c>
      <c r="G154" s="5">
        <f t="shared" si="4"/>
        <v>0</v>
      </c>
      <c r="H154" s="6">
        <f t="shared" si="5"/>
        <v>0</v>
      </c>
    </row>
    <row r="155" spans="1:8" s="7" customFormat="1" ht="46.5" customHeight="1" x14ac:dyDescent="0.25">
      <c r="A155" s="1">
        <v>209044100</v>
      </c>
      <c r="B155" s="2" t="str">
        <f>VLOOKUP(A155,'[17]BASE MQ OCTUBRE'!$B$4:$D$2039,3,0)</f>
        <v>LLAVE DE TRES VIAS CON DOS (2) CONECTORES,ESTÉRIL.</v>
      </c>
      <c r="C155" s="3">
        <f>VLOOKUP(A155,'[17]BASE MQ OCTUBRE'!$B$4:$J$2039,9,0)</f>
        <v>0.375</v>
      </c>
      <c r="D155" s="4">
        <v>131200</v>
      </c>
      <c r="E155" s="4">
        <v>3000</v>
      </c>
      <c r="F155" s="4">
        <v>1600</v>
      </c>
      <c r="G155" s="5">
        <f t="shared" si="4"/>
        <v>135800</v>
      </c>
      <c r="H155" s="6">
        <f t="shared" si="5"/>
        <v>50925</v>
      </c>
    </row>
    <row r="156" spans="1:8" s="7" customFormat="1" ht="46.5" customHeight="1" x14ac:dyDescent="0.25">
      <c r="A156" s="1">
        <v>209044300</v>
      </c>
      <c r="B156" s="2" t="str">
        <f>VLOOKUP(A156,'[17]BASE MQ OCTUBRE'!$B$4:$D$2039,3,0)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6" s="3">
        <f>VLOOKUP(A156,'[17]BASE MQ OCTUBRE'!$B$4:$J$2039,9,0)</f>
        <v>48</v>
      </c>
      <c r="D156" s="4">
        <v>720</v>
      </c>
      <c r="E156" s="4">
        <v>0</v>
      </c>
      <c r="F156" s="4">
        <v>0</v>
      </c>
      <c r="G156" s="5">
        <f t="shared" si="4"/>
        <v>720</v>
      </c>
      <c r="H156" s="6">
        <f t="shared" si="5"/>
        <v>34560</v>
      </c>
    </row>
    <row r="157" spans="1:8" s="7" customFormat="1" ht="46.5" customHeight="1" x14ac:dyDescent="0.25">
      <c r="A157" s="1">
        <v>209044400</v>
      </c>
      <c r="B157" s="2" t="str">
        <f>VLOOKUP(A157,'[17]BASE MQ OCTUBRE'!$B$4:$D$2039,3,0)</f>
        <v>MALLA PARA REFORZAR PLANOS ANATOMICOS. SE SOLICITA TAMAÑO DE 15 CM X 15CM</v>
      </c>
      <c r="C157" s="3">
        <f>VLOOKUP(A157,'[17]BASE MQ OCTUBRE'!$B$4:$J$2039,9,0)</f>
        <v>39.5</v>
      </c>
      <c r="D157" s="4">
        <v>0</v>
      </c>
      <c r="E157" s="4">
        <v>0</v>
      </c>
      <c r="F157" s="4">
        <v>0</v>
      </c>
      <c r="G157" s="5">
        <f t="shared" si="4"/>
        <v>0</v>
      </c>
      <c r="H157" s="6">
        <f t="shared" si="5"/>
        <v>0</v>
      </c>
    </row>
    <row r="158" spans="1:8" s="7" customFormat="1" ht="46.5" customHeight="1" x14ac:dyDescent="0.25">
      <c r="A158" s="1">
        <v>209044401</v>
      </c>
      <c r="B158" s="2" t="str">
        <f>VLOOKUP(A158,'[17]BASE MQ OCTUBRE'!$B$4:$D$2039,3,0)</f>
        <v>MALLA PARA REFORZAR PLANOS ANATOMICOS, 3" A 10" (7.5 A 25.4CM.) X 5" A 14" ( 12.5CM  A 35CM),  (SOLICITAMOS  22.9CM X 35CM.)</v>
      </c>
      <c r="C158" s="3">
        <f>VLOOKUP(A158,'[17]BASE MQ OCTUBRE'!$B$4:$J$2039,9,0)</f>
        <v>131.5</v>
      </c>
      <c r="D158" s="4">
        <v>0</v>
      </c>
      <c r="E158" s="4">
        <v>0</v>
      </c>
      <c r="F158" s="4">
        <v>0</v>
      </c>
      <c r="G158" s="5">
        <f t="shared" si="4"/>
        <v>0</v>
      </c>
      <c r="H158" s="6">
        <f t="shared" si="5"/>
        <v>0</v>
      </c>
    </row>
    <row r="159" spans="1:8" s="7" customFormat="1" ht="46.5" customHeight="1" x14ac:dyDescent="0.25">
      <c r="A159" s="1">
        <v>209045000</v>
      </c>
      <c r="B159" s="2" t="str">
        <f>VLOOKUP(A159,'[17]BASE MQ OCTUBRE'!$B$4:$D$2039,3,0)</f>
        <v>MASCARILLA RECTANGULAR CON VISOR  (SE SOLICITA CON VISOR PARA ADULTO)</v>
      </c>
      <c r="C159" s="3">
        <f>VLOOKUP(A159,'[17]BASE MQ OCTUBRE'!$B$4:$J$2039,9,0)</f>
        <v>0.15870000000000001</v>
      </c>
      <c r="D159" s="4">
        <v>330500</v>
      </c>
      <c r="E159" s="4">
        <v>12000</v>
      </c>
      <c r="F159" s="4">
        <v>4000</v>
      </c>
      <c r="G159" s="5">
        <f t="shared" si="4"/>
        <v>346500</v>
      </c>
      <c r="H159" s="6">
        <f t="shared" si="5"/>
        <v>54989.55</v>
      </c>
    </row>
    <row r="160" spans="1:8" s="7" customFormat="1" ht="46.5" customHeight="1" x14ac:dyDescent="0.25">
      <c r="A160" s="1">
        <v>209045100</v>
      </c>
      <c r="B160" s="2" t="str">
        <f>VLOOKUP(A160,'[17]BASE MQ OCTUBRE'!$B$4:$D$2039,3,0)</f>
        <v xml:space="preserve">MASCARILLA PARA OXIGENO DE MEDIA CONCENTRACION  (SE SOLICITA TAMAÑO ADULTO ALARGADA SIN RESVORIO )                                                                                                                                                                                                                                                            </v>
      </c>
      <c r="C160" s="3">
        <f>VLOOKUP(A160,'[17]BASE MQ OCTUBRE'!$B$4:$J$2039,9,0)</f>
        <v>1.66</v>
      </c>
      <c r="D160" s="4">
        <v>0</v>
      </c>
      <c r="E160" s="4">
        <v>0</v>
      </c>
      <c r="F160" s="4">
        <v>0</v>
      </c>
      <c r="G160" s="5">
        <f t="shared" si="4"/>
        <v>0</v>
      </c>
      <c r="H160" s="6">
        <f t="shared" si="5"/>
        <v>0</v>
      </c>
    </row>
    <row r="161" spans="1:8" s="7" customFormat="1" ht="46.5" customHeight="1" x14ac:dyDescent="0.25">
      <c r="A161" s="1">
        <v>209045200</v>
      </c>
      <c r="B161" s="2" t="str">
        <f>VLOOKUP(A161,'[17]BASE MQ OCTUBRE'!$B$4:$D$2039,3,0)</f>
        <v>MASCARILLA RECTANGULAR DESECHABLE CUATRO TIRAS , CON O SIN VISOR. (SE SOLICITA  SIN VISOR TAMAÑO ADULTO)</v>
      </c>
      <c r="C161" s="3">
        <f>VLOOKUP(A161,'[17]BASE MQ OCTUBRE'!$B$4:$J$2039,9,0)</f>
        <v>0.09</v>
      </c>
      <c r="D161" s="4">
        <v>0</v>
      </c>
      <c r="E161" s="4">
        <v>0</v>
      </c>
      <c r="F161" s="4">
        <v>0</v>
      </c>
      <c r="G161" s="5">
        <f t="shared" si="4"/>
        <v>0</v>
      </c>
      <c r="H161" s="6">
        <f t="shared" si="5"/>
        <v>0</v>
      </c>
    </row>
    <row r="162" spans="1:8" s="7" customFormat="1" ht="46.5" customHeight="1" x14ac:dyDescent="0.25">
      <c r="A162" s="1">
        <v>209045301</v>
      </c>
      <c r="B162" s="2" t="str">
        <f>VLOOKUP(A162,'[17]BASE MQ OCTUBRE'!$B$4:$D$2039,3,0)</f>
        <v xml:space="preserve">CONECTOR PARA ADMINISTRACION DE SOLUCION INTRAVENOSA CON BURETA (MICROGOTERO) (SE SOLICITA SITIO DE INYECCION CON MENBRANA  Y SITIO EN"Y"  LIBRE DE AGUJA) (SOLICITAMOS LIBRE DE AGUJA.)
</v>
      </c>
      <c r="C162" s="3">
        <f>VLOOKUP(A162,'[17]BASE MQ OCTUBRE'!$B$4:$J$2039,9,0)</f>
        <v>2.3050000000000002</v>
      </c>
      <c r="D162" s="4">
        <v>0</v>
      </c>
      <c r="E162" s="4">
        <v>0</v>
      </c>
      <c r="F162" s="4">
        <v>30</v>
      </c>
      <c r="G162" s="5">
        <f t="shared" si="4"/>
        <v>30</v>
      </c>
      <c r="H162" s="6">
        <f t="shared" si="5"/>
        <v>69.150000000000006</v>
      </c>
    </row>
    <row r="163" spans="1:8" s="7" customFormat="1" ht="46.5" customHeight="1" x14ac:dyDescent="0.25">
      <c r="A163" s="1">
        <v>209045304</v>
      </c>
      <c r="B163" s="2" t="str">
        <f>VLOOKUP(A163,'[17]BASE MQ OCTUBRE'!$B$4:$D$2039,3,0)</f>
        <v>MICRONEBULIZADOR CON MASCARA. (SE SOLICITA TAMAÑO PEDIÁTRICO)</v>
      </c>
      <c r="C163" s="3">
        <f>VLOOKUP(A163,'[17]BASE MQ OCTUBRE'!$B$4:$J$2039,9,0)</f>
        <v>0.40365000000000001</v>
      </c>
      <c r="D163" s="4">
        <v>0</v>
      </c>
      <c r="E163" s="4">
        <v>0</v>
      </c>
      <c r="F163" s="4">
        <v>0</v>
      </c>
      <c r="G163" s="5">
        <f t="shared" si="4"/>
        <v>0</v>
      </c>
      <c r="H163" s="6">
        <f t="shared" si="5"/>
        <v>0</v>
      </c>
    </row>
    <row r="164" spans="1:8" s="7" customFormat="1" ht="46.5" customHeight="1" x14ac:dyDescent="0.25">
      <c r="A164" s="1">
        <v>209045306</v>
      </c>
      <c r="B164" s="2" t="str">
        <f>VLOOKUP(A164,'[17]BASE MQ OCTUBRE'!$B$4:$D$2039,3,0)</f>
        <v>MICRONEBULIZADOR CON MASCARA. (SE SOLICITA TAMAÑO ADULTO)</v>
      </c>
      <c r="C164" s="3">
        <f>VLOOKUP(A164,'[17]BASE MQ OCTUBRE'!$B$4:$J$2039,9,0)</f>
        <v>0.41444999999999999</v>
      </c>
      <c r="D164" s="4">
        <v>0</v>
      </c>
      <c r="E164" s="4">
        <v>0</v>
      </c>
      <c r="F164" s="4">
        <v>0</v>
      </c>
      <c r="G164" s="5">
        <f t="shared" si="4"/>
        <v>0</v>
      </c>
      <c r="H164" s="6">
        <f t="shared" si="5"/>
        <v>0</v>
      </c>
    </row>
    <row r="165" spans="1:8" s="7" customFormat="1" ht="46.5" customHeight="1" x14ac:dyDescent="0.25">
      <c r="A165" s="1">
        <v>209045502</v>
      </c>
      <c r="B165" s="2" t="str">
        <f>VLOOKUP(A165,'[17]BASE MQ OCTUBRE'!$B$4:$D$2039,3,0)</f>
        <v xml:space="preserve">ALGODÓN EN MOTAS (Se solicita mota de 0.7gr) </v>
      </c>
      <c r="C165" s="3">
        <f>VLOOKUP(A165,'[17]BASE MQ OCTUBRE'!$B$4:$J$2039,9,0)</f>
        <v>5.0000000000000001E-3</v>
      </c>
      <c r="D165" s="4">
        <v>0</v>
      </c>
      <c r="E165" s="4">
        <v>1128000</v>
      </c>
      <c r="F165" s="4">
        <v>1200000</v>
      </c>
      <c r="G165" s="5">
        <f t="shared" si="4"/>
        <v>2328000</v>
      </c>
      <c r="H165" s="6">
        <f t="shared" si="5"/>
        <v>11640</v>
      </c>
    </row>
    <row r="166" spans="1:8" s="7" customFormat="1" ht="46.5" customHeight="1" x14ac:dyDescent="0.25">
      <c r="A166" s="1">
        <v>209046111</v>
      </c>
      <c r="B166" s="2" t="str">
        <f>VLOOKUP(A166,'[17]BASE MQ OCTUBRE'!$B$4:$D$2039,3,0)</f>
        <v xml:space="preserve">PAÑAL DESECHABLE PARA RECIEN NACIDO HASTA 5 LIBRAS (2.27Kg)                                                                                                                                                                                                                                                         
</v>
      </c>
      <c r="C166" s="3">
        <f>VLOOKUP(A166,'[17]BASE MQ OCTUBRE'!$B$4:$J$2039,9,0)</f>
        <v>0.215</v>
      </c>
      <c r="D166" s="4">
        <v>0</v>
      </c>
      <c r="E166" s="4">
        <v>0</v>
      </c>
      <c r="F166" s="4">
        <v>0</v>
      </c>
      <c r="G166" s="5">
        <f t="shared" si="4"/>
        <v>0</v>
      </c>
      <c r="H166" s="6">
        <f t="shared" si="5"/>
        <v>0</v>
      </c>
    </row>
    <row r="167" spans="1:8" s="7" customFormat="1" ht="46.5" customHeight="1" x14ac:dyDescent="0.25">
      <c r="A167" s="1">
        <v>209046112</v>
      </c>
      <c r="B167" s="2" t="str">
        <f>VLOOKUP(A167,'[17]BASE MQ OCTUBRE'!$B$4:$D$2039,3,0)</f>
        <v>PAÑAL DESECHABLE PARA ADULTO. SE SOLICITA TAMAÑO DE CINTURA 45" A  58" ( 114.3 CM A 147.32 CM)DE TELA NO TEJIDA)</v>
      </c>
      <c r="C167" s="3">
        <f>VLOOKUP(A167,'[17]BASE MQ OCTUBRE'!$B$4:$J$2039,9,0)</f>
        <v>0.40500000000000003</v>
      </c>
      <c r="D167" s="4">
        <v>0</v>
      </c>
      <c r="E167" s="4">
        <v>0</v>
      </c>
      <c r="F167" s="4">
        <v>0</v>
      </c>
      <c r="G167" s="5">
        <f t="shared" si="4"/>
        <v>0</v>
      </c>
      <c r="H167" s="6">
        <f t="shared" si="5"/>
        <v>0</v>
      </c>
    </row>
    <row r="168" spans="1:8" s="7" customFormat="1" ht="46.5" customHeight="1" x14ac:dyDescent="0.25">
      <c r="A168" s="1">
        <v>209046113</v>
      </c>
      <c r="B168" s="2" t="str">
        <f>VLOOKUP(A168,'[17]BASE MQ OCTUBRE'!$B$4:$D$2039,3,0)</f>
        <v>PAÑAL DESECHABLE PARA NIÑO. SE SOLICITA PESO DE 6 A 14 LBS</v>
      </c>
      <c r="C168" s="3">
        <f>VLOOKUP(A168,'[17]BASE MQ OCTUBRE'!$B$4:$J$2039,9,0)</f>
        <v>0.22</v>
      </c>
      <c r="D168" s="4">
        <v>0</v>
      </c>
      <c r="E168" s="4">
        <v>0</v>
      </c>
      <c r="F168" s="4">
        <v>0</v>
      </c>
      <c r="G168" s="5">
        <f t="shared" si="4"/>
        <v>0</v>
      </c>
      <c r="H168" s="6">
        <f t="shared" si="5"/>
        <v>0</v>
      </c>
    </row>
    <row r="169" spans="1:8" s="7" customFormat="1" ht="46.5" customHeight="1" x14ac:dyDescent="0.25">
      <c r="A169" s="1">
        <v>209046114</v>
      </c>
      <c r="B169" s="2" t="str">
        <f>VLOOKUP(A169,'[17]BASE MQ OCTUBRE'!$B$4:$D$2039,3,0)</f>
        <v xml:space="preserve">PAÑAL DESECHABLE PARA NIÑO. SE SOLICITA PESO DE 12 A 24 LBS.                                                                                                                                                                                                                                                      </v>
      </c>
      <c r="C169" s="3">
        <f>VLOOKUP(A169,'[17]BASE MQ OCTUBRE'!$B$4:$J$2039,9,0)</f>
        <v>0.30499999999999999</v>
      </c>
      <c r="D169" s="4">
        <v>0</v>
      </c>
      <c r="E169" s="4">
        <v>0</v>
      </c>
      <c r="F169" s="4">
        <v>0</v>
      </c>
      <c r="G169" s="5">
        <f t="shared" si="4"/>
        <v>0</v>
      </c>
      <c r="H169" s="6">
        <f t="shared" si="5"/>
        <v>0</v>
      </c>
    </row>
    <row r="170" spans="1:8" s="7" customFormat="1" ht="46.5" customHeight="1" x14ac:dyDescent="0.25">
      <c r="A170" s="1">
        <v>209046700</v>
      </c>
      <c r="B170" s="2" t="str">
        <f>VLOOKUP(A170,'[17]BASE MQ OCTUBRE'!$B$4:$D$2039,3,0)</f>
        <v>PAPEL PARA ESTERILIZAR GRADO MÉDICO (MINIMO DE 60 GRAMOS POR METRO CUADRADO), SE SOLICITA DE 8" X 8" (20 CMS X 20 CMS).</v>
      </c>
      <c r="C170" s="3">
        <f>VLOOKUP(A170,'[17]BASE MQ OCTUBRE'!$B$4:$J$2039,9,0)</f>
        <v>2.9700000000000001E-2</v>
      </c>
      <c r="D170" s="4">
        <v>0</v>
      </c>
      <c r="E170" s="4">
        <v>0</v>
      </c>
      <c r="F170" s="4">
        <v>0</v>
      </c>
      <c r="G170" s="5">
        <f t="shared" si="4"/>
        <v>0</v>
      </c>
      <c r="H170" s="6">
        <f t="shared" si="5"/>
        <v>0</v>
      </c>
    </row>
    <row r="171" spans="1:8" s="7" customFormat="1" ht="46.5" customHeight="1" x14ac:dyDescent="0.25">
      <c r="A171" s="1">
        <v>209046701</v>
      </c>
      <c r="B171" s="2" t="str">
        <f>VLOOKUP(A171,'[17]BASE MQ OCTUBRE'!$B$4:$D$2039,3,0)</f>
        <v>PAPEL PARA ESTERILIZAR GRADO MÉDICO (MINIMO DE 60 GRAMOS POR METRO CUADRADO) SE SOLICITA DE 12" X  12" (30 CMS X 30 CMS)</v>
      </c>
      <c r="C171" s="3">
        <f>VLOOKUP(A171,'[17]BASE MQ OCTUBRE'!$B$4:$J$2039,9,0)</f>
        <v>5.5E-2</v>
      </c>
      <c r="D171" s="4">
        <v>0</v>
      </c>
      <c r="E171" s="4">
        <v>0</v>
      </c>
      <c r="F171" s="4">
        <v>0</v>
      </c>
      <c r="G171" s="5">
        <f t="shared" si="4"/>
        <v>0</v>
      </c>
      <c r="H171" s="6">
        <f t="shared" si="5"/>
        <v>0</v>
      </c>
    </row>
    <row r="172" spans="1:8" s="7" customFormat="1" ht="46.5" customHeight="1" x14ac:dyDescent="0.25">
      <c r="A172" s="1">
        <v>209046704</v>
      </c>
      <c r="B172" s="2" t="str">
        <f>VLOOKUP(A172,'[17]BASE MQ OCTUBRE'!$B$4:$D$2039,3,0)</f>
        <v>PAPEL PARA ESTERILIZAR GRADO MÉDICO (MINIMO 60 GRAMOS POR METRO CUADRADO), SE SOLICITA DE 16" X  16" (40 CMS X 40 CMS)</v>
      </c>
      <c r="C172" s="3">
        <f>VLOOKUP(A172,'[17]BASE MQ OCTUBRE'!$B$4:$J$2039,9,0)</f>
        <v>3.6799999999999999E-2</v>
      </c>
      <c r="D172" s="4">
        <v>0</v>
      </c>
      <c r="E172" s="4">
        <v>0</v>
      </c>
      <c r="F172" s="4">
        <v>0</v>
      </c>
      <c r="G172" s="5">
        <f t="shared" si="4"/>
        <v>0</v>
      </c>
      <c r="H172" s="6">
        <f t="shared" si="5"/>
        <v>0</v>
      </c>
    </row>
    <row r="173" spans="1:8" s="7" customFormat="1" ht="46.5" customHeight="1" x14ac:dyDescent="0.25">
      <c r="A173" s="1">
        <v>209046705</v>
      </c>
      <c r="B173" s="2" t="str">
        <f>VLOOKUP(A173,'[17]BASE MQ OCTUBRE'!$B$4:$D$2039,3,0)</f>
        <v>PAPEL PARA ESTERILIZAR GRADO MÉDICO (MINIMO 60 GRAMOS POR METRO CUADRADO),  SE SOLICITA 18" X 18" (46 CMS. X 46 CMS.)</v>
      </c>
      <c r="C173" s="3">
        <f>VLOOKUP(A173,'[17]BASE MQ OCTUBRE'!$B$4:$J$2039,9,0)</f>
        <v>0.08</v>
      </c>
      <c r="D173" s="4">
        <v>0</v>
      </c>
      <c r="E173" s="4">
        <v>0</v>
      </c>
      <c r="F173" s="4">
        <v>0</v>
      </c>
      <c r="G173" s="5">
        <f t="shared" si="4"/>
        <v>0</v>
      </c>
      <c r="H173" s="6">
        <f t="shared" si="5"/>
        <v>0</v>
      </c>
    </row>
    <row r="174" spans="1:8" s="7" customFormat="1" ht="46.5" customHeight="1" x14ac:dyDescent="0.25">
      <c r="A174" s="1">
        <v>209046707</v>
      </c>
      <c r="B174" s="2" t="str">
        <f>VLOOKUP(A174,'[17]BASE MQ OCTUBRE'!$B$4:$D$2039,3,0)</f>
        <v>PAPEL PARA ESTERILIZAR GRADO MÉDICO (MINIMO DE 60 GRAMOS POR METRO CUADRADO), (SE SOLICITA DE 24" X 24" 60 CMS. X 60 CMS.)</v>
      </c>
      <c r="C174" s="3">
        <f>VLOOKUP(A174,'[17]BASE MQ OCTUBRE'!$B$4:$J$2039,9,0)</f>
        <v>0.105</v>
      </c>
      <c r="D174" s="4">
        <v>614000</v>
      </c>
      <c r="E174" s="4">
        <v>14000</v>
      </c>
      <c r="F174" s="4">
        <v>4000</v>
      </c>
      <c r="G174" s="5">
        <f t="shared" si="4"/>
        <v>632000</v>
      </c>
      <c r="H174" s="6">
        <f t="shared" si="5"/>
        <v>66360</v>
      </c>
    </row>
    <row r="175" spans="1:8" s="7" customFormat="1" ht="46.5" customHeight="1" x14ac:dyDescent="0.25">
      <c r="A175" s="1">
        <v>209046709</v>
      </c>
      <c r="B175" s="2" t="str">
        <f>VLOOKUP(A175,'[17]BASE MQ OCTUBRE'!$B$4:$D$2039,3,0)</f>
        <v>PAPEL PARA ESTERILIZAR GRADO MÉDICO (MÍNIMO 60 GRAMOS POR METRO CUADRADO),  SOLICITAMOS 30" X 30" (75 CMS. 75 CMS).</v>
      </c>
      <c r="C175" s="3">
        <f>VLOOKUP(A175,'[17]BASE MQ OCTUBRE'!$B$4:$J$2039,9,0)</f>
        <v>0.22</v>
      </c>
      <c r="D175" s="4">
        <v>0</v>
      </c>
      <c r="E175" s="4">
        <v>0</v>
      </c>
      <c r="F175" s="4">
        <v>0</v>
      </c>
      <c r="G175" s="5">
        <f t="shared" si="4"/>
        <v>0</v>
      </c>
      <c r="H175" s="6">
        <f t="shared" si="5"/>
        <v>0</v>
      </c>
    </row>
    <row r="176" spans="1:8" s="7" customFormat="1" ht="46.5" customHeight="1" x14ac:dyDescent="0.25">
      <c r="A176" s="1">
        <v>209047500</v>
      </c>
      <c r="B176" s="2" t="str">
        <f>VLOOKUP(A176,'[17]BASE MQ OCTUBRE'!$B$4:$D$2039,3,0)</f>
        <v>PINZA DE AGARRE LAPAROSCOPICA CON DIENTE, 5MM DESECHABLE</v>
      </c>
      <c r="C176" s="3">
        <f>VLOOKUP(A176,'[17]BASE MQ OCTUBRE'!$B$4:$J$2039,9,0)</f>
        <v>60.54</v>
      </c>
      <c r="D176" s="4">
        <v>0</v>
      </c>
      <c r="E176" s="4">
        <v>0</v>
      </c>
      <c r="F176" s="4">
        <v>0</v>
      </c>
      <c r="G176" s="5">
        <f t="shared" si="4"/>
        <v>0</v>
      </c>
      <c r="H176" s="6">
        <f t="shared" si="5"/>
        <v>0</v>
      </c>
    </row>
    <row r="177" spans="1:8" s="7" customFormat="1" ht="46.5" customHeight="1" x14ac:dyDescent="0.25">
      <c r="A177" s="1">
        <v>209047501</v>
      </c>
      <c r="B177" s="2" t="str">
        <f>VLOOKUP(A177,'[17]BASE MQ OCTUBRE'!$B$4:$D$2039,3,0)</f>
        <v>INSTRUMENTO PARA LIGAR VASOS DE TITANIUM, DESECHABLE  (SE SOLICITA TAMAÑO GRANDE)</v>
      </c>
      <c r="C177" s="3">
        <f>VLOOKUP(A177,'[17]BASE MQ OCTUBRE'!$B$4:$J$2039,9,0)</f>
        <v>94.54</v>
      </c>
      <c r="D177" s="4">
        <v>0</v>
      </c>
      <c r="E177" s="4">
        <v>168</v>
      </c>
      <c r="F177" s="4">
        <v>0</v>
      </c>
      <c r="G177" s="5">
        <f t="shared" si="4"/>
        <v>168</v>
      </c>
      <c r="H177" s="6">
        <f t="shared" si="5"/>
        <v>15882.720000000001</v>
      </c>
    </row>
    <row r="178" spans="1:8" s="7" customFormat="1" ht="46.5" customHeight="1" x14ac:dyDescent="0.25">
      <c r="A178" s="1">
        <v>209047502</v>
      </c>
      <c r="B178" s="2" t="str">
        <f>VLOOKUP(A178,'[17]BASE MQ OCTUBRE'!$B$4:$D$2039,3,0)</f>
        <v>INSTRUMENTO PARA LIGAR VASOS DE TITANIUM, DESECHABLE  (SE SOLICITA TAMAÑO MEDIANO)</v>
      </c>
      <c r="C178" s="3">
        <f>VLOOKUP(A178,'[17]BASE MQ OCTUBRE'!$B$4:$J$2039,9,0)</f>
        <v>60.89</v>
      </c>
      <c r="D178" s="4">
        <v>0</v>
      </c>
      <c r="E178" s="4">
        <v>0</v>
      </c>
      <c r="F178" s="4">
        <v>0</v>
      </c>
      <c r="G178" s="5">
        <f t="shared" si="4"/>
        <v>0</v>
      </c>
      <c r="H178" s="6">
        <f t="shared" si="5"/>
        <v>0</v>
      </c>
    </row>
    <row r="179" spans="1:8" s="7" customFormat="1" ht="46.5" customHeight="1" x14ac:dyDescent="0.25">
      <c r="A179" s="1">
        <v>209047600</v>
      </c>
      <c r="B179" s="2" t="str">
        <f>VLOOKUP(A179,'[17]BASE MQ OCTUBRE'!$B$4:$D$2039,3,0)</f>
        <v>PLACA PARA IMPRESIÓN PLANTAR</v>
      </c>
      <c r="C179" s="3">
        <f>VLOOKUP(A179,'[17]BASE MQ OCTUBRE'!$B$4:$J$2039,9,0)</f>
        <v>1.1499999999999999</v>
      </c>
      <c r="D179" s="4">
        <v>37125</v>
      </c>
      <c r="E179" s="4">
        <v>25</v>
      </c>
      <c r="F179" s="4">
        <v>600</v>
      </c>
      <c r="G179" s="5">
        <f t="shared" si="4"/>
        <v>37750</v>
      </c>
      <c r="H179" s="6">
        <f t="shared" si="5"/>
        <v>43412.5</v>
      </c>
    </row>
    <row r="180" spans="1:8" s="7" customFormat="1" ht="46.5" customHeight="1" x14ac:dyDescent="0.25">
      <c r="A180" s="1">
        <v>209048600</v>
      </c>
      <c r="B180" s="2" t="str">
        <f>VLOOKUP(A180,'[17]BASE MQ OCTUBRE'!$B$4:$D$2039,3,0)</f>
        <v>SISTEMA CERRADO PARA DRENAJE DE FLUIDOS CONTINUOS. SE SOLICITA DE 19FR.,  DE SILICONA RESERVORIO 400CC A 450CC</v>
      </c>
      <c r="C180" s="3">
        <f>VLOOKUP(A180,'[17]BASE MQ OCTUBRE'!$B$4:$J$2039,9,0)</f>
        <v>33.69</v>
      </c>
      <c r="D180" s="4">
        <v>750</v>
      </c>
      <c r="E180" s="4">
        <v>126</v>
      </c>
      <c r="F180" s="4">
        <v>0</v>
      </c>
      <c r="G180" s="5">
        <f t="shared" si="4"/>
        <v>876</v>
      </c>
      <c r="H180" s="6">
        <f t="shared" si="5"/>
        <v>29512.44</v>
      </c>
    </row>
    <row r="181" spans="1:8" s="7" customFormat="1" ht="46.5" customHeight="1" x14ac:dyDescent="0.25">
      <c r="A181" s="1">
        <v>209048901</v>
      </c>
      <c r="B181" s="2" t="str">
        <f>VLOOKUP(A181,'[17]BASE MQ OCTUBRE'!$B$4:$D$2039,3,0)</f>
        <v xml:space="preserve"> SISTEMA PARA ASPIRACION DE MUESTRA DE MUCOSIDADES (TRAMPA)</v>
      </c>
      <c r="C181" s="3">
        <f>VLOOKUP(A181,'[17]BASE MQ OCTUBRE'!$B$4:$J$2039,9,0)</f>
        <v>1.65</v>
      </c>
      <c r="D181" s="4">
        <v>2200</v>
      </c>
      <c r="E181" s="4">
        <v>200</v>
      </c>
      <c r="F181" s="4">
        <v>600</v>
      </c>
      <c r="G181" s="5">
        <f t="shared" si="4"/>
        <v>3000</v>
      </c>
      <c r="H181" s="6">
        <f t="shared" si="5"/>
        <v>4950</v>
      </c>
    </row>
    <row r="182" spans="1:8" s="7" customFormat="1" ht="46.5" customHeight="1" x14ac:dyDescent="0.25">
      <c r="A182" s="1">
        <v>209049500</v>
      </c>
      <c r="B182" s="2" t="str">
        <f>VLOOKUP(A182,'[17]BASE MQ OCTUBRE'!$B$4:$D$2039,3,0)</f>
        <v>JUEGO DE BOLSA DESECHABLE PARA CADÁVER</v>
      </c>
      <c r="C182" s="3">
        <f>VLOOKUP(A182,'[17]BASE MQ OCTUBRE'!$B$4:$J$2039,9,0)</f>
        <v>6.93</v>
      </c>
      <c r="D182" s="4">
        <v>34137</v>
      </c>
      <c r="E182" s="4">
        <v>775</v>
      </c>
      <c r="F182" s="4">
        <v>400</v>
      </c>
      <c r="G182" s="5">
        <f t="shared" si="4"/>
        <v>35312</v>
      </c>
      <c r="H182" s="6">
        <f t="shared" si="5"/>
        <v>244712.16</v>
      </c>
    </row>
    <row r="183" spans="1:8" s="7" customFormat="1" ht="46.5" customHeight="1" x14ac:dyDescent="0.25">
      <c r="A183" s="1">
        <v>209049600</v>
      </c>
      <c r="B183" s="2" t="str">
        <f>VLOOKUP(A183,'[17]BASE MQ OCTUBRE'!$B$4:$D$2039,3,0)</f>
        <v>CONECTOR LIBRE DE AGUJAS PARA ACCESOS VASCULARES VENOSOS</v>
      </c>
      <c r="C183" s="3">
        <f>VLOOKUP(A183,'[17]BASE MQ OCTUBRE'!$B$4:$J$2039,9,0)</f>
        <v>1.74</v>
      </c>
      <c r="D183" s="4">
        <v>0</v>
      </c>
      <c r="E183" s="4">
        <v>0</v>
      </c>
      <c r="F183" s="4">
        <v>0</v>
      </c>
      <c r="G183" s="5">
        <f t="shared" si="4"/>
        <v>0</v>
      </c>
      <c r="H183" s="6">
        <f t="shared" si="5"/>
        <v>0</v>
      </c>
    </row>
    <row r="184" spans="1:8" s="7" customFormat="1" ht="46.5" customHeight="1" x14ac:dyDescent="0.25">
      <c r="A184" s="1">
        <v>209049700</v>
      </c>
      <c r="B184" s="2" t="str">
        <f>VLOOKUP(A184,'[17]BASE MQ OCTUBRE'!$B$4:$D$2039,3,0)</f>
        <v>SET DESECHABLE PARA REMOVER PUNTOS DE SUTURAS. SE SOLICITA PINZA DE METAL</v>
      </c>
      <c r="C184" s="3">
        <f>VLOOKUP(A184,'[17]BASE MQ OCTUBRE'!$B$4:$J$2039,9,0)</f>
        <v>1.77</v>
      </c>
      <c r="D184" s="4">
        <v>0</v>
      </c>
      <c r="E184" s="4">
        <v>0</v>
      </c>
      <c r="F184" s="4">
        <v>0</v>
      </c>
      <c r="G184" s="5">
        <f t="shared" si="4"/>
        <v>0</v>
      </c>
      <c r="H184" s="6">
        <f t="shared" si="5"/>
        <v>0</v>
      </c>
    </row>
    <row r="185" spans="1:8" s="7" customFormat="1" ht="46.5" customHeight="1" x14ac:dyDescent="0.25">
      <c r="A185" s="1">
        <v>209049704</v>
      </c>
      <c r="B185" s="2" t="str">
        <f>VLOOKUP(A185,'[17]BASE MQ OCTUBRE'!$B$4:$D$2039,3,0)</f>
        <v>SISTEMA DE CATÉTER URETERAL DOBLE J, PARA ADULTO.                    (SE SOLICITA DIAMETRO DE 6FR)</v>
      </c>
      <c r="C185" s="3">
        <f>VLOOKUP(A185,'[17]BASE MQ OCTUBRE'!$B$4:$J$2039,9,0)</f>
        <v>132.5</v>
      </c>
      <c r="D185" s="4">
        <v>0</v>
      </c>
      <c r="E185" s="4">
        <v>0</v>
      </c>
      <c r="F185" s="4">
        <v>0</v>
      </c>
      <c r="G185" s="5">
        <f t="shared" si="4"/>
        <v>0</v>
      </c>
      <c r="H185" s="6">
        <f t="shared" si="5"/>
        <v>0</v>
      </c>
    </row>
    <row r="186" spans="1:8" s="7" customFormat="1" ht="46.5" customHeight="1" x14ac:dyDescent="0.25">
      <c r="A186" s="1">
        <v>209049800</v>
      </c>
      <c r="B186" s="2" t="str">
        <f>VLOOKUP(A186,'[17]BASE MQ OCTUBRE'!$B$4:$D$2039,3,0)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6" s="3">
        <f>VLOOKUP(A186,'[17]BASE MQ OCTUBRE'!$B$4:$J$2039,9,0)</f>
        <v>1.2849999999999999</v>
      </c>
      <c r="D186" s="4">
        <v>0</v>
      </c>
      <c r="E186" s="4">
        <v>0</v>
      </c>
      <c r="F186" s="4">
        <v>0</v>
      </c>
      <c r="G186" s="5">
        <f t="shared" si="4"/>
        <v>0</v>
      </c>
      <c r="H186" s="6">
        <f t="shared" si="5"/>
        <v>0</v>
      </c>
    </row>
    <row r="187" spans="1:8" s="7" customFormat="1" ht="46.5" customHeight="1" x14ac:dyDescent="0.25">
      <c r="A187" s="1">
        <v>209049802</v>
      </c>
      <c r="B187" s="2" t="str">
        <f>VLOOKUP(A187,'[17]BASE MQ OCTUBRE'!$B$4:$D$2039,3,0)</f>
        <v>RECIPIENTE PARA SUCCION  SE SOLICITA Con válvulas de cierre</v>
      </c>
      <c r="C187" s="3">
        <f>VLOOKUP(A187,'[17]BASE MQ OCTUBRE'!$B$4:$J$2039,9,0)</f>
        <v>2.7349999999999999</v>
      </c>
      <c r="D187" s="4">
        <v>3900</v>
      </c>
      <c r="E187" s="4">
        <v>600</v>
      </c>
      <c r="F187" s="4">
        <v>200</v>
      </c>
      <c r="G187" s="5">
        <f t="shared" si="4"/>
        <v>4700</v>
      </c>
      <c r="H187" s="6">
        <f t="shared" si="5"/>
        <v>12854.5</v>
      </c>
    </row>
    <row r="188" spans="1:8" s="7" customFormat="1" ht="46.5" customHeight="1" x14ac:dyDescent="0.25">
      <c r="A188" s="1">
        <v>209049803</v>
      </c>
      <c r="B188" s="2" t="str">
        <f>VLOOKUP(A188,'[17]BASE MQ OCTUBRE'!$B$4:$D$2039,3,0)</f>
        <v>RECIPIENTE PARA SUCCION      SE SOLICITA Con válvulas de cierre -Capacidad De  2000 A 3000 cc DEBE ENTREGAR LOS EQUIPOS Y CONECTORES NECESARIOS PARA SU UTILIZACION, MINIMO 300 UNIDADES O SER COMPATIBLE CON EQUIPO EN LA INSTITUCION ADJUDICACION GLOBAL CON EL RENGLON 367</v>
      </c>
      <c r="C188" s="3">
        <f>VLOOKUP(A188,'[17]BASE MQ OCTUBRE'!$B$4:$J$2039,9,0)</f>
        <v>2.77</v>
      </c>
      <c r="D188" s="4">
        <v>400</v>
      </c>
      <c r="E188" s="4">
        <v>0</v>
      </c>
      <c r="F188" s="4">
        <v>0</v>
      </c>
      <c r="G188" s="5">
        <f t="shared" si="4"/>
        <v>400</v>
      </c>
      <c r="H188" s="6">
        <f t="shared" si="5"/>
        <v>1108</v>
      </c>
    </row>
    <row r="189" spans="1:8" s="7" customFormat="1" ht="46.5" customHeight="1" x14ac:dyDescent="0.25">
      <c r="A189" s="1">
        <v>209050104</v>
      </c>
      <c r="B189" s="2" t="str">
        <f>VLOOKUP(A189,'[17]BASE MQ OCTUBRE'!$B$4:$D$2039,3,0)</f>
        <v>SISTEMA DE SUCCION E IRRIGACION LAPAROSCOPICA CON ESPATULA</v>
      </c>
      <c r="C189" s="3">
        <f>VLOOKUP(A189,'[17]BASE MQ OCTUBRE'!$B$4:$J$2039,9,0)</f>
        <v>54.966999999999999</v>
      </c>
      <c r="D189" s="4">
        <v>8833</v>
      </c>
      <c r="E189" s="4">
        <v>0</v>
      </c>
      <c r="F189" s="4">
        <v>0</v>
      </c>
      <c r="G189" s="5">
        <f t="shared" si="4"/>
        <v>8833</v>
      </c>
      <c r="H189" s="6">
        <f t="shared" si="5"/>
        <v>485523.511</v>
      </c>
    </row>
    <row r="190" spans="1:8" s="7" customFormat="1" ht="46.5" customHeight="1" x14ac:dyDescent="0.25">
      <c r="A190" s="1">
        <v>209051000</v>
      </c>
      <c r="B190" s="2" t="str">
        <f>VLOOKUP(A190,'[17]BASE MQ OCTUBRE'!$B$4:$D$2039,3,0)</f>
        <v>SONDA LISA DE CAUCHO BLANDO ROJO PARA CATETERISMO URETRAL. SE SOLICITA TAMAÑO 8 FR</v>
      </c>
      <c r="C190" s="3">
        <f>VLOOKUP(A190,'[17]BASE MQ OCTUBRE'!$B$4:$J$2039,9,0)</f>
        <v>0.39679999999999999</v>
      </c>
      <c r="D190" s="4">
        <v>0</v>
      </c>
      <c r="E190" s="4">
        <v>0</v>
      </c>
      <c r="F190" s="4">
        <v>0</v>
      </c>
      <c r="G190" s="5">
        <f t="shared" si="4"/>
        <v>0</v>
      </c>
      <c r="H190" s="6">
        <f t="shared" si="5"/>
        <v>0</v>
      </c>
    </row>
    <row r="191" spans="1:8" s="7" customFormat="1" ht="46.5" customHeight="1" x14ac:dyDescent="0.25">
      <c r="A191" s="1">
        <v>209051001</v>
      </c>
      <c r="B191" s="2" t="str">
        <f>VLOOKUP(A191,'[17]BASE MQ OCTUBRE'!$B$4:$D$2039,3,0)</f>
        <v>SONDA LISA DE CAUCHO BLANDO ROJO PARA CATETERISMO URETRAL. (SE SOLICITA TAMAÑO 10 FR)</v>
      </c>
      <c r="C191" s="3">
        <f>VLOOKUP(A191,'[17]BASE MQ OCTUBRE'!$B$4:$J$2039,9,0)</f>
        <v>0.39679999999999999</v>
      </c>
      <c r="D191" s="4">
        <v>0</v>
      </c>
      <c r="E191" s="4">
        <v>0</v>
      </c>
      <c r="F191" s="4">
        <v>0</v>
      </c>
      <c r="G191" s="5">
        <f t="shared" si="4"/>
        <v>0</v>
      </c>
      <c r="H191" s="6">
        <f t="shared" si="5"/>
        <v>0</v>
      </c>
    </row>
    <row r="192" spans="1:8" s="7" customFormat="1" ht="46.5" customHeight="1" x14ac:dyDescent="0.25">
      <c r="A192" s="1">
        <v>209051002</v>
      </c>
      <c r="B192" s="2" t="str">
        <f>VLOOKUP(A192,'[17]BASE MQ OCTUBRE'!$B$4:$D$2039,3,0)</f>
        <v>SONDA LISA DE CAUCHO BLANDO ROJO PARA CATETERISMO URETRAL. (SE SOLICITA TAMAÑO 12 FR)</v>
      </c>
      <c r="C192" s="3">
        <f>VLOOKUP(A192,'[17]BASE MQ OCTUBRE'!$B$4:$J$2039,9,0)</f>
        <v>0.435</v>
      </c>
      <c r="D192" s="4">
        <v>0</v>
      </c>
      <c r="E192" s="4">
        <v>0</v>
      </c>
      <c r="F192" s="4">
        <v>0</v>
      </c>
      <c r="G192" s="5">
        <f t="shared" si="4"/>
        <v>0</v>
      </c>
      <c r="H192" s="6">
        <f t="shared" si="5"/>
        <v>0</v>
      </c>
    </row>
    <row r="193" spans="1:8" s="7" customFormat="1" ht="46.5" customHeight="1" x14ac:dyDescent="0.25">
      <c r="A193" s="1">
        <v>209051003</v>
      </c>
      <c r="B193" s="2" t="str">
        <f>VLOOKUP(A193,'[17]BASE MQ OCTUBRE'!$B$4:$D$2039,3,0)</f>
        <v>SONDA LISA DE CAUCHO BLANDO ROJO PARA CATETERISMO URETRAL. (SE SOLICITA TAMAÑO 14 FR)</v>
      </c>
      <c r="C193" s="3">
        <f>VLOOKUP(A193,'[17]BASE MQ OCTUBRE'!$B$4:$J$2039,9,0)</f>
        <v>0.38719999999999999</v>
      </c>
      <c r="D193" s="4">
        <v>0</v>
      </c>
      <c r="E193" s="4">
        <v>0</v>
      </c>
      <c r="F193" s="4">
        <v>0</v>
      </c>
      <c r="G193" s="5">
        <f t="shared" si="4"/>
        <v>0</v>
      </c>
      <c r="H193" s="6">
        <f t="shared" si="5"/>
        <v>0</v>
      </c>
    </row>
    <row r="194" spans="1:8" s="7" customFormat="1" ht="46.5" customHeight="1" x14ac:dyDescent="0.25">
      <c r="A194" s="1">
        <v>209051004</v>
      </c>
      <c r="B194" s="2" t="str">
        <f>VLOOKUP(A194,'[17]BASE MQ OCTUBRE'!$B$4:$D$2039,3,0)</f>
        <v>SONDA LISA DE CAUCHO BLANDO ROJO PARA CATETERISMO URETRAL. SE SOLICITA  TAMAÑO 16FR</v>
      </c>
      <c r="C194" s="3">
        <f>VLOOKUP(A194,'[17]BASE MQ OCTUBRE'!$B$4:$J$2039,9,0)</f>
        <v>0.63500000000000001</v>
      </c>
      <c r="D194" s="4">
        <v>1120</v>
      </c>
      <c r="E194" s="4">
        <v>1800</v>
      </c>
      <c r="F194" s="4">
        <v>0</v>
      </c>
      <c r="G194" s="5">
        <f t="shared" si="4"/>
        <v>2920</v>
      </c>
      <c r="H194" s="6">
        <f t="shared" si="5"/>
        <v>1854.2</v>
      </c>
    </row>
    <row r="195" spans="1:8" s="7" customFormat="1" ht="46.5" customHeight="1" x14ac:dyDescent="0.25">
      <c r="A195" s="1">
        <v>209051005</v>
      </c>
      <c r="B195" s="2" t="str">
        <f>VLOOKUP(A195,'[17]BASE MQ OCTUBRE'!$B$4:$D$2039,3,0)</f>
        <v>SONDA LISA DE CAUCHO BLANDO ROJO PARA CATETERISMO URETRAL. (SE SOLICITA TAMAÑO 18 FR)</v>
      </c>
      <c r="C195" s="3">
        <f>VLOOKUP(A195,'[17]BASE MQ OCTUBRE'!$B$4:$J$2039,9,0)</f>
        <v>0.42</v>
      </c>
      <c r="D195" s="4">
        <v>0</v>
      </c>
      <c r="E195" s="4">
        <v>0</v>
      </c>
      <c r="F195" s="4">
        <v>0</v>
      </c>
      <c r="G195" s="5">
        <f t="shared" ref="G195:G258" si="6">SUM(D195:F195)</f>
        <v>0</v>
      </c>
      <c r="H195" s="6">
        <f t="shared" ref="H195:H258" si="7">C195*G195</f>
        <v>0</v>
      </c>
    </row>
    <row r="196" spans="1:8" s="7" customFormat="1" ht="46.5" customHeight="1" x14ac:dyDescent="0.25">
      <c r="A196" s="1">
        <v>209051201</v>
      </c>
      <c r="B196" s="2" t="str">
        <f>VLOOKUP(A196,'[17]BASE MQ OCTUBRE'!$B$4:$D$2039,3,0)</f>
        <v xml:space="preserve">CATETER DE SUCCION NASO-FARINGEA . SE SOLICITA, CALIBRE 8FR DE 35CM DE LONGITD, CON GRADUACION Y PRESENTACION LONGITUDINAL.
</v>
      </c>
      <c r="C196" s="3">
        <f>VLOOKUP(A196,'[17]BASE MQ OCTUBRE'!$B$4:$J$2039,9,0)</f>
        <v>0.99</v>
      </c>
      <c r="D196" s="4">
        <v>0</v>
      </c>
      <c r="E196" s="4">
        <v>0</v>
      </c>
      <c r="F196" s="4">
        <v>0</v>
      </c>
      <c r="G196" s="5">
        <f t="shared" si="6"/>
        <v>0</v>
      </c>
      <c r="H196" s="6">
        <f t="shared" si="7"/>
        <v>0</v>
      </c>
    </row>
    <row r="197" spans="1:8" s="7" customFormat="1" ht="46.5" customHeight="1" x14ac:dyDescent="0.25">
      <c r="A197" s="1">
        <v>209051300</v>
      </c>
      <c r="B197" s="2" t="str">
        <f>VLOOKUP(A197,'[17]BASE MQ OCTUBRE'!$B$4:$D$2039,3,0)</f>
        <v xml:space="preserve">CATETER DE SUCCION NASO-FARINGEA . SE SOLICITA, CALIBRE 10FR DE 45CM DE LONGITD, CON GRADUACION Y PRESENTACION LONGITUDINAL.
</v>
      </c>
      <c r="C197" s="3">
        <f>VLOOKUP(A197,'[17]BASE MQ OCTUBRE'!$B$4:$J$2039,9,0)</f>
        <v>0.71499999999999997</v>
      </c>
      <c r="D197" s="4">
        <v>0</v>
      </c>
      <c r="E197" s="4">
        <v>0</v>
      </c>
      <c r="F197" s="4">
        <v>0</v>
      </c>
      <c r="G197" s="5">
        <f t="shared" si="6"/>
        <v>0</v>
      </c>
      <c r="H197" s="6">
        <f t="shared" si="7"/>
        <v>0</v>
      </c>
    </row>
    <row r="198" spans="1:8" s="7" customFormat="1" ht="46.5" customHeight="1" x14ac:dyDescent="0.25">
      <c r="A198" s="1">
        <v>209051301</v>
      </c>
      <c r="B198" s="2" t="str">
        <f>VLOOKUP(A198,'[17]BASE MQ OCTUBRE'!$B$4:$D$2039,3,0)</f>
        <v>CATETER DE SUCCION NASO-FARINGEA. (SE SOICITA, CALIIBRE 12FR DE 45CM DE LONGITD, CON GRADUACION Y PRESENTACION LONGITUDINAL.)</v>
      </c>
      <c r="C198" s="3">
        <f>VLOOKUP(A198,'[17]BASE MQ OCTUBRE'!$B$4:$J$2039,9,0)</f>
        <v>0.44500000000000001</v>
      </c>
      <c r="D198" s="4">
        <v>14200</v>
      </c>
      <c r="E198" s="4">
        <v>0</v>
      </c>
      <c r="F198" s="4">
        <v>0</v>
      </c>
      <c r="G198" s="5">
        <f t="shared" si="6"/>
        <v>14200</v>
      </c>
      <c r="H198" s="6">
        <f t="shared" si="7"/>
        <v>6319</v>
      </c>
    </row>
    <row r="199" spans="1:8" s="7" customFormat="1" ht="46.5" customHeight="1" x14ac:dyDescent="0.25">
      <c r="A199" s="1">
        <v>209051302</v>
      </c>
      <c r="B199" s="2" t="str">
        <f>VLOOKUP(A199,'[17]BASE MQ OCTUBRE'!$B$4:$D$2039,3,0)</f>
        <v xml:space="preserve">CATETER DE SUCCION NASO-FARINGEA . SE SOLICITA, CALIBRE 14FR DE 45CM DE LONGITUD, CON GRADUACION Y PRESENTACION LONGITUDINAL.
</v>
      </c>
      <c r="C199" s="3">
        <f>VLOOKUP(A199,'[17]BASE MQ OCTUBRE'!$B$4:$J$2039,9,0)</f>
        <v>0.58499999999999996</v>
      </c>
      <c r="D199" s="4">
        <v>0</v>
      </c>
      <c r="E199" s="4">
        <v>0</v>
      </c>
      <c r="F199" s="4">
        <v>0</v>
      </c>
      <c r="G199" s="5">
        <f t="shared" si="6"/>
        <v>0</v>
      </c>
      <c r="H199" s="6">
        <f t="shared" si="7"/>
        <v>0</v>
      </c>
    </row>
    <row r="200" spans="1:8" s="7" customFormat="1" ht="46.5" customHeight="1" x14ac:dyDescent="0.25">
      <c r="A200" s="1">
        <v>209051303</v>
      </c>
      <c r="B200" s="2" t="str">
        <f>VLOOKUP(A200,'[17]BASE MQ OCTUBRE'!$B$4:$D$2039,3,0)</f>
        <v>CATETER DE SUCCION NASO-FARINGEA. (SE SOLICITA, CALIBRE 16FR DE 45CM DE LONGITD, CON GRADUACION Y PRESENTACION LONGITUDINAL.)</v>
      </c>
      <c r="C200" s="3">
        <f>VLOOKUP(A200,'[17]BASE MQ OCTUBRE'!$B$4:$J$2039,9,0)</f>
        <v>0.59</v>
      </c>
      <c r="D200" s="4">
        <v>27000</v>
      </c>
      <c r="E200" s="4">
        <v>0</v>
      </c>
      <c r="F200" s="4">
        <v>0</v>
      </c>
      <c r="G200" s="5">
        <f t="shared" si="6"/>
        <v>27000</v>
      </c>
      <c r="H200" s="6">
        <f t="shared" si="7"/>
        <v>15930</v>
      </c>
    </row>
    <row r="201" spans="1:8" s="7" customFormat="1" ht="46.5" customHeight="1" x14ac:dyDescent="0.25">
      <c r="A201" s="1">
        <v>209051304</v>
      </c>
      <c r="B201" s="2" t="str">
        <f>VLOOKUP(A201,'[17]BASE MQ OCTUBRE'!$B$4:$D$2039,3,0)</f>
        <v xml:space="preserve">CATETER DE SUCCION NASO-FARINGEA SE SOLICITA CALIBRE 18Fr,45cm DE LONGITUD CON GRADUACION Y PRESENTACION LONGITUDINAL
</v>
      </c>
      <c r="C201" s="3">
        <f>VLOOKUP(A201,'[17]BASE MQ OCTUBRE'!$B$4:$J$2039,9,0)</f>
        <v>0.74</v>
      </c>
      <c r="D201" s="4">
        <v>0</v>
      </c>
      <c r="E201" s="4">
        <v>0</v>
      </c>
      <c r="F201" s="4">
        <v>0</v>
      </c>
      <c r="G201" s="5">
        <f t="shared" si="6"/>
        <v>0</v>
      </c>
      <c r="H201" s="6">
        <f t="shared" si="7"/>
        <v>0</v>
      </c>
    </row>
    <row r="202" spans="1:8" s="7" customFormat="1" ht="46.5" customHeight="1" x14ac:dyDescent="0.25">
      <c r="A202" s="1">
        <v>209051901</v>
      </c>
      <c r="B202" s="2" t="str">
        <f>VLOOKUP(A202,'[17]BASE MQ OCTUBRE'!$B$4:$D$2039,3,0)</f>
        <v xml:space="preserve">MALLA HEMOSTATICA  (SE SOLICITA TIPO MALLA 2" X 14", 5CM X 35CM)                                                                                                                                                                                                                                                                                                                            </v>
      </c>
      <c r="C202" s="3">
        <f>VLOOKUP(A202,'[17]BASE MQ OCTUBRE'!$B$4:$J$2039,9,0)</f>
        <v>22.25</v>
      </c>
      <c r="D202" s="4">
        <v>0</v>
      </c>
      <c r="E202" s="4">
        <v>0</v>
      </c>
      <c r="F202" s="4">
        <v>0</v>
      </c>
      <c r="G202" s="5">
        <f t="shared" si="6"/>
        <v>0</v>
      </c>
      <c r="H202" s="6">
        <f t="shared" si="7"/>
        <v>0</v>
      </c>
    </row>
    <row r="203" spans="1:8" s="7" customFormat="1" ht="46.5" customHeight="1" x14ac:dyDescent="0.25">
      <c r="A203" s="1">
        <v>209051902</v>
      </c>
      <c r="B203" s="2" t="str">
        <f>VLOOKUP(A203,'[17]BASE MQ OCTUBRE'!$B$4:$D$2039,3,0)</f>
        <v>MALLA HEMOSTATICA       SE SOLICITA  TIPO MALLA 4" X 8", 10CM X 20CM</v>
      </c>
      <c r="C203" s="3">
        <f>VLOOKUP(A203,'[17]BASE MQ OCTUBRE'!$B$4:$J$2039,9,0)</f>
        <v>31.94</v>
      </c>
      <c r="D203" s="4">
        <v>4044</v>
      </c>
      <c r="E203" s="4">
        <v>48</v>
      </c>
      <c r="F203" s="4">
        <v>24</v>
      </c>
      <c r="G203" s="5">
        <f t="shared" si="6"/>
        <v>4116</v>
      </c>
      <c r="H203" s="6">
        <f t="shared" si="7"/>
        <v>131465.04</v>
      </c>
    </row>
    <row r="204" spans="1:8" s="7" customFormat="1" ht="46.5" customHeight="1" x14ac:dyDescent="0.25">
      <c r="A204" s="1">
        <v>209051903</v>
      </c>
      <c r="B204" s="2" t="str">
        <f>VLOOKUP(A204,'[17]BASE MQ OCTUBRE'!$B$4:$D$2039,3,0)</f>
        <v>MALLA HEMOSTATICA (SE SOLICITA TIPO TELA DE 7.5 CM X 10.2CM DE LARGO).</v>
      </c>
      <c r="C204" s="3">
        <f>VLOOKUP(A204,'[17]BASE MQ OCTUBRE'!$B$4:$J$2039,9,0)</f>
        <v>72.165000000000006</v>
      </c>
      <c r="D204" s="4">
        <v>0</v>
      </c>
      <c r="E204" s="4">
        <v>0</v>
      </c>
      <c r="F204" s="4">
        <v>0</v>
      </c>
      <c r="G204" s="5">
        <f t="shared" si="6"/>
        <v>0</v>
      </c>
      <c r="H204" s="6">
        <f t="shared" si="7"/>
        <v>0</v>
      </c>
    </row>
    <row r="205" spans="1:8" s="7" customFormat="1" ht="46.5" customHeight="1" x14ac:dyDescent="0.25">
      <c r="A205" s="1">
        <v>209051906</v>
      </c>
      <c r="B205" s="2" t="str">
        <f>VLOOKUP(A205,'[17]BASE MQ OCTUBRE'!$B$4:$D$2039,3,0)</f>
        <v xml:space="preserve">MALLA QUIRURGICA TRIDIMENSIONAL PARA REFORZAR PLANOS ANATOMICOS  SE SOLICITA  4.5CM X 7.5CM                                                                                                                                                                                                                      </v>
      </c>
      <c r="C205" s="3">
        <f>VLOOKUP(A205,'[17]BASE MQ OCTUBRE'!$B$4:$J$2039,9,0)</f>
        <v>194.12101000000001</v>
      </c>
      <c r="D205" s="4">
        <v>0</v>
      </c>
      <c r="E205" s="4">
        <v>0</v>
      </c>
      <c r="F205" s="4">
        <v>0</v>
      </c>
      <c r="G205" s="5">
        <f t="shared" si="6"/>
        <v>0</v>
      </c>
      <c r="H205" s="6">
        <f t="shared" si="7"/>
        <v>0</v>
      </c>
    </row>
    <row r="206" spans="1:8" s="7" customFormat="1" ht="46.5" customHeight="1" x14ac:dyDescent="0.25">
      <c r="A206" s="1">
        <v>209051907</v>
      </c>
      <c r="B206" s="2" t="str">
        <f>VLOOKUP(A206,'[17]BASE MQ OCTUBRE'!$B$4:$D$2039,3,0)</f>
        <v xml:space="preserve">MALLA QUIRURGICA TRIDIMENSIONAL PARA REFORZAR PLANOS ANATOMICOS  (SE SOLICITA 4.5CMS X 10CM  (BASE DE 10CMS TAMAÑO GRANDE)                                                                                                                                                                                                                      </v>
      </c>
      <c r="C206" s="3">
        <f>VLOOKUP(A206,'[17]BASE MQ OCTUBRE'!$B$4:$J$2039,9,0)</f>
        <v>206.11</v>
      </c>
      <c r="D206" s="4">
        <v>0</v>
      </c>
      <c r="E206" s="4">
        <v>0</v>
      </c>
      <c r="F206" s="4">
        <v>0</v>
      </c>
      <c r="G206" s="5">
        <f t="shared" si="6"/>
        <v>0</v>
      </c>
      <c r="H206" s="6">
        <f t="shared" si="7"/>
        <v>0</v>
      </c>
    </row>
    <row r="207" spans="1:8" s="7" customFormat="1" ht="46.5" customHeight="1" x14ac:dyDescent="0.25">
      <c r="A207" s="1">
        <v>209052001</v>
      </c>
      <c r="B207" s="2" t="str">
        <f>VLOOKUP(A207,'[17]BASE MQ OCTUBRE'!$B$4:$D$2039,3,0)</f>
        <v>MALLA EXPANDIBLE TUBULAR            (SE SOLICITA TAMAÑO 1)</v>
      </c>
      <c r="C207" s="3">
        <f>VLOOKUP(A207,'[17]BASE MQ OCTUBRE'!$B$4:$J$2039,9,0)</f>
        <v>3.6225299999999998</v>
      </c>
      <c r="D207" s="4">
        <v>0</v>
      </c>
      <c r="E207" s="4">
        <v>171</v>
      </c>
      <c r="F207" s="4">
        <v>0</v>
      </c>
      <c r="G207" s="5">
        <f t="shared" si="6"/>
        <v>171</v>
      </c>
      <c r="H207" s="6">
        <f t="shared" si="7"/>
        <v>619.45263</v>
      </c>
    </row>
    <row r="208" spans="1:8" s="7" customFormat="1" ht="46.5" customHeight="1" x14ac:dyDescent="0.25">
      <c r="A208" s="1">
        <v>209052002</v>
      </c>
      <c r="B208" s="2" t="str">
        <f>VLOOKUP(A208,'[17]BASE MQ OCTUBRE'!$B$4:$D$2039,3,0)</f>
        <v xml:space="preserve"> MALLA EXPANDIBLE TUBULAR. SE SOLICITA  TAMAÑO 2 CON CODIFICACIÓN DE COLORES. </v>
      </c>
      <c r="C208" s="3">
        <f>VLOOKUP(A208,'[17]BASE MQ OCTUBRE'!$B$4:$J$2039,9,0)</f>
        <v>3.13</v>
      </c>
      <c r="D208" s="4">
        <v>0</v>
      </c>
      <c r="E208" s="4">
        <v>0</v>
      </c>
      <c r="F208" s="4">
        <v>0</v>
      </c>
      <c r="G208" s="5">
        <f t="shared" si="6"/>
        <v>0</v>
      </c>
      <c r="H208" s="6">
        <f t="shared" si="7"/>
        <v>0</v>
      </c>
    </row>
    <row r="209" spans="1:8" s="7" customFormat="1" ht="46.5" customHeight="1" x14ac:dyDescent="0.25">
      <c r="A209" s="1">
        <v>209052004</v>
      </c>
      <c r="B209" s="2" t="str">
        <f>VLOOKUP(A209,'[17]BASE MQ OCTUBRE'!$B$4:$D$2039,3,0)</f>
        <v xml:space="preserve"> MALLA EXPANDIBLE TUBULAR.  SE SOLICITA TAMAÑO 4, SIN CODIFICADOR DE COLORES.</v>
      </c>
      <c r="C209" s="3">
        <f>VLOOKUP(A209,'[17]BASE MQ OCTUBRE'!$B$4:$J$2039,9,0)</f>
        <v>5.37</v>
      </c>
      <c r="D209" s="4">
        <v>0</v>
      </c>
      <c r="E209" s="4">
        <v>0</v>
      </c>
      <c r="F209" s="4">
        <v>48</v>
      </c>
      <c r="G209" s="5">
        <f t="shared" si="6"/>
        <v>48</v>
      </c>
      <c r="H209" s="6">
        <f t="shared" si="7"/>
        <v>257.76</v>
      </c>
    </row>
    <row r="210" spans="1:8" s="7" customFormat="1" ht="46.5" customHeight="1" x14ac:dyDescent="0.25">
      <c r="A210" s="1">
        <v>209052005</v>
      </c>
      <c r="B210" s="2" t="str">
        <f>VLOOKUP(A210,'[17]BASE MQ OCTUBRE'!$B$4:$D$2039,3,0)</f>
        <v>MALLA EXPANDIBLE TUBULAR.           (SE SOLICITA TAMAÑO 5)</v>
      </c>
      <c r="C210" s="3">
        <f>VLOOKUP(A210,'[17]BASE MQ OCTUBRE'!$B$4:$J$2039,9,0)</f>
        <v>6.89</v>
      </c>
      <c r="D210" s="4">
        <v>1562</v>
      </c>
      <c r="E210" s="4">
        <v>0</v>
      </c>
      <c r="F210" s="4">
        <v>0</v>
      </c>
      <c r="G210" s="5">
        <f t="shared" si="6"/>
        <v>1562</v>
      </c>
      <c r="H210" s="6">
        <f t="shared" si="7"/>
        <v>10762.18</v>
      </c>
    </row>
    <row r="211" spans="1:8" s="7" customFormat="1" ht="46.5" customHeight="1" x14ac:dyDescent="0.25">
      <c r="A211" s="1">
        <v>209052006</v>
      </c>
      <c r="B211" s="2" t="str">
        <f>VLOOKUP(A211,'[17]BASE MQ OCTUBRE'!$B$4:$D$2039,3,0)</f>
        <v xml:space="preserve"> MALLA EXPANDIBLE TUBULAR.  SE SOLICITA TAMAÑO 6</v>
      </c>
      <c r="C211" s="3">
        <f>VLOOKUP(A211,'[17]BASE MQ OCTUBRE'!$B$4:$J$2039,9,0)</f>
        <v>6.9850000000000003</v>
      </c>
      <c r="D211" s="4">
        <v>0</v>
      </c>
      <c r="E211" s="4">
        <v>0</v>
      </c>
      <c r="F211" s="4">
        <v>0</v>
      </c>
      <c r="G211" s="5">
        <f t="shared" si="6"/>
        <v>0</v>
      </c>
      <c r="H211" s="6">
        <f t="shared" si="7"/>
        <v>0</v>
      </c>
    </row>
    <row r="212" spans="1:8" s="7" customFormat="1" ht="46.5" customHeight="1" x14ac:dyDescent="0.25">
      <c r="A212" s="1">
        <v>209052007</v>
      </c>
      <c r="B212" s="2" t="str">
        <f>VLOOKUP(A212,'[17]BASE MQ OCTUBRE'!$B$4:$D$2039,3,0)</f>
        <v>MALLA EXPANDIBLE TUBULAR.  SE SOLICITA TAMAÑO 7</v>
      </c>
      <c r="C212" s="3">
        <f>VLOOKUP(A212,'[17]BASE MQ OCTUBRE'!$B$4:$J$2039,9,0)</f>
        <v>8.6844099999999997</v>
      </c>
      <c r="D212" s="4">
        <v>0</v>
      </c>
      <c r="E212" s="4">
        <v>0</v>
      </c>
      <c r="F212" s="4">
        <v>0</v>
      </c>
      <c r="G212" s="5">
        <f t="shared" si="6"/>
        <v>0</v>
      </c>
      <c r="H212" s="6">
        <f t="shared" si="7"/>
        <v>0</v>
      </c>
    </row>
    <row r="213" spans="1:8" s="7" customFormat="1" ht="46.5" customHeight="1" x14ac:dyDescent="0.25">
      <c r="A213" s="1">
        <v>209052008</v>
      </c>
      <c r="B213" s="2" t="str">
        <f>VLOOKUP(A213,'[17]BASE MQ OCTUBRE'!$B$4:$D$2039,3,0)</f>
        <v>MALLA EXPANDIBLE TUBULAR.   (SE SOLICITA TAMAÑO 8 SIN CODIFICADOR DE COLORES)</v>
      </c>
      <c r="C213" s="3">
        <f>VLOOKUP(A213,'[17]BASE MQ OCTUBRE'!$B$4:$J$2039,9,0)</f>
        <v>9.2801200000000001</v>
      </c>
      <c r="D213" s="4">
        <v>22704</v>
      </c>
      <c r="E213" s="4">
        <v>46</v>
      </c>
      <c r="F213" s="4">
        <v>0</v>
      </c>
      <c r="G213" s="5">
        <f t="shared" si="6"/>
        <v>22750</v>
      </c>
      <c r="H213" s="6">
        <f t="shared" si="7"/>
        <v>211122.73</v>
      </c>
    </row>
    <row r="214" spans="1:8" s="7" customFormat="1" ht="46.5" customHeight="1" x14ac:dyDescent="0.25">
      <c r="A214" s="1">
        <v>209052009</v>
      </c>
      <c r="B214" s="2" t="str">
        <f>VLOOKUP(A214,'[17]BASE MQ OCTUBRE'!$B$4:$D$2039,3,0)</f>
        <v>MALLA EXPANDIBLE TUBULAR. SE SOLICITA TAMAÑO 9 SIN CODIFICADOR DE COLORES.</v>
      </c>
      <c r="C214" s="3">
        <f>VLOOKUP(A214,'[17]BASE MQ OCTUBRE'!$B$4:$J$2039,9,0)</f>
        <v>16.225000000000001</v>
      </c>
      <c r="D214" s="4">
        <v>356</v>
      </c>
      <c r="E214" s="4">
        <v>264</v>
      </c>
      <c r="F214" s="4">
        <v>123</v>
      </c>
      <c r="G214" s="5">
        <f t="shared" si="6"/>
        <v>743</v>
      </c>
      <c r="H214" s="6">
        <f t="shared" si="7"/>
        <v>12055.175000000001</v>
      </c>
    </row>
    <row r="215" spans="1:8" s="7" customFormat="1" ht="46.5" customHeight="1" x14ac:dyDescent="0.25">
      <c r="A215" s="1">
        <v>209052102</v>
      </c>
      <c r="B215" s="2" t="str">
        <f>VLOOKUP(A215,'[17]BASE MQ OCTUBRE'!$B$4:$D$2039,3,0)</f>
        <v>FÉRULA CERVICAL PARA CUELLO DE DOS PIEZAS, TIPO PHILADELPHIA CIRCUNFERENCIA: PEQUEÑO DE 10" A 13". ALTURA: DE 2¼ A 3¼</v>
      </c>
      <c r="C215" s="3">
        <f>VLOOKUP(A215,'[17]BASE MQ OCTUBRE'!$B$4:$J$2039,9,0)</f>
        <v>10.824170000000001</v>
      </c>
      <c r="D215" s="4">
        <v>0</v>
      </c>
      <c r="E215" s="4">
        <v>0</v>
      </c>
      <c r="F215" s="4">
        <v>0</v>
      </c>
      <c r="G215" s="5">
        <f t="shared" si="6"/>
        <v>0</v>
      </c>
      <c r="H215" s="6">
        <f t="shared" si="7"/>
        <v>0</v>
      </c>
    </row>
    <row r="216" spans="1:8" s="7" customFormat="1" ht="46.5" customHeight="1" x14ac:dyDescent="0.25">
      <c r="A216" s="1">
        <v>209052103</v>
      </c>
      <c r="B216" s="2" t="str">
        <f>VLOOKUP(A216,'[17]BASE MQ OCTUBRE'!$B$4:$D$2039,3,0)</f>
        <v>FÉRULA CERVICAL PARA CUELLO DE DOS PIEZAS, TIPO PHILADELPHIA, CIRCUNFERENCIA: MEDIANO DE 13" A 16". ALTURA: DE 2¼ A 4¼</v>
      </c>
      <c r="C216" s="3">
        <f>VLOOKUP(A216,'[17]BASE MQ OCTUBRE'!$B$4:$J$2039,9,0)</f>
        <v>20</v>
      </c>
      <c r="D216" s="4">
        <v>164</v>
      </c>
      <c r="E216" s="4">
        <v>0</v>
      </c>
      <c r="F216" s="4">
        <v>0</v>
      </c>
      <c r="G216" s="5">
        <f t="shared" si="6"/>
        <v>164</v>
      </c>
      <c r="H216" s="6">
        <f t="shared" si="7"/>
        <v>3280</v>
      </c>
    </row>
    <row r="217" spans="1:8" s="7" customFormat="1" ht="46.5" customHeight="1" x14ac:dyDescent="0.25">
      <c r="A217" s="1">
        <v>209052104</v>
      </c>
      <c r="B217" s="2" t="str">
        <f>VLOOKUP(A217,'[17]BASE MQ OCTUBRE'!$B$4:$D$2039,3,0)</f>
        <v xml:space="preserve">FÉRULA CERVICAL PARA CUELLO DE DOS PIEZAS, TIPO PHILADELPHIA (Se solicita circunferencia grande de  16" a 19", altura de 1½" a 5¼")                                                                                                   </v>
      </c>
      <c r="C217" s="3">
        <f>VLOOKUP(A217,'[17]BASE MQ OCTUBRE'!$B$4:$J$2039,9,0)</f>
        <v>14.11</v>
      </c>
      <c r="D217" s="4">
        <v>436</v>
      </c>
      <c r="E217" s="4">
        <v>40</v>
      </c>
      <c r="F217" s="4">
        <v>12</v>
      </c>
      <c r="G217" s="5">
        <f t="shared" si="6"/>
        <v>488</v>
      </c>
      <c r="H217" s="6">
        <f t="shared" si="7"/>
        <v>6885.6799999999994</v>
      </c>
    </row>
    <row r="218" spans="1:8" s="7" customFormat="1" ht="46.5" customHeight="1" x14ac:dyDescent="0.25">
      <c r="A218" s="1">
        <v>209052502</v>
      </c>
      <c r="B218" s="2" t="str">
        <f>VLOOKUP(A218,'[17]BASE MQ OCTUBRE'!$B$4:$D$2039,3,0)</f>
        <v>TAPON HEPARINIZADO PARA CANULA INTRAVENOSA. Para el cierre temporal de cánula intravenosa y administración de medicamentos a intervalos regulares.(Se Solicita con membrana de látex y con Con conexión de rosca (luer lock).</v>
      </c>
      <c r="C218" s="3">
        <f>VLOOKUP(A218,'[17]BASE MQ OCTUBRE'!$B$4:$J$2039,9,0)</f>
        <v>0.16500000000000001</v>
      </c>
      <c r="D218" s="4">
        <v>474800</v>
      </c>
      <c r="E218" s="4">
        <v>0</v>
      </c>
      <c r="F218" s="4">
        <v>0</v>
      </c>
      <c r="G218" s="5">
        <f t="shared" si="6"/>
        <v>474800</v>
      </c>
      <c r="H218" s="6">
        <f t="shared" si="7"/>
        <v>78342</v>
      </c>
    </row>
    <row r="219" spans="1:8" s="7" customFormat="1" ht="46.5" customHeight="1" x14ac:dyDescent="0.25">
      <c r="A219" s="1">
        <v>209052801</v>
      </c>
      <c r="B219" s="2" t="str">
        <f>VLOOKUP(A219,'[17]BASE MQ OCTUBRE'!$B$4:$D$2039,3,0)</f>
        <v xml:space="preserve">TIJERA CURVA PARA CIRUGIA LAPAROSCÓPICA. </v>
      </c>
      <c r="C219" s="3">
        <f>VLOOKUP(A219,'[17]BASE MQ OCTUBRE'!$B$4:$J$2039,9,0)</f>
        <v>34.22</v>
      </c>
      <c r="D219" s="4">
        <v>0</v>
      </c>
      <c r="E219" s="4">
        <v>0</v>
      </c>
      <c r="F219" s="4">
        <v>0</v>
      </c>
      <c r="G219" s="5">
        <f t="shared" si="6"/>
        <v>0</v>
      </c>
      <c r="H219" s="6">
        <f t="shared" si="7"/>
        <v>0</v>
      </c>
    </row>
    <row r="220" spans="1:8" s="7" customFormat="1" ht="46.5" customHeight="1" x14ac:dyDescent="0.25">
      <c r="A220" s="1">
        <v>209053500</v>
      </c>
      <c r="B220" s="2" t="str">
        <f>VLOOKUP(A220,'[17]BASE MQ OCTUBRE'!$B$4:$D$2039,3,0)</f>
        <v>TUBO UNIVERSAL DE PLASTICO.  SE SOLICITA DE 6 MM. (1/4 DE PULGADA) DE LONGITUD DE 30 MT. (100PIES)</v>
      </c>
      <c r="C220" s="3">
        <f>VLOOKUP(A220,'[17]BASE MQ OCTUBRE'!$B$4:$J$2039,9,0)</f>
        <v>9.9250000000000007</v>
      </c>
      <c r="D220" s="4">
        <v>2412</v>
      </c>
      <c r="E220" s="4">
        <v>0</v>
      </c>
      <c r="F220" s="4">
        <v>0</v>
      </c>
      <c r="G220" s="5">
        <f t="shared" si="6"/>
        <v>2412</v>
      </c>
      <c r="H220" s="6">
        <f t="shared" si="7"/>
        <v>23939.100000000002</v>
      </c>
    </row>
    <row r="221" spans="1:8" s="7" customFormat="1" ht="46.5" customHeight="1" x14ac:dyDescent="0.25">
      <c r="A221" s="1">
        <v>209054600</v>
      </c>
      <c r="B221" s="2" t="str">
        <f>VLOOKUP(A221,'[17]BASE MQ OCTUBRE'!$B$4:$D$2039,3,0)</f>
        <v xml:space="preserve">TUBO NASOGASTRICA TIPO LEVIN .SOLICITAMOS TAMAÑO 8 FR, LONG 120CM.
</v>
      </c>
      <c r="C221" s="3">
        <f>VLOOKUP(A221,'[17]BASE MQ OCTUBRE'!$B$4:$J$2039,9,0)</f>
        <v>1.115</v>
      </c>
      <c r="D221" s="4">
        <v>0</v>
      </c>
      <c r="E221" s="4">
        <v>0</v>
      </c>
      <c r="F221" s="4">
        <v>0</v>
      </c>
      <c r="G221" s="5">
        <f t="shared" si="6"/>
        <v>0</v>
      </c>
      <c r="H221" s="6">
        <f t="shared" si="7"/>
        <v>0</v>
      </c>
    </row>
    <row r="222" spans="1:8" s="7" customFormat="1" ht="46.5" customHeight="1" x14ac:dyDescent="0.25">
      <c r="A222" s="1">
        <v>209054601</v>
      </c>
      <c r="B222" s="2" t="str">
        <f>VLOOKUP(A222,'[17]BASE MQ OCTUBRE'!$B$4:$D$2039,3,0)</f>
        <v xml:space="preserve">TUBO NASOGASTRICA TIPO LEVIN. SOLICITAMOS TAMAÑO 10FR, LONG 120CM
</v>
      </c>
      <c r="C222" s="3">
        <f>VLOOKUP(A222,'[17]BASE MQ OCTUBRE'!$B$4:$J$2039,9,0)</f>
        <v>0.61499999999999999</v>
      </c>
      <c r="D222" s="4">
        <v>200</v>
      </c>
      <c r="E222" s="4">
        <v>388</v>
      </c>
      <c r="F222" s="4">
        <v>50</v>
      </c>
      <c r="G222" s="5">
        <f t="shared" si="6"/>
        <v>638</v>
      </c>
      <c r="H222" s="6">
        <f t="shared" si="7"/>
        <v>392.37</v>
      </c>
    </row>
    <row r="223" spans="1:8" s="7" customFormat="1" ht="46.5" customHeight="1" x14ac:dyDescent="0.25">
      <c r="A223" s="1">
        <v>209054602</v>
      </c>
      <c r="B223" s="2" t="str">
        <f>VLOOKUP(A223,'[17]BASE MQ OCTUBRE'!$B$4:$D$2039,3,0)</f>
        <v xml:space="preserve">TUBO NASOGASTRICA TIPO LEVIN. SOLICITAMOS TAMAÑO 12 FR, LONG 120CM
</v>
      </c>
      <c r="C223" s="3">
        <f>VLOOKUP(A223,'[17]BASE MQ OCTUBRE'!$B$4:$J$2039,9,0)</f>
        <v>0.97499999999999998</v>
      </c>
      <c r="D223" s="4">
        <v>0</v>
      </c>
      <c r="E223" s="4">
        <v>400</v>
      </c>
      <c r="F223" s="4">
        <v>100</v>
      </c>
      <c r="G223" s="5">
        <f t="shared" si="6"/>
        <v>500</v>
      </c>
      <c r="H223" s="6">
        <f t="shared" si="7"/>
        <v>487.5</v>
      </c>
    </row>
    <row r="224" spans="1:8" s="7" customFormat="1" ht="46.5" customHeight="1" x14ac:dyDescent="0.25">
      <c r="A224" s="1">
        <v>209054700</v>
      </c>
      <c r="B224" s="2" t="str">
        <f>VLOOKUP(A224,'[17]BASE MQ OCTUBRE'!$B$4:$D$2039,3,0)</f>
        <v>TUBO NASOGASTRICA TIPO LEVIN. SOLICITAMOS TAMAÑO 18 FR, LONG 120CM</v>
      </c>
      <c r="C224" s="3">
        <f>VLOOKUP(A224,'[17]BASE MQ OCTUBRE'!$B$4:$J$2039,9,0)</f>
        <v>1.0449999999999999</v>
      </c>
      <c r="D224" s="4">
        <v>0</v>
      </c>
      <c r="E224" s="4">
        <v>0</v>
      </c>
      <c r="F224" s="4">
        <v>0</v>
      </c>
      <c r="G224" s="5">
        <f t="shared" si="6"/>
        <v>0</v>
      </c>
      <c r="H224" s="6">
        <f t="shared" si="7"/>
        <v>0</v>
      </c>
    </row>
    <row r="225" spans="1:8" s="7" customFormat="1" ht="46.5" customHeight="1" x14ac:dyDescent="0.25">
      <c r="A225" s="1">
        <v>209054800</v>
      </c>
      <c r="B225" s="2" t="str">
        <f>VLOOKUP(A225,'[17]BASE MQ OCTUBRE'!$B$4:$D$2039,3,0)</f>
        <v xml:space="preserve">TUBO NASOGÁSTRICO TIPO LEVIN (Se solicita de 16 FR, longitud 120cm)  
</v>
      </c>
      <c r="C225" s="3">
        <f>VLOOKUP(A225,'[17]BASE MQ OCTUBRE'!$B$4:$J$2039,9,0)</f>
        <v>0.95499999999999996</v>
      </c>
      <c r="D225" s="4">
        <v>0</v>
      </c>
      <c r="E225" s="4">
        <v>0</v>
      </c>
      <c r="F225" s="4">
        <v>0</v>
      </c>
      <c r="G225" s="5">
        <f t="shared" si="6"/>
        <v>0</v>
      </c>
      <c r="H225" s="6">
        <f t="shared" si="7"/>
        <v>0</v>
      </c>
    </row>
    <row r="226" spans="1:8" s="7" customFormat="1" ht="46.5" customHeight="1" x14ac:dyDescent="0.25">
      <c r="A226" s="1">
        <v>209055601</v>
      </c>
      <c r="B226" s="2" t="str">
        <f>VLOOKUP(A226,'[17]BASE MQ OCTUBRE'!$B$4:$D$2039,3,0)</f>
        <v>TUBO ENDOTRAQUEAL CON BALON    (SE SOLICITA TAMAÑO DE 7MM)</v>
      </c>
      <c r="C226" s="3">
        <f>VLOOKUP(A226,'[17]BASE MQ OCTUBRE'!$B$4:$J$2039,9,0)</f>
        <v>0.51300000000000001</v>
      </c>
      <c r="D226" s="4">
        <v>86200</v>
      </c>
      <c r="E226" s="4">
        <v>0</v>
      </c>
      <c r="F226" s="4">
        <v>1760</v>
      </c>
      <c r="G226" s="5">
        <f t="shared" si="6"/>
        <v>87960</v>
      </c>
      <c r="H226" s="6">
        <f t="shared" si="7"/>
        <v>45123.48</v>
      </c>
    </row>
    <row r="227" spans="1:8" s="7" customFormat="1" ht="46.5" customHeight="1" x14ac:dyDescent="0.25">
      <c r="A227" s="1">
        <v>209055602</v>
      </c>
      <c r="B227" s="2" t="str">
        <f>VLOOKUP(A227,'[17]BASE MQ OCTUBRE'!$B$4:$D$2039,3,0)</f>
        <v>TUBO ENDOTRAQUEAL CON BALON. SE SOLICITA TAMAÑO DE 7.5MM</v>
      </c>
      <c r="C227" s="3">
        <f>VLOOKUP(A227,'[17]BASE MQ OCTUBRE'!$B$4:$J$2039,9,0)</f>
        <v>0.51300000000000001</v>
      </c>
      <c r="D227" s="4">
        <v>33520</v>
      </c>
      <c r="E227" s="4">
        <v>1720</v>
      </c>
      <c r="F227" s="4">
        <v>420</v>
      </c>
      <c r="G227" s="5">
        <f t="shared" si="6"/>
        <v>35660</v>
      </c>
      <c r="H227" s="6">
        <f t="shared" si="7"/>
        <v>18293.580000000002</v>
      </c>
    </row>
    <row r="228" spans="1:8" s="7" customFormat="1" ht="46.5" customHeight="1" x14ac:dyDescent="0.25">
      <c r="A228" s="1">
        <v>209055603</v>
      </c>
      <c r="B228" s="2" t="str">
        <f>VLOOKUP(A228,'[17]BASE MQ OCTUBRE'!$B$4:$D$2039,3,0)</f>
        <v>TUBO ENDOTRAQUEAL CON BALON   (SE SOLICITA TAMAÑO DE 8MM)</v>
      </c>
      <c r="C228" s="3">
        <f>VLOOKUP(A228,'[17]BASE MQ OCTUBRE'!$B$4:$J$2039,9,0)</f>
        <v>0.51300000000000001</v>
      </c>
      <c r="D228" s="4">
        <v>77220</v>
      </c>
      <c r="E228" s="4">
        <v>0</v>
      </c>
      <c r="F228" s="4">
        <v>90</v>
      </c>
      <c r="G228" s="5">
        <f t="shared" si="6"/>
        <v>77310</v>
      </c>
      <c r="H228" s="6">
        <f t="shared" si="7"/>
        <v>39660.03</v>
      </c>
    </row>
    <row r="229" spans="1:8" s="7" customFormat="1" ht="46.5" customHeight="1" x14ac:dyDescent="0.25">
      <c r="A229" s="1">
        <v>209055604</v>
      </c>
      <c r="B229" s="2" t="str">
        <f>VLOOKUP(A229,'[17]BASE MQ OCTUBRE'!$B$4:$D$2039,3,0)</f>
        <v>TUBO ENDOTRAQUEAL CON BALON.  (SE SOLICITA TAMAÑO DE 8.5MM)</v>
      </c>
      <c r="C229" s="3">
        <f>VLOOKUP(A229,'[17]BASE MQ OCTUBRE'!$B$4:$J$2039,9,0)</f>
        <v>0.51300000000000001</v>
      </c>
      <c r="D229" s="4">
        <v>0</v>
      </c>
      <c r="E229" s="4">
        <v>440</v>
      </c>
      <c r="F229" s="4">
        <v>0</v>
      </c>
      <c r="G229" s="5">
        <f t="shared" si="6"/>
        <v>440</v>
      </c>
      <c r="H229" s="6">
        <f t="shared" si="7"/>
        <v>225.72</v>
      </c>
    </row>
    <row r="230" spans="1:8" s="7" customFormat="1" ht="46.5" customHeight="1" x14ac:dyDescent="0.25">
      <c r="A230" s="1">
        <v>209055901</v>
      </c>
      <c r="B230" s="2" t="str">
        <f>VLOOKUP(A230,'[17]BASE MQ OCTUBRE'!$B$4:$D$2039,3,0)</f>
        <v>CANÚLA DE TRAQUEOSTOMÍA. SE SOLICITA TAMAÑO N° 8</v>
      </c>
      <c r="C230" s="3">
        <f>VLOOKUP(A230,'[17]BASE MQ OCTUBRE'!$B$4:$J$2039,9,0)</f>
        <v>46.25</v>
      </c>
      <c r="D230" s="4">
        <v>0</v>
      </c>
      <c r="E230" s="4">
        <v>0</v>
      </c>
      <c r="F230" s="4">
        <v>104</v>
      </c>
      <c r="G230" s="5">
        <f t="shared" si="6"/>
        <v>104</v>
      </c>
      <c r="H230" s="6">
        <f t="shared" si="7"/>
        <v>4810</v>
      </c>
    </row>
    <row r="231" spans="1:8" s="7" customFormat="1" ht="46.5" customHeight="1" x14ac:dyDescent="0.25">
      <c r="A231" s="1">
        <v>209055904</v>
      </c>
      <c r="B231" s="2" t="str">
        <f>VLOOKUP(A231,'[17]BASE MQ OCTUBRE'!$B$4:$D$2039,3,0)</f>
        <v>CANÚLA DE TRAQUEOSTOMÍA.                      (SE SOLICITA TAMAÑO N° 6)</v>
      </c>
      <c r="C231" s="3">
        <f>VLOOKUP(A231,'[17]BASE MQ OCTUBRE'!$B$4:$J$2039,9,0)</f>
        <v>39.99</v>
      </c>
      <c r="D231" s="4">
        <v>0</v>
      </c>
      <c r="E231" s="4">
        <v>272</v>
      </c>
      <c r="F231" s="4">
        <v>0</v>
      </c>
      <c r="G231" s="5">
        <f t="shared" si="6"/>
        <v>272</v>
      </c>
      <c r="H231" s="6">
        <f t="shared" si="7"/>
        <v>10877.28</v>
      </c>
    </row>
    <row r="232" spans="1:8" s="7" customFormat="1" ht="46.5" customHeight="1" x14ac:dyDescent="0.25">
      <c r="A232" s="1">
        <v>209056301</v>
      </c>
      <c r="B232" s="2" t="str">
        <f>VLOOKUP(A232,'[17]BASE MQ OCTUBRE'!$B$4:$D$2039,3,0)</f>
        <v>CÁNULA OROFARINGEA TIPO BERMAN (SE SOLICITA DE 90MM ADULTO).</v>
      </c>
      <c r="C232" s="3">
        <f>VLOOKUP(A232,'[17]BASE MQ OCTUBRE'!$B$4:$J$2039,9,0)</f>
        <v>0.62</v>
      </c>
      <c r="D232" s="4">
        <v>0</v>
      </c>
      <c r="E232" s="4">
        <v>0</v>
      </c>
      <c r="F232" s="4">
        <v>0</v>
      </c>
      <c r="G232" s="5">
        <f t="shared" si="6"/>
        <v>0</v>
      </c>
      <c r="H232" s="6">
        <f t="shared" si="7"/>
        <v>0</v>
      </c>
    </row>
    <row r="233" spans="1:8" s="7" customFormat="1" ht="46.5" customHeight="1" x14ac:dyDescent="0.25">
      <c r="A233" s="1">
        <v>209056302</v>
      </c>
      <c r="B233" s="2" t="str">
        <f>VLOOKUP(A233,'[17]BASE MQ OCTUBRE'!$B$4:$D$2039,3,0)</f>
        <v>CANULA OROFARINGEA TIPO BERMAN. SE SOLICITA N°10 (100MM) ADULTO</v>
      </c>
      <c r="C233" s="3">
        <f>VLOOKUP(A233,'[17]BASE MQ OCTUBRE'!$B$4:$J$2039,9,0)</f>
        <v>0.52500000000000002</v>
      </c>
      <c r="D233" s="4">
        <v>0</v>
      </c>
      <c r="E233" s="4">
        <v>0</v>
      </c>
      <c r="F233" s="4">
        <v>0</v>
      </c>
      <c r="G233" s="5">
        <f t="shared" si="6"/>
        <v>0</v>
      </c>
      <c r="H233" s="6">
        <f t="shared" si="7"/>
        <v>0</v>
      </c>
    </row>
    <row r="234" spans="1:8" s="7" customFormat="1" ht="46.5" customHeight="1" x14ac:dyDescent="0.25">
      <c r="A234" s="1">
        <v>209056400</v>
      </c>
      <c r="B234" s="2" t="str">
        <f>VLOOKUP(A234,'[17]BASE MQ OCTUBRE'!$B$4:$D$2039,3,0)</f>
        <v xml:space="preserve">SONDA O TUBO PARA ALIMENTACIÓN ENTERAL DE 5 FR A 20FR, Se solicita calibre 5FR y 38cm de longitud CON TAPON INCORPORADO
</v>
      </c>
      <c r="C234" s="3">
        <f>VLOOKUP(A234,'[17]BASE MQ OCTUBRE'!$B$4:$J$2039,9,0)</f>
        <v>1.72</v>
      </c>
      <c r="D234" s="4">
        <v>20500</v>
      </c>
      <c r="E234" s="4">
        <v>300</v>
      </c>
      <c r="F234" s="4">
        <v>0</v>
      </c>
      <c r="G234" s="5">
        <f t="shared" si="6"/>
        <v>20800</v>
      </c>
      <c r="H234" s="6">
        <f t="shared" si="7"/>
        <v>35776</v>
      </c>
    </row>
    <row r="235" spans="1:8" s="7" customFormat="1" ht="46.5" customHeight="1" x14ac:dyDescent="0.25">
      <c r="A235" s="1">
        <v>209056500</v>
      </c>
      <c r="B235" s="2" t="str">
        <f>VLOOKUP(A235,'[17]BASE MQ OCTUBRE'!$B$4:$D$2039,3,0)</f>
        <v>SONDA O TUBO PARA ALIMENTACION ENTERAL DE 5 FR A 20FR.        (SE SOLICITA CALIBRE 8 FR Y 38CM DE LONGITUD)</v>
      </c>
      <c r="C235" s="3">
        <f>VLOOKUP(A235,'[17]BASE MQ OCTUBRE'!$B$4:$J$2039,9,0)</f>
        <v>0.55000000000000004</v>
      </c>
      <c r="D235" s="4">
        <v>3050</v>
      </c>
      <c r="E235" s="4">
        <v>150</v>
      </c>
      <c r="F235" s="4">
        <v>200</v>
      </c>
      <c r="G235" s="5">
        <f t="shared" si="6"/>
        <v>3400</v>
      </c>
      <c r="H235" s="6">
        <f t="shared" si="7"/>
        <v>1870.0000000000002</v>
      </c>
    </row>
    <row r="236" spans="1:8" s="7" customFormat="1" ht="46.5" customHeight="1" x14ac:dyDescent="0.25">
      <c r="A236" s="1">
        <v>209056700</v>
      </c>
      <c r="B236" s="2" t="str">
        <f>VLOOKUP(A236,'[17]BASE MQ OCTUBRE'!$B$4:$D$2039,3,0)</f>
        <v>TUBOS DE DRENAJE TIPO PENROSE. SE SOLICITA 1/4" 6.35MM x 45.7 CM</v>
      </c>
      <c r="C236" s="3">
        <f>VLOOKUP(A236,'[17]BASE MQ OCTUBRE'!$B$4:$J$2039,9,0)</f>
        <v>0.96799999999999997</v>
      </c>
      <c r="D236" s="4">
        <v>0</v>
      </c>
      <c r="E236" s="4">
        <v>0</v>
      </c>
      <c r="F236" s="4">
        <v>0</v>
      </c>
      <c r="G236" s="5">
        <f t="shared" si="6"/>
        <v>0</v>
      </c>
      <c r="H236" s="6">
        <f t="shared" si="7"/>
        <v>0</v>
      </c>
    </row>
    <row r="237" spans="1:8" s="7" customFormat="1" ht="46.5" customHeight="1" x14ac:dyDescent="0.25">
      <c r="A237" s="1">
        <v>209056702</v>
      </c>
      <c r="B237" s="2" t="str">
        <f>VLOOKUP(A237,'[17]BASE MQ OCTUBRE'!$B$4:$D$2039,3,0)</f>
        <v>TUBO DE DRENAJE TIPO PEMROSE. SE SOLICITA DE:  1/2" (12.70MM)  X 12" (30.5CM)  DE LONGITUD</v>
      </c>
      <c r="C237" s="3">
        <f>VLOOKUP(A237,'[17]BASE MQ OCTUBRE'!$B$4:$J$2039,9,0)</f>
        <v>1.5</v>
      </c>
      <c r="D237" s="4">
        <v>0</v>
      </c>
      <c r="E237" s="4">
        <v>0</v>
      </c>
      <c r="F237" s="4">
        <v>0</v>
      </c>
      <c r="G237" s="5">
        <f t="shared" si="6"/>
        <v>0</v>
      </c>
      <c r="H237" s="6">
        <f t="shared" si="7"/>
        <v>0</v>
      </c>
    </row>
    <row r="238" spans="1:8" s="7" customFormat="1" ht="46.5" customHeight="1" x14ac:dyDescent="0.25">
      <c r="A238" s="1">
        <v>209056800</v>
      </c>
      <c r="B238" s="2" t="str">
        <f>VLOOKUP(A238,'[17]BASE MQ OCTUBRE'!$B$4:$D$2039,3,0)</f>
        <v>CANULA NASAL PARA ADMINISTRAR OXIGENO (SE SOLICITA TAMAÑO ADULTO)</v>
      </c>
      <c r="C238" s="3">
        <f>VLOOKUP(A238,'[17]BASE MQ OCTUBRE'!$B$4:$J$2039,9,0)</f>
        <v>0.39</v>
      </c>
      <c r="D238" s="4">
        <v>0</v>
      </c>
      <c r="E238" s="4">
        <v>0</v>
      </c>
      <c r="F238" s="4">
        <v>0</v>
      </c>
      <c r="G238" s="5">
        <f t="shared" si="6"/>
        <v>0</v>
      </c>
      <c r="H238" s="6">
        <f t="shared" si="7"/>
        <v>0</v>
      </c>
    </row>
    <row r="239" spans="1:8" s="7" customFormat="1" ht="46.5" customHeight="1" x14ac:dyDescent="0.25">
      <c r="A239" s="1">
        <v>209056801</v>
      </c>
      <c r="B239" s="2" t="str">
        <f>VLOOKUP(A239,'[17]BASE MQ OCTUBRE'!$B$4:$D$2039,3,0)</f>
        <v>CANULA NASAL PARA ADMINISTRAR OXIGENO. SE SOLICITA: TAMAÑO PEDIATRICO</v>
      </c>
      <c r="C239" s="3">
        <f>VLOOKUP(A239,'[17]BASE MQ OCTUBRE'!$B$4:$J$2039,9,0)</f>
        <v>0.37</v>
      </c>
      <c r="D239" s="4">
        <v>0</v>
      </c>
      <c r="E239" s="4">
        <v>0</v>
      </c>
      <c r="F239" s="4">
        <v>0</v>
      </c>
      <c r="G239" s="5">
        <f t="shared" si="6"/>
        <v>0</v>
      </c>
      <c r="H239" s="6">
        <f t="shared" si="7"/>
        <v>0</v>
      </c>
    </row>
    <row r="240" spans="1:8" s="7" customFormat="1" ht="46.5" customHeight="1" x14ac:dyDescent="0.25">
      <c r="A240" s="1">
        <v>209057600</v>
      </c>
      <c r="B240" s="2" t="str">
        <f>VLOOKUP(A240,'[17]BASE MQ OCTUBRE'!$B$4:$D$2039,3,0)</f>
        <v>VASO PLÁSTICO DESECHABLE  PARA MEDICAMENTO (SE SOLICITA SIN TAPA)</v>
      </c>
      <c r="C240" s="3">
        <f>VLOOKUP(A240,'[17]BASE MQ OCTUBRE'!$B$4:$J$2039,9,0)</f>
        <v>2.9000000000000001E-2</v>
      </c>
      <c r="D240" s="4">
        <v>450000</v>
      </c>
      <c r="E240" s="4">
        <v>13500</v>
      </c>
      <c r="F240" s="4">
        <v>8200</v>
      </c>
      <c r="G240" s="5">
        <f t="shared" si="6"/>
        <v>471700</v>
      </c>
      <c r="H240" s="6">
        <f t="shared" si="7"/>
        <v>13679.300000000001</v>
      </c>
    </row>
    <row r="241" spans="1:8" s="7" customFormat="1" ht="46.5" customHeight="1" x14ac:dyDescent="0.25">
      <c r="A241" s="1">
        <v>209057702</v>
      </c>
      <c r="B241" s="2" t="str">
        <f>VLOOKUP(A241,'[17]BASE MQ OCTUBRE'!$B$4:$D$2039,3,0)</f>
        <v>VENDA ABDOMINAL QUIRÚRGICA . SE SOLICITA  TAMAÑO 18 X 18" PULGADAS.                                                                                                                                                                                                                          
Venda abdominal de gasa prelavada, Estéril De 8¨ a 18" x 18"a 36¨ Malla de 20 a 24 x 28 hilos, Cuatro a seis(4-6) dobleces. Con elemento radio-opaco. LA INSTITUCION SOLICITARA EL TAMAÑO REQUERIDO.</v>
      </c>
      <c r="C241" s="3">
        <f>VLOOKUP(A241,'[17]BASE MQ OCTUBRE'!$B$4:$J$2039,9,0)</f>
        <v>0.39500000000000002</v>
      </c>
      <c r="D241" s="4">
        <v>61600</v>
      </c>
      <c r="E241" s="4">
        <v>29200</v>
      </c>
      <c r="F241" s="4">
        <v>26800</v>
      </c>
      <c r="G241" s="5">
        <f t="shared" si="6"/>
        <v>117600</v>
      </c>
      <c r="H241" s="6">
        <f t="shared" si="7"/>
        <v>46452</v>
      </c>
    </row>
    <row r="242" spans="1:8" s="7" customFormat="1" ht="46.5" customHeight="1" x14ac:dyDescent="0.25">
      <c r="A242" s="1">
        <v>209057800</v>
      </c>
      <c r="B242" s="2" t="str">
        <f>VLOOKUP(A242,'[17]BASE MQ OCTUBRE'!$B$4:$D$2039,3,0)</f>
        <v xml:space="preserve">VENDA AJUSTABLE DE GASA ABSORBENTE DE 1 A 2 DOBLECES (Se solicita de 1") </v>
      </c>
      <c r="C242" s="3">
        <f>VLOOKUP(A242,'[17]BASE MQ OCTUBRE'!$B$4:$J$2039,9,0)</f>
        <v>0.16</v>
      </c>
      <c r="D242" s="4">
        <v>0</v>
      </c>
      <c r="E242" s="4">
        <v>0</v>
      </c>
      <c r="F242" s="4">
        <v>0</v>
      </c>
      <c r="G242" s="5">
        <f t="shared" si="6"/>
        <v>0</v>
      </c>
      <c r="H242" s="6">
        <f t="shared" si="7"/>
        <v>0</v>
      </c>
    </row>
    <row r="243" spans="1:8" s="7" customFormat="1" ht="46.5" customHeight="1" x14ac:dyDescent="0.25">
      <c r="A243" s="1">
        <v>209057801</v>
      </c>
      <c r="B243" s="2" t="str">
        <f>VLOOKUP(A243,'[17]BASE MQ OCTUBRE'!$B$4:$D$2039,3,0)</f>
        <v>VENDA AJUSTABLE DE GASA ABSORBENTE DE 1 A 2 DOBLECES. SE SOLICITA TAMAÑO DE  2"</v>
      </c>
      <c r="C243" s="3">
        <f>VLOOKUP(A243,'[17]BASE MQ OCTUBRE'!$B$4:$J$2039,9,0)</f>
        <v>7.9399999999999998E-2</v>
      </c>
      <c r="D243" s="4">
        <v>0</v>
      </c>
      <c r="E243" s="4">
        <v>0</v>
      </c>
      <c r="F243" s="4">
        <v>0</v>
      </c>
      <c r="G243" s="5">
        <f t="shared" si="6"/>
        <v>0</v>
      </c>
      <c r="H243" s="6">
        <f t="shared" si="7"/>
        <v>0</v>
      </c>
    </row>
    <row r="244" spans="1:8" s="7" customFormat="1" ht="46.5" customHeight="1" x14ac:dyDescent="0.25">
      <c r="A244" s="1">
        <v>209057802</v>
      </c>
      <c r="B244" s="2" t="str">
        <f>VLOOKUP(A244,'[17]BASE MQ OCTUBRE'!$B$4:$D$2039,3,0)</f>
        <v>VENDA AJUSTABLE DE GASA ABSORBENTE DE 1 A 2 DOBLECES. SE  SOLICITA  TAMAÑO DE  3"</v>
      </c>
      <c r="C244" s="3">
        <f>VLOOKUP(A244,'[17]BASE MQ OCTUBRE'!$B$4:$J$2039,9,0)</f>
        <v>0.12325</v>
      </c>
      <c r="D244" s="4">
        <v>0</v>
      </c>
      <c r="E244" s="4">
        <v>0</v>
      </c>
      <c r="F244" s="4">
        <v>0</v>
      </c>
      <c r="G244" s="5">
        <f t="shared" si="6"/>
        <v>0</v>
      </c>
      <c r="H244" s="6">
        <f t="shared" si="7"/>
        <v>0</v>
      </c>
    </row>
    <row r="245" spans="1:8" s="7" customFormat="1" ht="46.5" customHeight="1" x14ac:dyDescent="0.25">
      <c r="A245" s="1">
        <v>209057803</v>
      </c>
      <c r="B245" s="2" t="str">
        <f>VLOOKUP(A245,'[17]BASE MQ OCTUBRE'!$B$4:$D$2039,3,0)</f>
        <v>VENDA AJUSTABLE DE GASA ABSORBENTE DE 1 A 2 DOBLECES. SE  SOLICITA TAMAÑO DE  4"</v>
      </c>
      <c r="C245" s="3">
        <f>VLOOKUP(A245,'[17]BASE MQ OCTUBRE'!$B$4:$J$2039,9,0)</f>
        <v>0.1368</v>
      </c>
      <c r="D245" s="4">
        <v>0</v>
      </c>
      <c r="E245" s="4">
        <v>0</v>
      </c>
      <c r="F245" s="4">
        <v>0</v>
      </c>
      <c r="G245" s="5">
        <f t="shared" si="6"/>
        <v>0</v>
      </c>
      <c r="H245" s="6">
        <f t="shared" si="7"/>
        <v>0</v>
      </c>
    </row>
    <row r="246" spans="1:8" s="7" customFormat="1" ht="46.5" customHeight="1" x14ac:dyDescent="0.25">
      <c r="A246" s="1">
        <v>209058002</v>
      </c>
      <c r="B246" s="2" t="str">
        <f>VLOOKUP(A246,'[17]BASE MQ OCTUBRE'!$B$4:$D$2039,3,0)</f>
        <v xml:space="preserve">VENDA DE GASA SIMPLE 1 A 4" DE ANCHO                                                                                                                                                                                                              </v>
      </c>
      <c r="C246" s="3">
        <f>VLOOKUP(A246,'[17]BASE MQ OCTUBRE'!$B$4:$J$2039,9,0)</f>
        <v>0.24099999999999999</v>
      </c>
      <c r="D246" s="4">
        <v>0</v>
      </c>
      <c r="E246" s="4">
        <v>0</v>
      </c>
      <c r="F246" s="4">
        <v>0</v>
      </c>
      <c r="G246" s="5">
        <f t="shared" si="6"/>
        <v>0</v>
      </c>
      <c r="H246" s="6">
        <f t="shared" si="7"/>
        <v>0</v>
      </c>
    </row>
    <row r="247" spans="1:8" s="7" customFormat="1" ht="46.5" customHeight="1" x14ac:dyDescent="0.25">
      <c r="A247" s="1">
        <v>209058003</v>
      </c>
      <c r="B247" s="2" t="str">
        <f>VLOOKUP(A247,'[17]BASE MQ OCTUBRE'!$B$4:$D$2039,3,0)</f>
        <v xml:space="preserve">VENDA DE GASA SIMPLE  (Se solicita de 4" de ancho y 10yds de longitud). </v>
      </c>
      <c r="C247" s="3">
        <f>VLOOKUP(A247,'[17]BASE MQ OCTUBRE'!$B$4:$J$2039,9,0)</f>
        <v>0.6</v>
      </c>
      <c r="D247" s="4">
        <v>21168</v>
      </c>
      <c r="E247" s="4">
        <v>1920</v>
      </c>
      <c r="F247" s="4">
        <v>0</v>
      </c>
      <c r="G247" s="5">
        <f t="shared" si="6"/>
        <v>23088</v>
      </c>
      <c r="H247" s="6">
        <f t="shared" si="7"/>
        <v>13852.8</v>
      </c>
    </row>
    <row r="248" spans="1:8" s="7" customFormat="1" ht="46.5" customHeight="1" x14ac:dyDescent="0.25">
      <c r="A248" s="1">
        <v>209058100</v>
      </c>
      <c r="B248" s="2" t="str">
        <f>VLOOKUP(A248,'[17]BASE MQ OCTUBRE'!$B$4:$D$2039,3,0)</f>
        <v xml:space="preserve">VENDA ELASTICA  SE SOLICITA 2" DE ANCHO X 5" YARDAS DE LONGITUD                                                                                                                                                                                                                                                                            </v>
      </c>
      <c r="C248" s="3">
        <f>VLOOKUP(A248,'[17]BASE MQ OCTUBRE'!$B$4:$J$2039,9,0)</f>
        <v>0.64500000000000002</v>
      </c>
      <c r="D248" s="4">
        <v>5028</v>
      </c>
      <c r="E248" s="4">
        <v>852</v>
      </c>
      <c r="F248" s="4">
        <v>0</v>
      </c>
      <c r="G248" s="5">
        <f t="shared" si="6"/>
        <v>5880</v>
      </c>
      <c r="H248" s="6">
        <f t="shared" si="7"/>
        <v>3792.6</v>
      </c>
    </row>
    <row r="249" spans="1:8" s="7" customFormat="1" ht="46.5" customHeight="1" x14ac:dyDescent="0.25">
      <c r="A249" s="1">
        <v>209058101</v>
      </c>
      <c r="B249" s="2" t="str">
        <f>VLOOKUP(A249,'[17]BASE MQ OCTUBRE'!$B$4:$D$2039,3,0)</f>
        <v xml:space="preserve">VENDA ELASTICA  SE SOLICITA 3" DE ANCHO X 5" YARDAS DE LONGITUD                                                                                                                                                                                                                                                                               </v>
      </c>
      <c r="C249" s="3">
        <f>VLOOKUP(A249,'[17]BASE MQ OCTUBRE'!$B$4:$J$2039,9,0)</f>
        <v>0.26194000000000001</v>
      </c>
      <c r="D249" s="4">
        <v>0</v>
      </c>
      <c r="E249" s="4">
        <v>0</v>
      </c>
      <c r="F249" s="4">
        <v>0</v>
      </c>
      <c r="G249" s="5">
        <f t="shared" si="6"/>
        <v>0</v>
      </c>
      <c r="H249" s="6">
        <f t="shared" si="7"/>
        <v>0</v>
      </c>
    </row>
    <row r="250" spans="1:8" s="7" customFormat="1" ht="46.5" customHeight="1" x14ac:dyDescent="0.25">
      <c r="A250" s="1">
        <v>209058102</v>
      </c>
      <c r="B250" s="2" t="str">
        <f>VLOOKUP(A250,'[17]BASE MQ OCTUBRE'!$B$4:$D$2039,3,0)</f>
        <v xml:space="preserve">VENDA ELASTICA  SE SOLICITA 4" DE ANCHO X 5" YARDAS DE LONGITUD                                                                                                                                                                                                                                                                               </v>
      </c>
      <c r="C250" s="3">
        <f>VLOOKUP(A250,'[17]BASE MQ OCTUBRE'!$B$4:$J$2039,9,0)</f>
        <v>1.335</v>
      </c>
      <c r="D250" s="4">
        <v>26460</v>
      </c>
      <c r="E250" s="4">
        <v>1308</v>
      </c>
      <c r="F250" s="4">
        <v>0</v>
      </c>
      <c r="G250" s="5">
        <f t="shared" si="6"/>
        <v>27768</v>
      </c>
      <c r="H250" s="6">
        <f t="shared" si="7"/>
        <v>37070.28</v>
      </c>
    </row>
    <row r="251" spans="1:8" s="7" customFormat="1" ht="46.5" customHeight="1" x14ac:dyDescent="0.25">
      <c r="A251" s="1">
        <v>209058103</v>
      </c>
      <c r="B251" s="2" t="str">
        <f>VLOOKUP(A251,'[17]BASE MQ OCTUBRE'!$B$4:$D$2039,3,0)</f>
        <v xml:space="preserve">VENDA ELASTICA  SE SOLICITA 6" DE ANCHO X 5" YARDAS DE LONGITUD                                                                                                                                                                                                                                                                               </v>
      </c>
      <c r="C251" s="3">
        <f>VLOOKUP(A251,'[17]BASE MQ OCTUBRE'!$B$4:$J$2039,9,0)</f>
        <v>0.74</v>
      </c>
      <c r="D251" s="4">
        <v>0</v>
      </c>
      <c r="E251" s="4">
        <v>0</v>
      </c>
      <c r="F251" s="4">
        <v>0</v>
      </c>
      <c r="G251" s="5">
        <f t="shared" si="6"/>
        <v>0</v>
      </c>
      <c r="H251" s="6">
        <f t="shared" si="7"/>
        <v>0</v>
      </c>
    </row>
    <row r="252" spans="1:8" s="7" customFormat="1" ht="46.5" customHeight="1" x14ac:dyDescent="0.25">
      <c r="A252" s="1">
        <v>209058300</v>
      </c>
      <c r="B252" s="2" t="str">
        <f>VLOOKUP(A252,'[17]BASE MQ OCTUBRE'!$B$4:$D$2039,3,0)</f>
        <v>VENDA DE YESO     (SE SOLICITA DE FRAGUADO RÁPIDO DE 3" X 3 YARDAS, DE MAXIMO DE 5 MINUTOS)</v>
      </c>
      <c r="C252" s="3">
        <f>VLOOKUP(A252,'[17]BASE MQ OCTUBRE'!$B$4:$J$2039,9,0)</f>
        <v>1.08</v>
      </c>
      <c r="D252" s="4">
        <v>10260</v>
      </c>
      <c r="E252" s="4">
        <v>960</v>
      </c>
      <c r="F252" s="4">
        <v>0</v>
      </c>
      <c r="G252" s="5">
        <f t="shared" si="6"/>
        <v>11220</v>
      </c>
      <c r="H252" s="6">
        <f t="shared" si="7"/>
        <v>12117.6</v>
      </c>
    </row>
    <row r="253" spans="1:8" s="7" customFormat="1" ht="46.5" customHeight="1" x14ac:dyDescent="0.25">
      <c r="A253" s="1">
        <v>209058301</v>
      </c>
      <c r="B253" s="2" t="str">
        <f>VLOOKUP(A253,'[17]BASE MQ OCTUBRE'!$B$4:$D$2039,3,0)</f>
        <v>VENDA DE YESO . SE SOLICITA DE FRAGUADO RÁPIDO MAXIMO DE 5 MINUTOS DE 4" X 3 YARDAS</v>
      </c>
      <c r="C253" s="3">
        <f>VLOOKUP(A253,'[17]BASE MQ OCTUBRE'!$B$4:$J$2039,9,0)</f>
        <v>2.02</v>
      </c>
      <c r="D253" s="4">
        <v>4604</v>
      </c>
      <c r="E253" s="4">
        <v>0</v>
      </c>
      <c r="F253" s="4">
        <v>216</v>
      </c>
      <c r="G253" s="5">
        <f t="shared" si="6"/>
        <v>4820</v>
      </c>
      <c r="H253" s="6">
        <f t="shared" si="7"/>
        <v>9736.4</v>
      </c>
    </row>
    <row r="254" spans="1:8" s="7" customFormat="1" ht="46.5" customHeight="1" x14ac:dyDescent="0.25">
      <c r="A254" s="1">
        <v>209058302</v>
      </c>
      <c r="B254" s="2" t="str">
        <f>VLOOKUP(A254,'[17]BASE MQ OCTUBRE'!$B$4:$D$2039,3,0)</f>
        <v>VENDA DE YESO, SE SOLICITA DE FRAGUADO RÁPIDO MAXIMO DE 5 MINUTOS DE  4" X 5 YARDAS.</v>
      </c>
      <c r="C254" s="3">
        <f>VLOOKUP(A254,'[17]BASE MQ OCTUBRE'!$B$4:$J$2039,9,0)</f>
        <v>2.0550000000000002</v>
      </c>
      <c r="D254" s="4">
        <v>0</v>
      </c>
      <c r="E254" s="4">
        <v>0</v>
      </c>
      <c r="F254" s="4">
        <v>0</v>
      </c>
      <c r="G254" s="5">
        <f t="shared" si="6"/>
        <v>0</v>
      </c>
      <c r="H254" s="6">
        <f t="shared" si="7"/>
        <v>0</v>
      </c>
    </row>
    <row r="255" spans="1:8" s="7" customFormat="1" ht="46.5" customHeight="1" x14ac:dyDescent="0.25">
      <c r="A255" s="1">
        <v>209058303</v>
      </c>
      <c r="B255" s="2" t="str">
        <f>VLOOKUP(A255,'[17]BASE MQ OCTUBRE'!$B$4:$D$2039,3,0)</f>
        <v>VENDA DE YESO  SE SOLICITA DE FRAGUADO RÁPIDO MAXIMO DE 5 MINUTOS DE 5" X 5 YARDAS</v>
      </c>
      <c r="C255" s="3">
        <f>VLOOKUP(A255,'[17]BASE MQ OCTUBRE'!$B$4:$J$2039,9,0)</f>
        <v>2.4500000000000002</v>
      </c>
      <c r="D255" s="4">
        <v>0</v>
      </c>
      <c r="E255" s="4">
        <v>0</v>
      </c>
      <c r="F255" s="4">
        <v>0</v>
      </c>
      <c r="G255" s="5">
        <f t="shared" si="6"/>
        <v>0</v>
      </c>
      <c r="H255" s="6">
        <f t="shared" si="7"/>
        <v>0</v>
      </c>
    </row>
    <row r="256" spans="1:8" s="7" customFormat="1" ht="46.5" customHeight="1" x14ac:dyDescent="0.25">
      <c r="A256" s="1">
        <v>209058304</v>
      </c>
      <c r="B256" s="2" t="str">
        <f>VLOOKUP(A256,'[17]BASE MQ OCTUBRE'!$B$4:$D$2039,3,0)</f>
        <v>VENDA DE YESO, SE SOLICITA DE FRAGUADO RÁPIDO MAXIMO DE 5 MINUTOS DE 6" X 5 YARDAS.</v>
      </c>
      <c r="C256" s="3">
        <f>VLOOKUP(A256,'[17]BASE MQ OCTUBRE'!$B$4:$J$2039,9,0)</f>
        <v>3.53</v>
      </c>
      <c r="D256" s="4">
        <v>516</v>
      </c>
      <c r="E256" s="4">
        <v>432</v>
      </c>
      <c r="F256" s="4">
        <v>624</v>
      </c>
      <c r="G256" s="5">
        <f t="shared" si="6"/>
        <v>1572</v>
      </c>
      <c r="H256" s="6">
        <f t="shared" si="7"/>
        <v>5549.16</v>
      </c>
    </row>
    <row r="257" spans="1:8" s="7" customFormat="1" ht="46.5" customHeight="1" x14ac:dyDescent="0.25">
      <c r="A257" s="1">
        <v>209058306</v>
      </c>
      <c r="B257" s="2" t="str">
        <f>VLOOKUP(A257,'[17]BASE MQ OCTUBRE'!$B$4:$D$2039,3,0)</f>
        <v>VENDA DE YESO, SE SOLICITA DE FRAGUADO RÁPIDO MAXIMO DE  5 MINUTOS DE  8" X 5 YARDAS.</v>
      </c>
      <c r="C257" s="3">
        <f>VLOOKUP(A257,'[17]BASE MQ OCTUBRE'!$B$4:$J$2039,9,0)</f>
        <v>3.49</v>
      </c>
      <c r="D257" s="4">
        <v>0</v>
      </c>
      <c r="E257" s="4">
        <v>864</v>
      </c>
      <c r="F257" s="4">
        <v>0</v>
      </c>
      <c r="G257" s="5">
        <f t="shared" si="6"/>
        <v>864</v>
      </c>
      <c r="H257" s="6">
        <f t="shared" si="7"/>
        <v>3015.36</v>
      </c>
    </row>
    <row r="258" spans="1:8" s="7" customFormat="1" ht="46.5" customHeight="1" x14ac:dyDescent="0.25">
      <c r="A258" s="1">
        <v>209058400</v>
      </c>
      <c r="B258" s="2" t="str">
        <f>VLOOKUP(A258,'[17]BASE MQ OCTUBRE'!$B$4:$D$2039,3,0)</f>
        <v>VENDA DE GASA ABSORBENTE AJUSTABLE,  6 DOBLECES</v>
      </c>
      <c r="C258" s="3">
        <f>VLOOKUP(A258,'[17]BASE MQ OCTUBRE'!$B$4:$J$2039,9,0)</f>
        <v>0.76</v>
      </c>
      <c r="D258" s="4">
        <v>0</v>
      </c>
      <c r="E258" s="4">
        <v>0</v>
      </c>
      <c r="F258" s="4">
        <v>0</v>
      </c>
      <c r="G258" s="5">
        <f t="shared" si="6"/>
        <v>0</v>
      </c>
      <c r="H258" s="6">
        <f t="shared" si="7"/>
        <v>0</v>
      </c>
    </row>
    <row r="259" spans="1:8" s="7" customFormat="1" ht="46.5" customHeight="1" x14ac:dyDescent="0.25">
      <c r="A259" s="1">
        <v>209058900</v>
      </c>
      <c r="B259" s="2" t="str">
        <f>VLOOKUP(A259,'[17]BASE MQ OCTUBRE'!$B$4:$D$2039,3,0)</f>
        <v xml:space="preserve">SUTURA CATGUT CRÓMICO, CALIBRE 0, LONGITUD 67 A 75 CM.  AGUJA DE 35 A 37MM, DELGADA, ½ ÍIRCULO, PUNTA REDONDA. </v>
      </c>
      <c r="C259" s="3">
        <f>VLOOKUP(A259,'[17]BASE MQ OCTUBRE'!$B$4:$J$2039,9,0)</f>
        <v>1.135</v>
      </c>
      <c r="D259" s="4">
        <v>56160</v>
      </c>
      <c r="E259" s="4">
        <v>0</v>
      </c>
      <c r="F259" s="4">
        <v>432</v>
      </c>
      <c r="G259" s="5">
        <f t="shared" ref="G259:G322" si="8">SUM(D259:F259)</f>
        <v>56592</v>
      </c>
      <c r="H259" s="6">
        <f t="shared" ref="H259:H322" si="9">C259*G259</f>
        <v>64231.92</v>
      </c>
    </row>
    <row r="260" spans="1:8" s="7" customFormat="1" ht="46.5" customHeight="1" x14ac:dyDescent="0.25">
      <c r="A260" s="1">
        <v>209059200</v>
      </c>
      <c r="B260" s="2" t="str">
        <f>VLOOKUP(A260,'[17]BASE MQ OCTUBRE'!$B$4:$D$2039,3,0)</f>
        <v>SUTURA: CATGUT CRÓMICO, CALIBRE 1</v>
      </c>
      <c r="C260" s="3">
        <f>VLOOKUP(A260,'[17]BASE MQ OCTUBRE'!$B$4:$J$2039,9,0)</f>
        <v>1.3</v>
      </c>
      <c r="D260" s="4">
        <v>216</v>
      </c>
      <c r="E260" s="4">
        <v>588</v>
      </c>
      <c r="F260" s="4">
        <v>72</v>
      </c>
      <c r="G260" s="5">
        <f t="shared" si="8"/>
        <v>876</v>
      </c>
      <c r="H260" s="6">
        <f t="shared" si="9"/>
        <v>1138.8</v>
      </c>
    </row>
    <row r="261" spans="1:8" s="7" customFormat="1" ht="46.5" customHeight="1" x14ac:dyDescent="0.25">
      <c r="A261" s="1">
        <v>209059300</v>
      </c>
      <c r="B261" s="2" t="str">
        <f>VLOOKUP(A261,'[17]BASE MQ OCTUBRE'!$B$4:$D$2039,3,0)</f>
        <v>SUTURA: CATGUT CRÓMICO, (SE SOLICITA CALIBRE 1)</v>
      </c>
      <c r="C261" s="3">
        <f>VLOOKUP(A261,'[17]BASE MQ OCTUBRE'!$B$4:$J$2039,9,0)</f>
        <v>0.81650999999999996</v>
      </c>
      <c r="D261" s="4">
        <v>0</v>
      </c>
      <c r="E261" s="4">
        <v>0</v>
      </c>
      <c r="F261" s="4">
        <v>0</v>
      </c>
      <c r="G261" s="5">
        <f t="shared" si="8"/>
        <v>0</v>
      </c>
      <c r="H261" s="6">
        <f t="shared" si="9"/>
        <v>0</v>
      </c>
    </row>
    <row r="262" spans="1:8" s="7" customFormat="1" ht="46.5" customHeight="1" x14ac:dyDescent="0.25">
      <c r="A262" s="1">
        <v>209059400</v>
      </c>
      <c r="B262" s="2" t="str">
        <f>VLOOKUP(A262,'[17]BASE MQ OCTUBRE'!$B$4:$D$2039,3,0)</f>
        <v xml:space="preserve">SUTURA: CATGUT CRÓMICO, CALIBRE 1, LONGITUD 75 CM,  AGUJA DE  37 MM, GRUESA, ½ CÍRCULO, PUNTA REDONDA GRUESA. </v>
      </c>
      <c r="C262" s="3">
        <f>VLOOKUP(A262,'[17]BASE MQ OCTUBRE'!$B$4:$J$2039,9,0)</f>
        <v>1.21</v>
      </c>
      <c r="D262" s="4">
        <v>0</v>
      </c>
      <c r="E262" s="4">
        <v>0</v>
      </c>
      <c r="F262" s="4">
        <v>0</v>
      </c>
      <c r="G262" s="5">
        <f t="shared" si="8"/>
        <v>0</v>
      </c>
      <c r="H262" s="6">
        <f t="shared" si="9"/>
        <v>0</v>
      </c>
    </row>
    <row r="263" spans="1:8" s="7" customFormat="1" ht="46.5" customHeight="1" x14ac:dyDescent="0.25">
      <c r="A263" s="1">
        <v>209059700</v>
      </c>
      <c r="B263" s="2" t="str">
        <f>VLOOKUP(A263,'[17]BASE MQ OCTUBRE'!$B$4:$D$2039,3,0)</f>
        <v>SUTURA: CATGUT CRÓMICO, CALIBRE 2-0</v>
      </c>
      <c r="C263" s="3">
        <f>VLOOKUP(A263,'[17]BASE MQ OCTUBRE'!$B$4:$J$2039,9,0)</f>
        <v>1.4</v>
      </c>
      <c r="D263" s="4">
        <v>12108</v>
      </c>
      <c r="E263" s="4">
        <v>0</v>
      </c>
      <c r="F263" s="4">
        <v>240</v>
      </c>
      <c r="G263" s="5">
        <f t="shared" si="8"/>
        <v>12348</v>
      </c>
      <c r="H263" s="6">
        <f t="shared" si="9"/>
        <v>17287.199999999997</v>
      </c>
    </row>
    <row r="264" spans="1:8" s="7" customFormat="1" ht="46.5" customHeight="1" x14ac:dyDescent="0.25">
      <c r="A264" s="1">
        <v>209059800</v>
      </c>
      <c r="B264" s="2" t="str">
        <f>VLOOKUP(A264,'[17]BASE MQ OCTUBRE'!$B$4:$D$2039,3,0)</f>
        <v>SUTURA: CATGUT CRÓMICO CALIBRE  2-0,  SE SOLICITA DE LONGITUD DE 75 CM CON AGUJA DE 37 MM PUNTA REDONDA DELGADA</v>
      </c>
      <c r="C264" s="3">
        <f>VLOOKUP(A264,'[17]BASE MQ OCTUBRE'!$B$4:$J$2039,9,0)</f>
        <v>0.95</v>
      </c>
      <c r="D264" s="4">
        <v>4272</v>
      </c>
      <c r="E264" s="4">
        <v>0</v>
      </c>
      <c r="F264" s="4">
        <v>0</v>
      </c>
      <c r="G264" s="5">
        <f t="shared" si="8"/>
        <v>4272</v>
      </c>
      <c r="H264" s="6">
        <f t="shared" si="9"/>
        <v>4058.3999999999996</v>
      </c>
    </row>
    <row r="265" spans="1:8" s="7" customFormat="1" ht="46.5" customHeight="1" x14ac:dyDescent="0.25">
      <c r="A265" s="1">
        <v>209059901</v>
      </c>
      <c r="B265" s="2" t="str">
        <f>VLOOKUP(A265,'[17]BASE MQ OCTUBRE'!$B$4:$D$2039,3,0)</f>
        <v xml:space="preserve">SUTURA: CATGUT SIMPLE, CALIBRE 2-0, LONGITUD 67 A 75cm, AGUJA DE 20 A 22mm, ½ CÍRCULO, PUNTA REDONDA ESTÉRIL </v>
      </c>
      <c r="C265" s="3">
        <f>VLOOKUP(A265,'[17]BASE MQ OCTUBRE'!$B$4:$J$2039,9,0)</f>
        <v>1.39</v>
      </c>
      <c r="D265" s="4">
        <v>0</v>
      </c>
      <c r="E265" s="4">
        <v>0</v>
      </c>
      <c r="F265" s="4">
        <v>0</v>
      </c>
      <c r="G265" s="5">
        <f t="shared" si="8"/>
        <v>0</v>
      </c>
      <c r="H265" s="6">
        <f t="shared" si="9"/>
        <v>0</v>
      </c>
    </row>
    <row r="266" spans="1:8" s="7" customFormat="1" ht="46.5" customHeight="1" x14ac:dyDescent="0.25">
      <c r="A266" s="1">
        <v>209060000</v>
      </c>
      <c r="B266" s="2" t="str">
        <f>VLOOKUP(A266,'[17]BASE MQ OCTUBRE'!$B$4:$D$2039,3,0)</f>
        <v>SUTURA: CATGUT CRÓMICO, CALIBRE 3-0</v>
      </c>
      <c r="C266" s="3">
        <f>VLOOKUP(A266,'[17]BASE MQ OCTUBRE'!$B$4:$J$2039,9,0)</f>
        <v>1.7</v>
      </c>
      <c r="D266" s="4">
        <v>19588</v>
      </c>
      <c r="E266" s="4">
        <v>1392</v>
      </c>
      <c r="F266" s="4">
        <v>48</v>
      </c>
      <c r="G266" s="5">
        <f t="shared" si="8"/>
        <v>21028</v>
      </c>
      <c r="H266" s="6">
        <f t="shared" si="9"/>
        <v>35747.599999999999</v>
      </c>
    </row>
    <row r="267" spans="1:8" s="7" customFormat="1" ht="46.5" customHeight="1" x14ac:dyDescent="0.25">
      <c r="A267" s="1">
        <v>209060300</v>
      </c>
      <c r="B267" s="2" t="str">
        <f>VLOOKUP(A267,'[17]BASE MQ OCTUBRE'!$B$4:$D$2039,3,0)</f>
        <v>SUTURA: CATGUT CROMICO, CALIBRE 4-0</v>
      </c>
      <c r="C267" s="3">
        <f>VLOOKUP(A267,'[17]BASE MQ OCTUBRE'!$B$4:$J$2039,9,0)</f>
        <v>0.73158000000000001</v>
      </c>
      <c r="D267" s="4">
        <v>0</v>
      </c>
      <c r="E267" s="4">
        <v>0</v>
      </c>
      <c r="F267" s="4">
        <v>0</v>
      </c>
      <c r="G267" s="5">
        <f t="shared" si="8"/>
        <v>0</v>
      </c>
      <c r="H267" s="6">
        <f t="shared" si="9"/>
        <v>0</v>
      </c>
    </row>
    <row r="268" spans="1:8" s="7" customFormat="1" ht="46.5" customHeight="1" x14ac:dyDescent="0.25">
      <c r="A268" s="1">
        <v>209060500</v>
      </c>
      <c r="B268" s="2" t="str">
        <f>VLOOKUP(A268,'[17]BASE MQ OCTUBRE'!$B$4:$D$2039,3,0)</f>
        <v xml:space="preserve">SUTURA: CATGUT CRÓMICO, CALIBRE  5-0, LONGITUD 45 CM. AGUJA DE 12 o 13 MM., ⅜ CÍRCULO, PUNTA CORTANTE ESTÉRIL. </v>
      </c>
      <c r="C268" s="3">
        <f>VLOOKUP(A268,'[17]BASE MQ OCTUBRE'!$B$4:$J$2039,9,0)</f>
        <v>1.1200000000000001</v>
      </c>
      <c r="D268" s="4">
        <v>384</v>
      </c>
      <c r="E268" s="4">
        <v>696</v>
      </c>
      <c r="F268" s="4">
        <v>552</v>
      </c>
      <c r="G268" s="5">
        <f t="shared" si="8"/>
        <v>1632</v>
      </c>
      <c r="H268" s="6">
        <f t="shared" si="9"/>
        <v>1827.8400000000001</v>
      </c>
    </row>
    <row r="269" spans="1:8" s="7" customFormat="1" ht="46.5" customHeight="1" x14ac:dyDescent="0.25">
      <c r="A269" s="1">
        <v>209062502</v>
      </c>
      <c r="B269" s="2" t="str">
        <f>VLOOKUP(A269,'[17]BASE MQ OCTUBRE'!$B$4:$D$2039,3,0)</f>
        <v>SUTURA: POLIPROPILENO MONOFILAMENTO AZUL, CALIBRE 0</v>
      </c>
      <c r="C269" s="3">
        <f>VLOOKUP(A269,'[17]BASE MQ OCTUBRE'!$B$4:$J$2039,9,0)</f>
        <v>0.87421000000000004</v>
      </c>
      <c r="D269" s="4">
        <v>0</v>
      </c>
      <c r="E269" s="4">
        <v>0</v>
      </c>
      <c r="F269" s="4">
        <v>0</v>
      </c>
      <c r="G269" s="5">
        <f t="shared" si="8"/>
        <v>0</v>
      </c>
      <c r="H269" s="6">
        <f t="shared" si="9"/>
        <v>0</v>
      </c>
    </row>
    <row r="270" spans="1:8" s="7" customFormat="1" ht="46.5" customHeight="1" x14ac:dyDescent="0.25">
      <c r="A270" s="1">
        <v>209062504</v>
      </c>
      <c r="B270" s="2" t="str">
        <f>VLOOKUP(A270,'[17]BASE MQ OCTUBRE'!$B$4:$D$2039,3,0)</f>
        <v xml:space="preserve">SUTURA: POLIPROPILENO MONOFILAMENTO AZUL, CALIBRE 2-0, AGUJA REDONDA LONGITUD 75 A 90 CM. AGUJA DOBLE DE 25 A 26 MM., ½ CÍRCULO, PUNTA REDONDA ESTÉRIL. </v>
      </c>
      <c r="C270" s="3">
        <f>VLOOKUP(A270,'[17]BASE MQ OCTUBRE'!$B$4:$J$2039,9,0)</f>
        <v>1.43</v>
      </c>
      <c r="D270" s="4">
        <v>0</v>
      </c>
      <c r="E270" s="4">
        <v>2088</v>
      </c>
      <c r="F270" s="4">
        <v>0</v>
      </c>
      <c r="G270" s="5">
        <f t="shared" si="8"/>
        <v>2088</v>
      </c>
      <c r="H270" s="6">
        <f t="shared" si="9"/>
        <v>2985.8399999999997</v>
      </c>
    </row>
    <row r="271" spans="1:8" s="7" customFormat="1" ht="46.5" customHeight="1" x14ac:dyDescent="0.25">
      <c r="A271" s="1">
        <v>209062506</v>
      </c>
      <c r="B271" s="2" t="str">
        <f>VLOOKUP(A271,'[17]BASE MQ OCTUBRE'!$B$4:$D$2039,3,0)</f>
        <v>SUTURA DE POLIPROPILENO MONOFILAMENTO AZUL,CALIBRE1</v>
      </c>
      <c r="C271" s="3">
        <f>VLOOKUP(A271,'[17]BASE MQ OCTUBRE'!$B$4:$J$2039,9,0)</f>
        <v>0.93152000000000001</v>
      </c>
      <c r="D271" s="4">
        <v>0</v>
      </c>
      <c r="E271" s="4">
        <v>4608</v>
      </c>
      <c r="F271" s="4">
        <v>0</v>
      </c>
      <c r="G271" s="5">
        <f t="shared" si="8"/>
        <v>4608</v>
      </c>
      <c r="H271" s="6">
        <f t="shared" si="9"/>
        <v>4292.44416</v>
      </c>
    </row>
    <row r="272" spans="1:8" s="7" customFormat="1" ht="46.5" customHeight="1" x14ac:dyDescent="0.25">
      <c r="A272" s="1">
        <v>209062602</v>
      </c>
      <c r="B272" s="2" t="str">
        <f>VLOOKUP(A272,'[17]BASE MQ OCTUBRE'!$B$4:$D$2039,3,0)</f>
        <v>SUTURA: NYLON MONOFILAMENTO, CALIBRE 3-0</v>
      </c>
      <c r="C272" s="3">
        <f>VLOOKUP(A272,'[17]BASE MQ OCTUBRE'!$B$4:$J$2039,9,0)</f>
        <v>0.51121000000000005</v>
      </c>
      <c r="D272" s="4">
        <v>0</v>
      </c>
      <c r="E272" s="4">
        <v>0</v>
      </c>
      <c r="F272" s="4">
        <v>0</v>
      </c>
      <c r="G272" s="5">
        <f t="shared" si="8"/>
        <v>0</v>
      </c>
      <c r="H272" s="6">
        <f t="shared" si="9"/>
        <v>0</v>
      </c>
    </row>
    <row r="273" spans="1:8" s="7" customFormat="1" ht="46.5" customHeight="1" x14ac:dyDescent="0.25">
      <c r="A273" s="1">
        <v>209062701</v>
      </c>
      <c r="B273" s="2" t="str">
        <f>VLOOKUP(A273,'[17]BASE MQ OCTUBRE'!$B$4:$D$2039,3,0)</f>
        <v>SUTURA NYLON MONOFILAMENTO, CALIBRE 3-0 Con longitud 75 cm. con aguja de 24 mm., 3/8 circulo, punta cortantes reverso estéril.</v>
      </c>
      <c r="C273" s="3">
        <f>VLOOKUP(A273,'[17]BASE MQ OCTUBRE'!$B$4:$J$2039,9,0)</f>
        <v>0.47</v>
      </c>
      <c r="D273" s="4">
        <v>0</v>
      </c>
      <c r="E273" s="4">
        <v>0</v>
      </c>
      <c r="F273" s="4">
        <v>0</v>
      </c>
      <c r="G273" s="5">
        <f t="shared" si="8"/>
        <v>0</v>
      </c>
      <c r="H273" s="6">
        <f t="shared" si="9"/>
        <v>0</v>
      </c>
    </row>
    <row r="274" spans="1:8" s="7" customFormat="1" ht="46.5" customHeight="1" x14ac:dyDescent="0.25">
      <c r="A274" s="1">
        <v>209062704</v>
      </c>
      <c r="B274" s="2" t="str">
        <f>VLOOKUP(A274,'[17]BASE MQ OCTUBRE'!$B$4:$D$2039,3,0)</f>
        <v>SUTURA: NYLON MONOFILAMENTO, CALIBRE 4-0</v>
      </c>
      <c r="C274" s="3">
        <f>VLOOKUP(A274,'[17]BASE MQ OCTUBRE'!$B$4:$J$2039,9,0)</f>
        <v>0.49748999999999999</v>
      </c>
      <c r="D274" s="4">
        <v>0</v>
      </c>
      <c r="E274" s="4">
        <v>0</v>
      </c>
      <c r="F274" s="4">
        <v>0</v>
      </c>
      <c r="G274" s="5">
        <f t="shared" si="8"/>
        <v>0</v>
      </c>
      <c r="H274" s="6">
        <f t="shared" si="9"/>
        <v>0</v>
      </c>
    </row>
    <row r="275" spans="1:8" s="7" customFormat="1" ht="46.5" customHeight="1" x14ac:dyDescent="0.25">
      <c r="A275" s="1">
        <v>209062902</v>
      </c>
      <c r="B275" s="2" t="str">
        <f>VLOOKUP(A275,'[17]BASE MQ OCTUBRE'!$B$4:$D$2039,3,0)</f>
        <v xml:space="preserve">SUTURA NYLON MONOFILAMENTO CALIBRE 10-0.      </v>
      </c>
      <c r="C275" s="3">
        <f>VLOOKUP(A275,'[17]BASE MQ OCTUBRE'!$B$4:$J$2039,9,0)</f>
        <v>5.98</v>
      </c>
      <c r="D275" s="4">
        <v>0</v>
      </c>
      <c r="E275" s="4">
        <v>0</v>
      </c>
      <c r="F275" s="4">
        <v>0</v>
      </c>
      <c r="G275" s="5">
        <f t="shared" si="8"/>
        <v>0</v>
      </c>
      <c r="H275" s="6">
        <f t="shared" si="9"/>
        <v>0</v>
      </c>
    </row>
    <row r="276" spans="1:8" s="7" customFormat="1" ht="46.5" customHeight="1" x14ac:dyDescent="0.25">
      <c r="A276" s="1">
        <v>209063300</v>
      </c>
      <c r="B276" s="2" t="str">
        <f>VLOOKUP(A276,'[17]BASE MQ OCTUBRE'!$B$4:$D$2039,3,0)</f>
        <v>SUTURA: NYLON MONOFILAMENTO, SE SOLICITA CALIBRE 6-0</v>
      </c>
      <c r="C276" s="3">
        <f>VLOOKUP(A276,'[17]BASE MQ OCTUBRE'!$B$4:$J$2039,9,0)</f>
        <v>1.2450000000000001</v>
      </c>
      <c r="D276" s="4">
        <v>0</v>
      </c>
      <c r="E276" s="4">
        <v>0</v>
      </c>
      <c r="F276" s="4">
        <v>0</v>
      </c>
      <c r="G276" s="5">
        <f t="shared" si="8"/>
        <v>0</v>
      </c>
      <c r="H276" s="6">
        <f t="shared" si="9"/>
        <v>0</v>
      </c>
    </row>
    <row r="277" spans="1:8" s="7" customFormat="1" ht="46.5" customHeight="1" x14ac:dyDescent="0.25">
      <c r="A277" s="1">
        <v>209063306</v>
      </c>
      <c r="B277" s="2" t="str">
        <f>VLOOKUP(A277,'[17]BASE MQ OCTUBRE'!$B$4:$D$2039,3,0)</f>
        <v xml:space="preserve">SUTURA: NYLON MONOFILAMENTO, CALIBRE 5-0, LONGITUD 45 CM., AGUJA DE 19 MA 20 MM., ⅜ CÍRCULO, PUNTA CORTANTE. </v>
      </c>
      <c r="C277" s="3">
        <f>VLOOKUP(A277,'[17]BASE MQ OCTUBRE'!$B$4:$J$2039,9,0)</f>
        <v>0.84499999999999997</v>
      </c>
      <c r="D277" s="4">
        <v>31392</v>
      </c>
      <c r="E277" s="4">
        <v>288</v>
      </c>
      <c r="F277" s="4">
        <v>216</v>
      </c>
      <c r="G277" s="5">
        <f t="shared" si="8"/>
        <v>31896</v>
      </c>
      <c r="H277" s="6">
        <f t="shared" si="9"/>
        <v>26952.12</v>
      </c>
    </row>
    <row r="278" spans="1:8" s="7" customFormat="1" ht="46.5" customHeight="1" x14ac:dyDescent="0.25">
      <c r="A278" s="1">
        <v>209063308</v>
      </c>
      <c r="B278" s="2" t="str">
        <f>VLOOKUP(A278,'[17]BASE MQ OCTUBRE'!$B$4:$D$2039,3,0)</f>
        <v>SUTURA: POLIPROPILENO MONOFILAMENTO, CALIBRE 7-0</v>
      </c>
      <c r="C278" s="3">
        <f>VLOOKUP(A278,'[17]BASE MQ OCTUBRE'!$B$4:$J$2039,9,0)</f>
        <v>2.64575</v>
      </c>
      <c r="D278" s="4">
        <v>0</v>
      </c>
      <c r="E278" s="4">
        <v>1152</v>
      </c>
      <c r="F278" s="4">
        <v>0</v>
      </c>
      <c r="G278" s="5">
        <f t="shared" si="8"/>
        <v>1152</v>
      </c>
      <c r="H278" s="6">
        <f t="shared" si="9"/>
        <v>3047.904</v>
      </c>
    </row>
    <row r="279" spans="1:8" s="7" customFormat="1" ht="46.5" customHeight="1" x14ac:dyDescent="0.25">
      <c r="A279" s="1">
        <v>209063313</v>
      </c>
      <c r="B279" s="2" t="str">
        <f>VLOOKUP(A279,'[17]BASE MQ OCTUBRE'!$B$4:$D$2039,3,0)</f>
        <v>SUTURA MONOFILAMENTO POLIDIOXANONA CALIBRE 4-0 Descripción del producto: Sutura Monofilamento de Polidioxanona recubierta de triclosan ,incolora,    (SE SOLICITA: calibre 4-0,longitud 45cm, aguja de 19mm,3/8 circulo,punta cortante.)</v>
      </c>
      <c r="C279" s="3">
        <f>VLOOKUP(A279,'[17]BASE MQ OCTUBRE'!$B$4:$J$2039,9,0)</f>
        <v>7.1050000000000004</v>
      </c>
      <c r="D279" s="4">
        <v>0</v>
      </c>
      <c r="E279" s="4">
        <v>0</v>
      </c>
      <c r="F279" s="4">
        <v>0</v>
      </c>
      <c r="G279" s="5">
        <f t="shared" si="8"/>
        <v>0</v>
      </c>
      <c r="H279" s="6">
        <f t="shared" si="9"/>
        <v>0</v>
      </c>
    </row>
    <row r="280" spans="1:8" s="7" customFormat="1" ht="46.5" customHeight="1" x14ac:dyDescent="0.25">
      <c r="A280" s="1">
        <v>209063318</v>
      </c>
      <c r="B280" s="2" t="str">
        <f>VLOOKUP(A280,'[17]BASE MQ OCTUBRE'!$B$4:$D$2039,3,0)</f>
        <v>SOLUCION ADHESIVA TOPICA PARA LA SUTURA DE LA PIEL  (SE SOLICITA DE 0.5ML
ESTERIL DE USO UNICO, EN ENVASE BURBUJA CON PUNTA, APLICADOR, DE FORMULACION MONOMETRICA DE (2
OCTIL CIANOACRILATO) Y CON BARRERA MICROBIAL DE 0.25ML,0.50ML,0.75ML DE LIQUIDO ADHESIVO.)</v>
      </c>
      <c r="C280" s="3">
        <f>VLOOKUP(A280,'[17]BASE MQ OCTUBRE'!$B$4:$J$2039,9,0)</f>
        <v>42.625</v>
      </c>
      <c r="D280" s="4">
        <v>0</v>
      </c>
      <c r="E280" s="4">
        <v>0</v>
      </c>
      <c r="F280" s="4">
        <v>0</v>
      </c>
      <c r="G280" s="5">
        <f t="shared" si="8"/>
        <v>0</v>
      </c>
      <c r="H280" s="6">
        <f t="shared" si="9"/>
        <v>0</v>
      </c>
    </row>
    <row r="281" spans="1:8" s="7" customFormat="1" ht="46.5" customHeight="1" x14ac:dyDescent="0.25">
      <c r="A281" s="1">
        <v>209063402</v>
      </c>
      <c r="B281" s="2" t="str">
        <f>VLOOKUP(A281,'[17]BASE MQ OCTUBRE'!$B$4:$D$2039,3,0)</f>
        <v>SUTURA: ÁCIDO POLIGLICÓLICO TRENZADO, CALIBRE  0, (SE SOLICITA LONGITUD 75CM AGUJA DE 26 MM, 1/2 CIRCULO, PUNTA REDONDA GRUESA)</v>
      </c>
      <c r="C281" s="3">
        <f>VLOOKUP(A281,'[17]BASE MQ OCTUBRE'!$B$4:$J$2039,9,0)</f>
        <v>1.365</v>
      </c>
      <c r="D281" s="4">
        <v>0</v>
      </c>
      <c r="E281" s="4">
        <v>0</v>
      </c>
      <c r="F281" s="4">
        <v>0</v>
      </c>
      <c r="G281" s="5">
        <f t="shared" si="8"/>
        <v>0</v>
      </c>
      <c r="H281" s="6">
        <f t="shared" si="9"/>
        <v>0</v>
      </c>
    </row>
    <row r="282" spans="1:8" s="7" customFormat="1" ht="46.5" customHeight="1" x14ac:dyDescent="0.25">
      <c r="A282" s="1">
        <v>209063404</v>
      </c>
      <c r="B282" s="2" t="str">
        <f>VLOOKUP(A282,'[17]BASE MQ OCTUBRE'!$B$4:$D$2039,3,0)</f>
        <v xml:space="preserve">SUTURA: ACIDO POLIGLICOLICO TRENZADO, CALIBRE 0, LONGITUD 70 CM. AGUJA DE 37 MM. GRUESA 1/2 CIRCULO, PUNTA REDONDA ESTERIL. </v>
      </c>
      <c r="C282" s="3">
        <f>VLOOKUP(A282,'[17]BASE MQ OCTUBRE'!$B$4:$J$2039,9,0)</f>
        <v>1.3149999999999999</v>
      </c>
      <c r="D282" s="4">
        <v>0</v>
      </c>
      <c r="E282" s="4">
        <v>0</v>
      </c>
      <c r="F282" s="4">
        <v>0</v>
      </c>
      <c r="G282" s="5">
        <f t="shared" si="8"/>
        <v>0</v>
      </c>
      <c r="H282" s="6">
        <f t="shared" si="9"/>
        <v>0</v>
      </c>
    </row>
    <row r="283" spans="1:8" s="7" customFormat="1" ht="46.5" customHeight="1" x14ac:dyDescent="0.25">
      <c r="A283" s="1">
        <v>209063406</v>
      </c>
      <c r="B283" s="2" t="str">
        <f>VLOOKUP(A283,'[17]BASE MQ OCTUBRE'!$B$4:$D$2039,3,0)</f>
        <v>SUTURA: ACIDO POLIGLICOLICO TRENZADO, CALIBRE 1, SE SOLICITA AGUJA DE 35 MM. LONGITUD 70CM</v>
      </c>
      <c r="C283" s="3">
        <f>VLOOKUP(A283,'[17]BASE MQ OCTUBRE'!$B$4:$J$2039,9,0)</f>
        <v>1.2949999999999999</v>
      </c>
      <c r="D283" s="4">
        <v>0</v>
      </c>
      <c r="E283" s="4">
        <v>0</v>
      </c>
      <c r="F283" s="4">
        <v>0</v>
      </c>
      <c r="G283" s="5">
        <f t="shared" si="8"/>
        <v>0</v>
      </c>
      <c r="H283" s="6">
        <f t="shared" si="9"/>
        <v>0</v>
      </c>
    </row>
    <row r="284" spans="1:8" s="7" customFormat="1" ht="46.5" customHeight="1" x14ac:dyDescent="0.25">
      <c r="A284" s="1">
        <v>209063500</v>
      </c>
      <c r="B284" s="2" t="str">
        <f>VLOOKUP(A284,'[17]BASE MQ OCTUBRE'!$B$4:$D$2039,3,0)</f>
        <v>SUTURA: ÁCIDO POLIGLICÓLICO TRENZADA, CALIBRE 2-0</v>
      </c>
      <c r="C284" s="3">
        <f>VLOOKUP(A284,'[17]BASE MQ OCTUBRE'!$B$4:$J$2039,9,0)</f>
        <v>1.59</v>
      </c>
      <c r="D284" s="4">
        <v>25584</v>
      </c>
      <c r="E284" s="4">
        <v>648</v>
      </c>
      <c r="F284" s="4">
        <v>144</v>
      </c>
      <c r="G284" s="5">
        <f t="shared" si="8"/>
        <v>26376</v>
      </c>
      <c r="H284" s="6">
        <f t="shared" si="9"/>
        <v>41937.840000000004</v>
      </c>
    </row>
    <row r="285" spans="1:8" s="7" customFormat="1" ht="46.5" customHeight="1" x14ac:dyDescent="0.25">
      <c r="A285" s="1">
        <v>209063504</v>
      </c>
      <c r="B285" s="2" t="str">
        <f>VLOOKUP(A285,'[17]BASE MQ OCTUBRE'!$B$4:$D$2039,3,0)</f>
        <v xml:space="preserve">SUTURA: ÁCIDO POLIGLICÓLICO TRENZADO, CALIBRE 1 LONGITUD 67 A 75 CM. AGUJA DE 35 A 37 MM., 1/2 CÍRCULO, PUNTA REDONDA GRUESA.                                                                                              SOLICITAMOS: AGUJA CALIBRE 36MM LONG 70CM </v>
      </c>
      <c r="C285" s="3">
        <f>VLOOKUP(A285,'[17]BASE MQ OCTUBRE'!$B$4:$J$2039,9,0)</f>
        <v>1.39</v>
      </c>
      <c r="D285" s="4">
        <v>0</v>
      </c>
      <c r="E285" s="4">
        <v>0</v>
      </c>
      <c r="F285" s="4">
        <v>0</v>
      </c>
      <c r="G285" s="5">
        <f t="shared" si="8"/>
        <v>0</v>
      </c>
      <c r="H285" s="6">
        <f t="shared" si="9"/>
        <v>0</v>
      </c>
    </row>
    <row r="286" spans="1:8" s="7" customFormat="1" ht="46.5" customHeight="1" x14ac:dyDescent="0.25">
      <c r="A286" s="1">
        <v>209063509</v>
      </c>
      <c r="B286" s="2" t="str">
        <f>VLOOKUP(A286,'[17]BASE MQ OCTUBRE'!$B$4:$D$2039,3,0)</f>
        <v>SUTURA ACIDO POLIGLICOLICO TRENZADO, CALIBRE 4-0, SE SOLICITA AGUJA 19MM, 3/8 CIRCULO PUNTA CORTANTE ESTERIL, LONGITUD 45CM</v>
      </c>
      <c r="C286" s="3">
        <f>VLOOKUP(A286,'[17]BASE MQ OCTUBRE'!$B$4:$J$2039,9,0)</f>
        <v>1.38</v>
      </c>
      <c r="D286" s="4">
        <v>0</v>
      </c>
      <c r="E286" s="4">
        <v>0</v>
      </c>
      <c r="F286" s="4">
        <v>0</v>
      </c>
      <c r="G286" s="5">
        <f t="shared" si="8"/>
        <v>0</v>
      </c>
      <c r="H286" s="6">
        <f t="shared" si="9"/>
        <v>0</v>
      </c>
    </row>
    <row r="287" spans="1:8" s="7" customFormat="1" ht="46.5" customHeight="1" x14ac:dyDescent="0.25">
      <c r="A287" s="1">
        <v>209063510</v>
      </c>
      <c r="B287" s="2" t="str">
        <f>VLOOKUP(A287,'[17]BASE MQ OCTUBRE'!$B$4:$D$2039,3,0)</f>
        <v>SUTURA: ACIDO POLIGLICÓLICO TRENZADO, CALIBRE 4-0</v>
      </c>
      <c r="C287" s="3">
        <f>VLOOKUP(A287,'[17]BASE MQ OCTUBRE'!$B$4:$J$2039,9,0)</f>
        <v>1.355</v>
      </c>
      <c r="D287" s="4">
        <v>13824</v>
      </c>
      <c r="E287" s="4">
        <v>216</v>
      </c>
      <c r="F287" s="4">
        <v>0</v>
      </c>
      <c r="G287" s="5">
        <f t="shared" si="8"/>
        <v>14040</v>
      </c>
      <c r="H287" s="6">
        <f t="shared" si="9"/>
        <v>19024.2</v>
      </c>
    </row>
    <row r="288" spans="1:8" s="7" customFormat="1" ht="46.5" customHeight="1" x14ac:dyDescent="0.25">
      <c r="A288" s="1">
        <v>209063513</v>
      </c>
      <c r="B288" s="2" t="str">
        <f>VLOOKUP(A288,'[17]BASE MQ OCTUBRE'!$B$4:$D$2039,3,0)</f>
        <v xml:space="preserve">SUTURA: ÁCIDO POLIGLICÓLICO TRENZADO, CALIBRE 3-0 </v>
      </c>
      <c r="C288" s="3">
        <f>VLOOKUP(A288,'[17]BASE MQ OCTUBRE'!$B$4:$J$2039,9,0)</f>
        <v>1.58</v>
      </c>
      <c r="D288" s="4">
        <v>17004</v>
      </c>
      <c r="E288" s="4">
        <v>144</v>
      </c>
      <c r="F288" s="4">
        <v>144</v>
      </c>
      <c r="G288" s="5">
        <f t="shared" si="8"/>
        <v>17292</v>
      </c>
      <c r="H288" s="6">
        <f t="shared" si="9"/>
        <v>27321.360000000001</v>
      </c>
    </row>
    <row r="289" spans="1:8" s="7" customFormat="1" ht="46.5" customHeight="1" x14ac:dyDescent="0.25">
      <c r="A289" s="1">
        <v>209063802</v>
      </c>
      <c r="B289" s="2" t="str">
        <f>VLOOKUP(A289,'[17]BASE MQ OCTUBRE'!$B$4:$D$2039,3,0)</f>
        <v>SUTURA ACIDO POLIGLICOLICO TRENZADO, SE SOLICITA CALIBRE 6-0</v>
      </c>
      <c r="C289" s="3">
        <f>VLOOKUP(A289,'[17]BASE MQ OCTUBRE'!$B$4:$J$2039,9,0)</f>
        <v>6.67</v>
      </c>
      <c r="D289" s="4">
        <v>528</v>
      </c>
      <c r="E289" s="4">
        <v>288</v>
      </c>
      <c r="F289" s="4">
        <v>0</v>
      </c>
      <c r="G289" s="5">
        <f t="shared" si="8"/>
        <v>816</v>
      </c>
      <c r="H289" s="6">
        <f t="shared" si="9"/>
        <v>5442.72</v>
      </c>
    </row>
    <row r="290" spans="1:8" s="7" customFormat="1" ht="46.5" customHeight="1" x14ac:dyDescent="0.25">
      <c r="A290" s="1">
        <v>209064000</v>
      </c>
      <c r="B290" s="2" t="str">
        <f>VLOOKUP(A290,'[17]BASE MQ OCTUBRE'!$B$4:$D$2039,3,0)</f>
        <v>SUTURA: SEDA NEGRA TRENZADA SILICONIZADA CALIBRE 0</v>
      </c>
      <c r="C290" s="3">
        <f>VLOOKUP(A290,'[17]BASE MQ OCTUBRE'!$B$4:$J$2039,9,0)</f>
        <v>0.91</v>
      </c>
      <c r="D290" s="4">
        <v>0</v>
      </c>
      <c r="E290" s="4">
        <v>0</v>
      </c>
      <c r="F290" s="4">
        <v>0</v>
      </c>
      <c r="G290" s="5">
        <f t="shared" si="8"/>
        <v>0</v>
      </c>
      <c r="H290" s="6">
        <f t="shared" si="9"/>
        <v>0</v>
      </c>
    </row>
    <row r="291" spans="1:8" s="7" customFormat="1" ht="46.5" customHeight="1" x14ac:dyDescent="0.25">
      <c r="A291" s="1">
        <v>209064200</v>
      </c>
      <c r="B291" s="2" t="str">
        <f>VLOOKUP(A291,'[17]BASE MQ OCTUBRE'!$B$4:$D$2039,3,0)</f>
        <v>SUTURA: SEDA NEGRA TRENZADA SILICONIZADA CALIBRE 1.</v>
      </c>
      <c r="C291" s="3">
        <f>VLOOKUP(A291,'[17]BASE MQ OCTUBRE'!$B$4:$J$2039,9,0)</f>
        <v>0.86499999999999999</v>
      </c>
      <c r="D291" s="4">
        <v>19680</v>
      </c>
      <c r="E291" s="4">
        <v>0</v>
      </c>
      <c r="F291" s="4">
        <v>720</v>
      </c>
      <c r="G291" s="5">
        <f t="shared" si="8"/>
        <v>20400</v>
      </c>
      <c r="H291" s="6">
        <f t="shared" si="9"/>
        <v>17646</v>
      </c>
    </row>
    <row r="292" spans="1:8" s="7" customFormat="1" ht="46.5" customHeight="1" x14ac:dyDescent="0.25">
      <c r="A292" s="1">
        <v>209064201</v>
      </c>
      <c r="B292" s="2" t="str">
        <f>VLOOKUP(A292,'[17]BASE MQ OCTUBRE'!$B$4:$D$2039,3,0)</f>
        <v>SUTURA: SEDA NEGRA TRENZADA SILICONIZADA, CALIBRE 1,  SE SOLICITA   LONGITUD 75CM.,  10 HEBRAS</v>
      </c>
      <c r="C292" s="3">
        <f>VLOOKUP(A292,'[17]BASE MQ OCTUBRE'!$B$4:$J$2039,9,0)</f>
        <v>1.585</v>
      </c>
      <c r="D292" s="4">
        <v>0</v>
      </c>
      <c r="E292" s="4">
        <v>0</v>
      </c>
      <c r="F292" s="4">
        <v>0</v>
      </c>
      <c r="G292" s="5">
        <f t="shared" si="8"/>
        <v>0</v>
      </c>
      <c r="H292" s="6">
        <f t="shared" si="9"/>
        <v>0</v>
      </c>
    </row>
    <row r="293" spans="1:8" s="7" customFormat="1" ht="46.5" customHeight="1" x14ac:dyDescent="0.25">
      <c r="A293" s="1">
        <v>209064400</v>
      </c>
      <c r="B293" s="2" t="str">
        <f>VLOOKUP(A293,'[17]BASE MQ OCTUBRE'!$B$4:$D$2039,3,0)</f>
        <v>SUTURA: SEDA NEGRA TRENZADA SILICÓN IZADA CALIBRE 2.0, SE SOLICITA LONGITUD 75CM, 10 HEBRAS</v>
      </c>
      <c r="C293" s="3">
        <f>VLOOKUP(A293,'[17]BASE MQ OCTUBRE'!$B$4:$J$2039,9,0)</f>
        <v>0.90500000000000003</v>
      </c>
      <c r="D293" s="4">
        <v>0</v>
      </c>
      <c r="E293" s="4">
        <v>0</v>
      </c>
      <c r="F293" s="4">
        <v>0</v>
      </c>
      <c r="G293" s="5">
        <f t="shared" si="8"/>
        <v>0</v>
      </c>
      <c r="H293" s="6">
        <f t="shared" si="9"/>
        <v>0</v>
      </c>
    </row>
    <row r="294" spans="1:8" s="7" customFormat="1" ht="46.5" customHeight="1" x14ac:dyDescent="0.25">
      <c r="A294" s="1">
        <v>209064500</v>
      </c>
      <c r="B294" s="2" t="str">
        <f>VLOOKUP(A294,'[17]BASE MQ OCTUBRE'!$B$4:$D$2039,3,0)</f>
        <v>SUTURA: SEDA NEGRA TRENZADA SILICONIZADA CALIBRE 2.0, SE SOLICITA DE LONGITUD 75CM</v>
      </c>
      <c r="C294" s="3">
        <f>VLOOKUP(A294,'[17]BASE MQ OCTUBRE'!$B$4:$J$2039,9,0)</f>
        <v>0.81</v>
      </c>
      <c r="D294" s="4">
        <v>23064</v>
      </c>
      <c r="E294" s="4">
        <v>0</v>
      </c>
      <c r="F294" s="4">
        <v>576</v>
      </c>
      <c r="G294" s="5">
        <f t="shared" si="8"/>
        <v>23640</v>
      </c>
      <c r="H294" s="6">
        <f t="shared" si="9"/>
        <v>19148.400000000001</v>
      </c>
    </row>
    <row r="295" spans="1:8" s="7" customFormat="1" ht="46.5" customHeight="1" x14ac:dyDescent="0.25">
      <c r="A295" s="1">
        <v>209064600</v>
      </c>
      <c r="B295" s="2" t="str">
        <f>VLOOKUP(A295,'[17]BASE MQ OCTUBRE'!$B$4:$D$2039,3,0)</f>
        <v>SUTURA: SEDA NEGRA TRENZADA SILICÓNIZADA, CALIBRE 3-0</v>
      </c>
      <c r="C295" s="3">
        <f>VLOOKUP(A295,'[17]BASE MQ OCTUBRE'!$B$4:$J$2039,9,0)</f>
        <v>1.08</v>
      </c>
      <c r="D295" s="4">
        <v>2700</v>
      </c>
      <c r="E295" s="4">
        <v>228</v>
      </c>
      <c r="F295" s="4">
        <v>432</v>
      </c>
      <c r="G295" s="5">
        <f t="shared" si="8"/>
        <v>3360</v>
      </c>
      <c r="H295" s="6">
        <f t="shared" si="9"/>
        <v>3628.8</v>
      </c>
    </row>
    <row r="296" spans="1:8" s="7" customFormat="1" ht="46.5" customHeight="1" x14ac:dyDescent="0.25">
      <c r="A296" s="1">
        <v>209064701</v>
      </c>
      <c r="B296" s="2" t="str">
        <f>VLOOKUP(A296,'[17]BASE MQ OCTUBRE'!$B$4:$D$2039,3,0)</f>
        <v>SUTURA: SEDA NEGRA TRENZADA SILICONIZADA, CALIBRE 3-0</v>
      </c>
      <c r="C296" s="3">
        <f>VLOOKUP(A296,'[17]BASE MQ OCTUBRE'!$B$4:$J$2039,9,0)</f>
        <v>0.49784</v>
      </c>
      <c r="D296" s="4">
        <v>0</v>
      </c>
      <c r="E296" s="4">
        <v>0</v>
      </c>
      <c r="F296" s="4">
        <v>0</v>
      </c>
      <c r="G296" s="5">
        <f t="shared" si="8"/>
        <v>0</v>
      </c>
      <c r="H296" s="6">
        <f t="shared" si="9"/>
        <v>0</v>
      </c>
    </row>
    <row r="297" spans="1:8" s="7" customFormat="1" ht="46.5" customHeight="1" x14ac:dyDescent="0.25">
      <c r="A297" s="1">
        <v>209064800</v>
      </c>
      <c r="B297" s="2" t="str">
        <f>VLOOKUP(A297,'[17]BASE MQ OCTUBRE'!$B$4:$D$2039,3,0)</f>
        <v>SUTURA: SEDA NEGRA TRENZADA SILICONIZADA CALIBRE 3.0   SE SOLICITA AGUJA DE 22 MM</v>
      </c>
      <c r="C297" s="3">
        <f>VLOOKUP(A297,'[17]BASE MQ OCTUBRE'!$B$4:$J$2039,9,0)</f>
        <v>1.75</v>
      </c>
      <c r="D297" s="4">
        <v>0</v>
      </c>
      <c r="E297" s="4">
        <v>0</v>
      </c>
      <c r="F297" s="4">
        <v>0</v>
      </c>
      <c r="G297" s="5">
        <f t="shared" si="8"/>
        <v>0</v>
      </c>
      <c r="H297" s="6">
        <f t="shared" si="9"/>
        <v>0</v>
      </c>
    </row>
    <row r="298" spans="1:8" s="7" customFormat="1" ht="46.5" customHeight="1" x14ac:dyDescent="0.25">
      <c r="A298" s="1">
        <v>209065300</v>
      </c>
      <c r="B298" s="2" t="str">
        <f>VLOOKUP(A298,'[17]BASE MQ OCTUBRE'!$B$4:$D$2039,3,0)</f>
        <v>SUTURA: SEDA NEGRA TRENZADA SILICONIZADA, CALIBRE 4-0, LONGITUD 45cm, AGUJA DE 12 A 13mm, ⅜ CÍRCULO, PUNTA CORTANTE, ESTÉRIL</v>
      </c>
      <c r="C298" s="3">
        <f>VLOOKUP(A298,'[17]BASE MQ OCTUBRE'!$B$4:$J$2039,9,0)</f>
        <v>0.72</v>
      </c>
      <c r="D298" s="4">
        <v>5400</v>
      </c>
      <c r="E298" s="4">
        <v>0</v>
      </c>
      <c r="F298" s="4">
        <v>0</v>
      </c>
      <c r="G298" s="5">
        <f t="shared" si="8"/>
        <v>5400</v>
      </c>
      <c r="H298" s="6">
        <f t="shared" si="9"/>
        <v>3888</v>
      </c>
    </row>
    <row r="299" spans="1:8" s="7" customFormat="1" ht="46.5" customHeight="1" x14ac:dyDescent="0.25">
      <c r="A299" s="1">
        <v>209065500</v>
      </c>
      <c r="B299" s="2" t="str">
        <f>VLOOKUP(A299,'[17]BASE MQ OCTUBRE'!$B$4:$D$2039,3,0)</f>
        <v>SUTURA: SEDA NEGRA TRENZADA  SILICONIZADA, CALIBRE 6-0. SE SOLICITA LONGITUD 45 CM.  AGUJA DE 11 A 12 MM., 3/8 CIRCULO, PUNTA CORTANTE</v>
      </c>
      <c r="C299" s="3">
        <f>VLOOKUP(A299,'[17]BASE MQ OCTUBRE'!$B$4:$J$2039,9,0)</f>
        <v>1.28</v>
      </c>
      <c r="D299" s="4">
        <v>0</v>
      </c>
      <c r="E299" s="4">
        <v>576</v>
      </c>
      <c r="F299" s="4">
        <v>0</v>
      </c>
      <c r="G299" s="5">
        <f t="shared" si="8"/>
        <v>576</v>
      </c>
      <c r="H299" s="6">
        <f t="shared" si="9"/>
        <v>737.28</v>
      </c>
    </row>
    <row r="300" spans="1:8" s="7" customFormat="1" ht="46.5" customHeight="1" x14ac:dyDescent="0.25">
      <c r="A300" s="1">
        <v>209066101</v>
      </c>
      <c r="B300" s="2" t="str">
        <f>VLOOKUP(A300,'[17]BASE MQ OCTUBRE'!$B$4:$D$2039,3,0)</f>
        <v>SUTURA: POLIPROPILENO MONOFILAMENTO CALIBRE 3-0, DE LONGITUD 90CM, DOBLE AGUJA DE 25 - 26MM, 1/2 CÍRCULO PUNTA REDONDA ESTÉRIL</v>
      </c>
      <c r="C300" s="3">
        <f>VLOOKUP(A300,'[17]BASE MQ OCTUBRE'!$B$4:$J$2039,9,0)</f>
        <v>1.645</v>
      </c>
      <c r="D300" s="4">
        <v>0</v>
      </c>
      <c r="E300" s="4">
        <v>576</v>
      </c>
      <c r="F300" s="4">
        <v>0</v>
      </c>
      <c r="G300" s="5">
        <f t="shared" si="8"/>
        <v>576</v>
      </c>
      <c r="H300" s="6">
        <f t="shared" si="9"/>
        <v>947.52</v>
      </c>
    </row>
    <row r="301" spans="1:8" s="7" customFormat="1" ht="46.5" customHeight="1" x14ac:dyDescent="0.25">
      <c r="A301" s="1">
        <v>209069700</v>
      </c>
      <c r="B301" s="2" t="str">
        <f>VLOOKUP(A301,'[17]BASE MQ OCTUBRE'!$B$4:$D$2039,3,0)</f>
        <v>PLANCHA DE CAUTERIO DESECHABLE</v>
      </c>
      <c r="C301" s="3">
        <f>VLOOKUP(A301,'[17]BASE MQ OCTUBRE'!$B$4:$J$2039,9,0)</f>
        <v>3.2850000000000001</v>
      </c>
      <c r="D301" s="4">
        <v>0</v>
      </c>
      <c r="E301" s="4">
        <v>0</v>
      </c>
      <c r="F301" s="4">
        <v>0</v>
      </c>
      <c r="G301" s="5">
        <f t="shared" si="8"/>
        <v>0</v>
      </c>
      <c r="H301" s="6">
        <f t="shared" si="9"/>
        <v>0</v>
      </c>
    </row>
    <row r="302" spans="1:8" s="7" customFormat="1" ht="46.5" customHeight="1" x14ac:dyDescent="0.25">
      <c r="A302" s="1">
        <v>209076301</v>
      </c>
      <c r="B302" s="2" t="str">
        <f>VLOOKUP(A302,'[17]BASE MQ OCTUBRE'!$B$4:$D$2039,3,0)</f>
        <v>APOSITO PROTECTOR, SE SOLICITA TAMAÑO 10CM X 10CM</v>
      </c>
      <c r="C302" s="3">
        <f>VLOOKUP(A302,'[17]BASE MQ OCTUBRE'!$B$4:$J$2039,9,0)</f>
        <v>16.805</v>
      </c>
      <c r="D302" s="4">
        <v>1600</v>
      </c>
      <c r="E302" s="4">
        <v>0</v>
      </c>
      <c r="F302" s="4">
        <v>0</v>
      </c>
      <c r="G302" s="5">
        <f t="shared" si="8"/>
        <v>1600</v>
      </c>
      <c r="H302" s="6">
        <f t="shared" si="9"/>
        <v>26888</v>
      </c>
    </row>
    <row r="303" spans="1:8" s="7" customFormat="1" ht="46.5" customHeight="1" x14ac:dyDescent="0.25">
      <c r="A303" s="1">
        <v>209076401</v>
      </c>
      <c r="B303" s="2" t="str">
        <f>VLOOKUP(A303,'[17]BASE MQ OCTUBRE'!$B$4:$D$2039,3,0)</f>
        <v>APOSITO DE ESPUMA, se solicita Tamaños con borde 15 CM X 20 CM</v>
      </c>
      <c r="C303" s="3">
        <f>VLOOKUP(A303,'[17]BASE MQ OCTUBRE'!$B$4:$J$2039,9,0)</f>
        <v>38.700000000000003</v>
      </c>
      <c r="D303" s="4">
        <v>200</v>
      </c>
      <c r="E303" s="4">
        <v>0</v>
      </c>
      <c r="F303" s="4">
        <v>0</v>
      </c>
      <c r="G303" s="5">
        <f t="shared" si="8"/>
        <v>200</v>
      </c>
      <c r="H303" s="6">
        <f t="shared" si="9"/>
        <v>7740.0000000000009</v>
      </c>
    </row>
    <row r="304" spans="1:8" s="7" customFormat="1" ht="46.5" customHeight="1" x14ac:dyDescent="0.25">
      <c r="A304" s="1">
        <v>209076501</v>
      </c>
      <c r="B304" s="2" t="str">
        <f>VLOOKUP(A304,'[17]BASE MQ OCTUBRE'!$B$4:$D$2039,3,0)</f>
        <v>APOSITO DE ESPUMA, se solicita Tamaños sin borde 12.5CM X 12.5CM</v>
      </c>
      <c r="C304" s="3">
        <f>VLOOKUP(A304,'[17]BASE MQ OCTUBRE'!$B$4:$J$2039,9,0)</f>
        <v>26.5</v>
      </c>
      <c r="D304" s="4">
        <v>2400</v>
      </c>
      <c r="E304" s="4">
        <v>0</v>
      </c>
      <c r="F304" s="4">
        <v>0</v>
      </c>
      <c r="G304" s="5">
        <f t="shared" si="8"/>
        <v>2400</v>
      </c>
      <c r="H304" s="6">
        <f t="shared" si="9"/>
        <v>63600</v>
      </c>
    </row>
    <row r="305" spans="1:8" s="7" customFormat="1" ht="46.5" customHeight="1" x14ac:dyDescent="0.25">
      <c r="A305" s="1">
        <v>209076601</v>
      </c>
      <c r="B305" s="2" t="str">
        <f>VLOOKUP(A305,'[17]BASE MQ OCTUBRE'!$B$4:$D$2039,3,0)</f>
        <v>APOSITO DE ESPUMA, se solicita Tamaños SIN BORDEN 20CM X 20CM</v>
      </c>
      <c r="C305" s="3">
        <f>VLOOKUP(A305,'[17]BASE MQ OCTUBRE'!$B$4:$J$2039,9,0)</f>
        <v>47.8</v>
      </c>
      <c r="D305" s="4">
        <v>0</v>
      </c>
      <c r="E305" s="4">
        <v>0</v>
      </c>
      <c r="F305" s="4">
        <v>0</v>
      </c>
      <c r="G305" s="5">
        <f t="shared" si="8"/>
        <v>0</v>
      </c>
      <c r="H305" s="6">
        <f t="shared" si="9"/>
        <v>0</v>
      </c>
    </row>
    <row r="306" spans="1:8" s="7" customFormat="1" ht="46.5" customHeight="1" x14ac:dyDescent="0.25">
      <c r="A306" s="1">
        <v>209076701</v>
      </c>
      <c r="B306" s="2" t="str">
        <f>VLOOKUP(A306,'[17]BASE MQ OCTUBRE'!$B$4:$D$2039,3,0)</f>
        <v>CAPA POROSA O BIOMATRIZ, SE SOLICITA TAMAÑO 10 cm x 10 cm, con 420 agujeros de 1600 micrones.</v>
      </c>
      <c r="C306" s="3">
        <f>VLOOKUP(A306,'[17]BASE MQ OCTUBRE'!$B$4:$J$2039,9,0)</f>
        <v>60</v>
      </c>
      <c r="D306" s="4">
        <v>210</v>
      </c>
      <c r="E306" s="4">
        <v>2640</v>
      </c>
      <c r="F306" s="4">
        <v>0</v>
      </c>
      <c r="G306" s="5">
        <f t="shared" si="8"/>
        <v>2850</v>
      </c>
      <c r="H306" s="6">
        <f t="shared" si="9"/>
        <v>171000</v>
      </c>
    </row>
    <row r="307" spans="1:8" s="7" customFormat="1" ht="46.5" customHeight="1" x14ac:dyDescent="0.25">
      <c r="A307" s="1">
        <v>209077401</v>
      </c>
      <c r="B307" s="2" t="str">
        <f>VLOOKUP(A307,'[17]BASE MQ OCTUBRE'!$B$4:$D$2039,3,0)</f>
        <v>SOLUCIÓN PARA LAVADO, IRRIGACIÓN Y DESBRIDAMIENTO DE HERIDAS, se solicita Botella con tapa rosca 500ml</v>
      </c>
      <c r="C307" s="3">
        <f>VLOOKUP(A307,'[17]BASE MQ OCTUBRE'!$B$4:$J$2039,9,0)</f>
        <v>25</v>
      </c>
      <c r="D307" s="4">
        <v>0</v>
      </c>
      <c r="E307" s="4">
        <v>0</v>
      </c>
      <c r="F307" s="4">
        <v>0</v>
      </c>
      <c r="G307" s="5">
        <f t="shared" si="8"/>
        <v>0</v>
      </c>
      <c r="H307" s="6">
        <f t="shared" si="9"/>
        <v>0</v>
      </c>
    </row>
    <row r="308" spans="1:8" s="7" customFormat="1" ht="46.5" customHeight="1" x14ac:dyDescent="0.25">
      <c r="A308" s="1">
        <v>209077501</v>
      </c>
      <c r="B308" s="2" t="str">
        <f>VLOOKUP(A308,'[17]BASE MQ OCTUBRE'!$B$4:$D$2039,3,0)</f>
        <v>SOLUCIÓN PARA LAVADO, IRRIGACIÓN Y DESBRIDAMIENTO DE HERIDAS, se solicita, Dispensador en aerosol con tapa atomizador 250 ml</v>
      </c>
      <c r="C308" s="3">
        <f>VLOOKUP(A308,'[17]BASE MQ OCTUBRE'!$B$4:$J$2039,9,0)</f>
        <v>20.25</v>
      </c>
      <c r="D308" s="4">
        <v>0</v>
      </c>
      <c r="E308" s="4">
        <v>0</v>
      </c>
      <c r="F308" s="4">
        <v>0</v>
      </c>
      <c r="G308" s="5">
        <f t="shared" si="8"/>
        <v>0</v>
      </c>
      <c r="H308" s="6">
        <f t="shared" si="9"/>
        <v>0</v>
      </c>
    </row>
    <row r="309" spans="1:8" s="7" customFormat="1" ht="46.5" customHeight="1" x14ac:dyDescent="0.25">
      <c r="A309" s="1">
        <v>209077601</v>
      </c>
      <c r="B309" s="2" t="str">
        <f>VLOOKUP(A309,'[17]BASE MQ OCTUBRE'!$B$4:$D$2039,3,0)</f>
        <v>SOLUCIÓN PARA LAVADO, IRRIGACIÓN Y DESBRIDAMIENTO DE HERIDAS, se solicita tamaño en bolsas con puerto de irrigación de 1000 ml.</v>
      </c>
      <c r="C309" s="3">
        <f>VLOOKUP(A309,'[17]BASE MQ OCTUBRE'!$B$4:$J$2039,9,0)</f>
        <v>62.405000000000001</v>
      </c>
      <c r="D309" s="4">
        <v>0</v>
      </c>
      <c r="E309" s="4">
        <v>0</v>
      </c>
      <c r="F309" s="4">
        <v>0</v>
      </c>
      <c r="G309" s="5">
        <f t="shared" si="8"/>
        <v>0</v>
      </c>
      <c r="H309" s="6">
        <f t="shared" si="9"/>
        <v>0</v>
      </c>
    </row>
    <row r="310" spans="1:8" s="7" customFormat="1" ht="46.5" customHeight="1" x14ac:dyDescent="0.25">
      <c r="A310" s="1">
        <v>209077701</v>
      </c>
      <c r="B310" s="2" t="str">
        <f>VLOOKUP(A310,'[17]BASE MQ OCTUBRE'!$B$4:$D$2039,3,0)</f>
        <v>SOLUCIÓN PARA LAVADO, IRRIGACIÓN Y DESBRIDAMIENTO DE HERIDAS, SE SOLICITA EL TAMAÑO Compresa presaturada Empaque individual de gasa de 8 capas de 10 cm x 10 cm.</v>
      </c>
      <c r="C310" s="3">
        <f>VLOOKUP(A310,'[17]BASE MQ OCTUBRE'!$B$4:$J$2039,9,0)</f>
        <v>6.9050000000000002</v>
      </c>
      <c r="D310" s="4">
        <v>0</v>
      </c>
      <c r="E310" s="4">
        <v>0</v>
      </c>
      <c r="F310" s="4">
        <v>0</v>
      </c>
      <c r="G310" s="5">
        <f t="shared" si="8"/>
        <v>0</v>
      </c>
      <c r="H310" s="6">
        <f t="shared" si="9"/>
        <v>0</v>
      </c>
    </row>
    <row r="311" spans="1:8" s="7" customFormat="1" ht="46.5" customHeight="1" x14ac:dyDescent="0.25">
      <c r="A311" s="1">
        <v>209077801</v>
      </c>
      <c r="B311" s="2" t="str">
        <f>VLOOKUP(A311,'[17]BASE MQ OCTUBRE'!$B$4:$D$2039,3,0)</f>
        <v>SOLUCIÓN PARA LAVADO, IRRIGACIÓN Y DESBRIDAMIENTO DE HERIDAS SE SOLICITA, Gel Dispensador en spray aerosol 100 g.</v>
      </c>
      <c r="C311" s="3">
        <f>VLOOKUP(A311,'[17]BASE MQ OCTUBRE'!$B$4:$J$2039,9,0)</f>
        <v>47.505000000000003</v>
      </c>
      <c r="D311" s="4">
        <v>0</v>
      </c>
      <c r="E311" s="4">
        <v>0</v>
      </c>
      <c r="F311" s="4">
        <v>0</v>
      </c>
      <c r="G311" s="5">
        <f t="shared" si="8"/>
        <v>0</v>
      </c>
      <c r="H311" s="6">
        <f t="shared" si="9"/>
        <v>0</v>
      </c>
    </row>
    <row r="312" spans="1:8" s="7" customFormat="1" ht="46.5" customHeight="1" x14ac:dyDescent="0.25">
      <c r="A312" s="1">
        <v>209091701</v>
      </c>
      <c r="B312" s="2" t="str">
        <f>VLOOKUP(A312,'[17]BASE MQ OCTUBRE'!$B$4:$D$2039,3,0)</f>
        <v>ESPUMA DE POLIURETANO (PU) CON SISTEMA DE CONTROL DE CARGA DE TRANSPIRACIÓN CONTINUA, se solicita 4" x 5" (10.2 cm x 12.7 cm)</v>
      </c>
      <c r="C312" s="3">
        <f>VLOOKUP(A312,'[17]BASE MQ OCTUBRE'!$B$4:$J$2039,9,0)</f>
        <v>28.9</v>
      </c>
      <c r="D312" s="4">
        <v>1680</v>
      </c>
      <c r="E312" s="4">
        <v>0</v>
      </c>
      <c r="F312" s="4">
        <v>0</v>
      </c>
      <c r="G312" s="5">
        <f t="shared" si="8"/>
        <v>1680</v>
      </c>
      <c r="H312" s="6">
        <f t="shared" si="9"/>
        <v>48552</v>
      </c>
    </row>
    <row r="313" spans="1:8" s="7" customFormat="1" ht="46.5" customHeight="1" x14ac:dyDescent="0.25">
      <c r="A313" s="1">
        <v>209091801</v>
      </c>
      <c r="B313" s="2" t="str">
        <f>VLOOKUP(A313,'[17]BASE MQ OCTUBRE'!$B$4:$D$2039,3,0)</f>
        <v>ESPUMA DE POLIURETANO (PU) CON SISTEMA DE CONTROL DE CARGA DE TRANSPIRACIÓN CONTINUA, se solicita "8x8"(20.3 cm x 20.3 cm)</v>
      </c>
      <c r="C313" s="3">
        <f>VLOOKUP(A313,'[17]BASE MQ OCTUBRE'!$B$4:$J$2039,9,0)</f>
        <v>73.42</v>
      </c>
      <c r="D313" s="4">
        <v>5380</v>
      </c>
      <c r="E313" s="4">
        <v>0</v>
      </c>
      <c r="F313" s="4">
        <v>0</v>
      </c>
      <c r="G313" s="5">
        <f t="shared" si="8"/>
        <v>5380</v>
      </c>
      <c r="H313" s="6">
        <f t="shared" si="9"/>
        <v>394999.60000000003</v>
      </c>
    </row>
    <row r="314" spans="1:8" s="7" customFormat="1" ht="46.5" customHeight="1" x14ac:dyDescent="0.25">
      <c r="A314" s="1">
        <v>209091901</v>
      </c>
      <c r="B314" s="2" t="str">
        <f>VLOOKUP(A314,'[17]BASE MQ OCTUBRE'!$B$4:$D$2039,3,0)</f>
        <v>ESPUMA DE POLIURETANO CON SISTEMA DE CONTROL DE CARGA IMPERMEABLE, se solicita "4 x 5" (10.2cm x 12.7 cm)</v>
      </c>
      <c r="C314" s="3">
        <f>VLOOKUP(A314,'[17]BASE MQ OCTUBRE'!$B$4:$J$2039,9,0)</f>
        <v>27.8</v>
      </c>
      <c r="D314" s="4">
        <v>0</v>
      </c>
      <c r="E314" s="4">
        <v>0</v>
      </c>
      <c r="F314" s="4">
        <v>0</v>
      </c>
      <c r="G314" s="5">
        <f t="shared" si="8"/>
        <v>0</v>
      </c>
      <c r="H314" s="6">
        <f t="shared" si="9"/>
        <v>0</v>
      </c>
    </row>
    <row r="315" spans="1:8" s="7" customFormat="1" ht="46.5" customHeight="1" x14ac:dyDescent="0.25">
      <c r="A315" s="1">
        <v>209092001</v>
      </c>
      <c r="B315" s="2" t="str">
        <f>VLOOKUP(A315,'[17]BASE MQ OCTUBRE'!$B$4:$D$2039,3,0)</f>
        <v>ESPUMA DE POLIURETANO CON SISTEMA DE CONTROL DE CARGA IMPERMEABLE, se solicita "8x8"(20.3 cm x 20.3 cm)</v>
      </c>
      <c r="C315" s="3">
        <f>VLOOKUP(A315,'[17]BASE MQ OCTUBRE'!$B$4:$J$2039,9,0)</f>
        <v>73.42</v>
      </c>
      <c r="D315" s="4">
        <v>0</v>
      </c>
      <c r="E315" s="4">
        <v>0</v>
      </c>
      <c r="F315" s="4">
        <v>0</v>
      </c>
      <c r="G315" s="5">
        <f t="shared" si="8"/>
        <v>0</v>
      </c>
      <c r="H315" s="6">
        <f t="shared" si="9"/>
        <v>0</v>
      </c>
    </row>
    <row r="316" spans="1:8" s="7" customFormat="1" ht="46.5" customHeight="1" x14ac:dyDescent="0.25">
      <c r="A316" s="1">
        <v>209092101</v>
      </c>
      <c r="B316" s="2" t="str">
        <f>VLOOKUP(A316,'[17]BASE MQ OCTUBRE'!$B$4:$D$2039,3,0)</f>
        <v>ESPUMA DE ALCOHOL POLIVINILICO CON SISTEMA DE CONTROL DE CARGA,    (SE SOLICITA ,EXUDADO MODERADO SIN PELÍCULA DE RETENCIÓN DE HUMEDAD 15.2 cm x 15.2 cm (6” x 6”).</v>
      </c>
      <c r="C316" s="3">
        <f>VLOOKUP(A316,'[17]BASE MQ OCTUBRE'!$B$4:$J$2039,9,0)</f>
        <v>14.61</v>
      </c>
      <c r="D316" s="4">
        <v>0</v>
      </c>
      <c r="E316" s="4">
        <v>0</v>
      </c>
      <c r="F316" s="4">
        <v>600</v>
      </c>
      <c r="G316" s="5">
        <f t="shared" si="8"/>
        <v>600</v>
      </c>
      <c r="H316" s="6">
        <f t="shared" si="9"/>
        <v>8766</v>
      </c>
    </row>
    <row r="317" spans="1:8" s="7" customFormat="1" ht="46.5" customHeight="1" x14ac:dyDescent="0.25">
      <c r="A317" s="1">
        <v>209092201</v>
      </c>
      <c r="B317" s="2" t="str">
        <f>VLOOKUP(A317,'[17]BASE MQ OCTUBRE'!$B$4:$D$2039,3,0)</f>
        <v>ESPUMA DE ALCOHOL POLIVINILICO CON SISTEMA DE CONTROL DE CARGA,      (SE SOLICITA PARA TUNELIZACION DE 9 mm (1.2g)</v>
      </c>
      <c r="C317" s="3">
        <f>VLOOKUP(A317,'[17]BASE MQ OCTUBRE'!$B$4:$J$2039,9,0)</f>
        <v>14.61</v>
      </c>
      <c r="D317" s="4">
        <v>44600</v>
      </c>
      <c r="E317" s="4">
        <v>1120</v>
      </c>
      <c r="F317" s="4">
        <v>600</v>
      </c>
      <c r="G317" s="5">
        <f t="shared" si="8"/>
        <v>46320</v>
      </c>
      <c r="H317" s="6">
        <f t="shared" si="9"/>
        <v>676735.2</v>
      </c>
    </row>
    <row r="318" spans="1:8" s="7" customFormat="1" ht="46.5" customHeight="1" x14ac:dyDescent="0.25">
      <c r="A318" s="1">
        <v>209092301</v>
      </c>
      <c r="B318" s="2" t="str">
        <f>VLOOKUP(A318,'[17]BASE MQ OCTUBRE'!$B$4:$D$2039,3,0)</f>
        <v>ESPUMA DE ALCOHOL POLIVINILICO CON SISTEMA DE CONTROL DE CARGA,     (SE SOLICITA, EXUDADO MODERADO SIN PELÍCULA DE RETENCIÓN DE HUMEDAD, TAMAÑO 10.2 cm x 10.2 cm  x 1.29 cm (4" x 4" x 0.5")</v>
      </c>
      <c r="C318" s="3">
        <f>VLOOKUP(A318,'[17]BASE MQ OCTUBRE'!$B$4:$J$2039,9,0)</f>
        <v>56.25</v>
      </c>
      <c r="D318" s="4">
        <v>0</v>
      </c>
      <c r="E318" s="4">
        <v>1075</v>
      </c>
      <c r="F318" s="4">
        <v>0</v>
      </c>
      <c r="G318" s="5">
        <f t="shared" si="8"/>
        <v>1075</v>
      </c>
      <c r="H318" s="6">
        <f t="shared" si="9"/>
        <v>60468.75</v>
      </c>
    </row>
    <row r="319" spans="1:8" s="7" customFormat="1" ht="46.5" customHeight="1" x14ac:dyDescent="0.25">
      <c r="A319" s="1">
        <v>209092401</v>
      </c>
      <c r="B319" s="2" t="str">
        <f>VLOOKUP(A319,'[17]BASE MQ OCTUBRE'!$B$4:$D$2039,3,0)</f>
        <v>ESPUMA DE ALCOHOL POLIVINILICO CON SISTEMA DE CONTROL DE CARGA,    ( SE SOLICITA , EXUDADO ABUNDANTE SIN PELÍCULA DE RETENCIÓN DE HUMEDAD TAMAÑO De forma isla adherente de 10.2 cm x 12 cm (4" x 4.75") y espuma de 5 cm x 7 cm (2" x 2.75").</v>
      </c>
      <c r="C319" s="3">
        <f>VLOOKUP(A319,'[17]BASE MQ OCTUBRE'!$B$4:$J$2039,9,0)</f>
        <v>34.979999999999997</v>
      </c>
      <c r="D319" s="4">
        <v>0</v>
      </c>
      <c r="E319" s="4">
        <v>0</v>
      </c>
      <c r="F319" s="4">
        <v>0</v>
      </c>
      <c r="G319" s="5">
        <f t="shared" si="8"/>
        <v>0</v>
      </c>
      <c r="H319" s="6">
        <f t="shared" si="9"/>
        <v>0</v>
      </c>
    </row>
    <row r="320" spans="1:8" s="7" customFormat="1" ht="46.5" customHeight="1" x14ac:dyDescent="0.25">
      <c r="A320" s="1">
        <v>209094100</v>
      </c>
      <c r="B320" s="2" t="str">
        <f>VLOOKUP(A320,'[17]BASE MQ OCTUBRE'!$B$4:$D$2039,3,0)</f>
        <v>CUCHILLA PARA PODADORA DE VELLOS Y CABELLOS CON SISTEMA OSCILANTE (Ofrecer Nueva Tecnologia) SE SOLICITAN UN MINIMO DE 100</v>
      </c>
      <c r="C320" s="3">
        <f>VLOOKUP(A320,'[17]BASE MQ OCTUBRE'!$B$4:$J$2039,9,0)</f>
        <v>3.105</v>
      </c>
      <c r="D320" s="4">
        <v>0</v>
      </c>
      <c r="E320" s="4">
        <v>0</v>
      </c>
      <c r="F320" s="4">
        <v>0</v>
      </c>
      <c r="G320" s="5">
        <f t="shared" si="8"/>
        <v>0</v>
      </c>
      <c r="H320" s="6">
        <f t="shared" si="9"/>
        <v>0</v>
      </c>
    </row>
    <row r="321" spans="1:8" s="7" customFormat="1" ht="46.5" customHeight="1" x14ac:dyDescent="0.25">
      <c r="A321" s="1">
        <v>209100700</v>
      </c>
      <c r="B321" s="2" t="str">
        <f>VLOOKUP(A321,'[17]BASE MQ OCTUBRE'!$B$4:$D$2039,3,0)</f>
        <v>ESPECULO VAGINAL (SE SOLICITA TAMAÑO CHICO)</v>
      </c>
      <c r="C321" s="3">
        <f>VLOOKUP(A321,'[17]BASE MQ OCTUBRE'!$B$4:$J$2039,9,0)</f>
        <v>0.222</v>
      </c>
      <c r="D321" s="4">
        <v>0</v>
      </c>
      <c r="E321" s="4">
        <v>0</v>
      </c>
      <c r="F321" s="4">
        <v>0</v>
      </c>
      <c r="G321" s="5">
        <f t="shared" si="8"/>
        <v>0</v>
      </c>
      <c r="H321" s="6">
        <f t="shared" si="9"/>
        <v>0</v>
      </c>
    </row>
    <row r="322" spans="1:8" s="7" customFormat="1" ht="46.5" customHeight="1" x14ac:dyDescent="0.25">
      <c r="A322" s="1">
        <v>209100701</v>
      </c>
      <c r="B322" s="2" t="str">
        <f>VLOOKUP(A322,'[17]BASE MQ OCTUBRE'!$B$4:$D$2039,3,0)</f>
        <v>ESPECULO VAGINAL (SE SOLICITA TAMAÑO MEDIANO)</v>
      </c>
      <c r="C322" s="3">
        <f>VLOOKUP(A322,'[17]BASE MQ OCTUBRE'!$B$4:$J$2039,9,0)</f>
        <v>1.2350000000000001</v>
      </c>
      <c r="D322" s="4">
        <v>0</v>
      </c>
      <c r="E322" s="4">
        <v>0</v>
      </c>
      <c r="F322" s="4">
        <v>0</v>
      </c>
      <c r="G322" s="5">
        <f t="shared" si="8"/>
        <v>0</v>
      </c>
      <c r="H322" s="6">
        <f t="shared" si="9"/>
        <v>0</v>
      </c>
    </row>
    <row r="323" spans="1:8" s="7" customFormat="1" ht="46.5" customHeight="1" x14ac:dyDescent="0.25">
      <c r="A323" s="1">
        <v>209100702</v>
      </c>
      <c r="B323" s="2" t="str">
        <f>VLOOKUP(A323,'[17]BASE MQ OCTUBRE'!$B$4:$D$2039,3,0)</f>
        <v xml:space="preserve">ESPECULO VAGINAL (SE SOLICITA TAMAÑO GRANDE)  </v>
      </c>
      <c r="C323" s="3">
        <f>VLOOKUP(A323,'[17]BASE MQ OCTUBRE'!$B$4:$J$2039,9,0)</f>
        <v>1.23</v>
      </c>
      <c r="D323" s="4">
        <v>25000</v>
      </c>
      <c r="E323" s="4">
        <v>2000</v>
      </c>
      <c r="F323" s="4">
        <v>2800</v>
      </c>
      <c r="G323" s="5">
        <f t="shared" ref="G323:G386" si="10">SUM(D323:F323)</f>
        <v>29800</v>
      </c>
      <c r="H323" s="6">
        <f t="shared" ref="H323:H386" si="11">C323*G323</f>
        <v>36654</v>
      </c>
    </row>
    <row r="324" spans="1:8" s="7" customFormat="1" ht="46.5" customHeight="1" x14ac:dyDescent="0.25">
      <c r="A324" s="1">
        <v>209111100</v>
      </c>
      <c r="B324" s="2" t="str">
        <f>VLOOKUP(A324,'[17]BASE MQ OCTUBRE'!$B$4:$D$2039,3,0)</f>
        <v>SUTURA ÁCIDO POLIGLICOLICO TENZADO, SE SOLICITA CALIBRE 3-0</v>
      </c>
      <c r="C324" s="3">
        <f>VLOOKUP(A324,'[17]BASE MQ OCTUBRE'!$B$4:$J$2039,9,0)</f>
        <v>0.93891000000000002</v>
      </c>
      <c r="D324" s="4">
        <v>65664</v>
      </c>
      <c r="E324" s="4">
        <v>504</v>
      </c>
      <c r="F324" s="4">
        <v>144</v>
      </c>
      <c r="G324" s="5">
        <f t="shared" si="10"/>
        <v>66312</v>
      </c>
      <c r="H324" s="6">
        <f t="shared" si="11"/>
        <v>62260.999920000002</v>
      </c>
    </row>
    <row r="325" spans="1:8" s="7" customFormat="1" ht="46.5" customHeight="1" x14ac:dyDescent="0.25">
      <c r="A325" s="1">
        <v>209111200</v>
      </c>
      <c r="B325" s="2" t="str">
        <f>VLOOKUP(A325,'[17]BASE MQ OCTUBRE'!$B$4:$D$2039,3,0)</f>
        <v>SUTURA DE ÁCIDO POLIGLICÓLICO CALIBRE 0 DE 60-75CM DE LONGITUD.</v>
      </c>
      <c r="C325" s="3">
        <f>VLOOKUP(A325,'[17]BASE MQ OCTUBRE'!$B$4:$J$2039,9,0)</f>
        <v>3.3450000000000002</v>
      </c>
      <c r="D325" s="4">
        <v>10800</v>
      </c>
      <c r="E325" s="4">
        <v>0</v>
      </c>
      <c r="F325" s="4">
        <v>0</v>
      </c>
      <c r="G325" s="5">
        <f t="shared" si="10"/>
        <v>10800</v>
      </c>
      <c r="H325" s="6">
        <f t="shared" si="11"/>
        <v>36126</v>
      </c>
    </row>
    <row r="326" spans="1:8" s="7" customFormat="1" ht="46.5" customHeight="1" x14ac:dyDescent="0.25">
      <c r="A326" s="1">
        <v>209111300</v>
      </c>
      <c r="B326" s="2" t="str">
        <f>VLOOKUP(A326,'[17]BASE MQ OCTUBRE'!$B$4:$D$2039,3,0)</f>
        <v>MATRIZ EXTRACELULAR TRIDIMENSIONAL, SE SOLICITA 7 x 20CM, MALLA</v>
      </c>
      <c r="C326" s="3">
        <f>VLOOKUP(A326,'[17]BASE MQ OCTUBRE'!$B$4:$J$2039,9,0)</f>
        <v>295.60000000000002</v>
      </c>
      <c r="D326" s="4">
        <v>0</v>
      </c>
      <c r="E326" s="4">
        <v>0</v>
      </c>
      <c r="F326" s="4">
        <v>0</v>
      </c>
      <c r="G326" s="5">
        <f t="shared" si="10"/>
        <v>0</v>
      </c>
      <c r="H326" s="6">
        <f t="shared" si="11"/>
        <v>0</v>
      </c>
    </row>
    <row r="327" spans="1:8" s="7" customFormat="1" ht="46.5" customHeight="1" x14ac:dyDescent="0.25">
      <c r="A327" s="1">
        <v>209111600</v>
      </c>
      <c r="B327" s="2" t="str">
        <f>VLOOKUP(A327,'[17]BASE MQ OCTUBRE'!$B$4:$D$2039,3,0)</f>
        <v xml:space="preserve">MATRIZ DE CELULOSA OXIDADA REGENERADA Y COLÀGENO, SE SOLICITA TAMAÑO 123 CENTIMETROS CUADRADOS.                                                                                                                                                                                                                                                                      </v>
      </c>
      <c r="C327" s="3">
        <f>VLOOKUP(A327,'[17]BASE MQ OCTUBRE'!$B$4:$J$2039,9,0)</f>
        <v>54.8</v>
      </c>
      <c r="D327" s="4">
        <v>0</v>
      </c>
      <c r="E327" s="4">
        <v>0</v>
      </c>
      <c r="F327" s="4">
        <v>0</v>
      </c>
      <c r="G327" s="5">
        <f t="shared" si="10"/>
        <v>0</v>
      </c>
      <c r="H327" s="6">
        <f t="shared" si="11"/>
        <v>0</v>
      </c>
    </row>
    <row r="328" spans="1:8" s="7" customFormat="1" ht="46.5" customHeight="1" x14ac:dyDescent="0.25">
      <c r="A328" s="1">
        <v>209112500</v>
      </c>
      <c r="B328" s="2" t="str">
        <f>VLOOKUP(A328,'[17]BASE MQ OCTUBRE'!$B$4:$D$2039,3,0)</f>
        <v>INSTRUMENTO O PINZA CURVA PARA FUSION DE TEJIDOS PARA ELECTROCAUTERIO MULTIMODAL O BIPOLAR AVANZADO (CIRUGIA ABIERTA) DESECHABLE</v>
      </c>
      <c r="C328" s="3">
        <f>VLOOKUP(A328,'[17]BASE MQ OCTUBRE'!$B$4:$J$2039,9,0)</f>
        <v>625</v>
      </c>
      <c r="D328" s="4">
        <v>0</v>
      </c>
      <c r="E328" s="4">
        <v>144</v>
      </c>
      <c r="F328" s="4">
        <v>0</v>
      </c>
      <c r="G328" s="5">
        <f t="shared" si="10"/>
        <v>144</v>
      </c>
      <c r="H328" s="6">
        <f t="shared" si="11"/>
        <v>90000</v>
      </c>
    </row>
    <row r="329" spans="1:8" s="7" customFormat="1" ht="46.5" customHeight="1" x14ac:dyDescent="0.25">
      <c r="A329" s="1">
        <v>209112600</v>
      </c>
      <c r="B329" s="2" t="str">
        <f>VLOOKUP(A329,'[17]BASE MQ OCTUBRE'!$B$4:$D$2039,3,0)</f>
        <v xml:space="preserve">PINZA LAPARASCOPICA DE 10 MM CON CORTE INCORPORADO PARA SELLADO DE VASOS SANGUINEOS MEDIANTE PRESION.                                                                                                                                                         </v>
      </c>
      <c r="C329" s="3">
        <f>VLOOKUP(A329,'[17]BASE MQ OCTUBRE'!$B$4:$J$2039,9,0)</f>
        <v>404.75</v>
      </c>
      <c r="D329" s="4">
        <v>0</v>
      </c>
      <c r="E329" s="4">
        <v>0</v>
      </c>
      <c r="F329" s="4">
        <v>0</v>
      </c>
      <c r="G329" s="5">
        <f t="shared" si="10"/>
        <v>0</v>
      </c>
      <c r="H329" s="6">
        <f t="shared" si="11"/>
        <v>0</v>
      </c>
    </row>
    <row r="330" spans="1:8" s="7" customFormat="1" ht="46.5" customHeight="1" x14ac:dyDescent="0.25">
      <c r="A330" s="1">
        <v>209112700</v>
      </c>
      <c r="B330" s="2" t="str">
        <f>VLOOKUP(A330,'[17]BASE MQ OCTUBRE'!$B$4:$D$2039,3,0)</f>
        <v xml:space="preserve">LAPIZ PARA ELECTROCAUTERIO MULTIMODAL (CORTE,DISECCION Y COAGULACION)                                                                                                                                                                                                                                                             </v>
      </c>
      <c r="C330" s="3">
        <f>VLOOKUP(A330,'[17]BASE MQ OCTUBRE'!$B$4:$J$2039,9,0)</f>
        <v>43.21</v>
      </c>
      <c r="D330" s="4">
        <v>0</v>
      </c>
      <c r="E330" s="4">
        <v>0</v>
      </c>
      <c r="F330" s="4">
        <v>0</v>
      </c>
      <c r="G330" s="5">
        <f t="shared" si="10"/>
        <v>0</v>
      </c>
      <c r="H330" s="6">
        <f t="shared" si="11"/>
        <v>0</v>
      </c>
    </row>
    <row r="331" spans="1:8" s="7" customFormat="1" ht="46.5" customHeight="1" x14ac:dyDescent="0.25">
      <c r="A331" s="1">
        <v>209112800</v>
      </c>
      <c r="B331" s="2" t="str">
        <f>VLOOKUP(A331,'[17]BASE MQ OCTUBRE'!$B$4:$D$2039,3,0)</f>
        <v xml:space="preserve">PINZA PARA FUSION DE TEJIDOS Y DISECCION MONOPOLAR DE 5MM LAPARASCOPICA PARA ELECTROCAUTERIO MULTIMODAL, Se Solicita de 37 Long, mandibula curva. </v>
      </c>
      <c r="C331" s="3">
        <f>VLOOKUP(A331,'[17]BASE MQ OCTUBRE'!$B$4:$J$2039,9,0)</f>
        <v>846.54</v>
      </c>
      <c r="D331" s="4">
        <v>0</v>
      </c>
      <c r="E331" s="4">
        <v>0</v>
      </c>
      <c r="F331" s="4">
        <v>0</v>
      </c>
      <c r="G331" s="5">
        <f t="shared" si="10"/>
        <v>0</v>
      </c>
      <c r="H331" s="6">
        <f t="shared" si="11"/>
        <v>0</v>
      </c>
    </row>
    <row r="332" spans="1:8" s="7" customFormat="1" ht="46.5" customHeight="1" x14ac:dyDescent="0.25">
      <c r="A332" s="1">
        <v>209112900</v>
      </c>
      <c r="B332" s="2" t="str">
        <f>VLOOKUP(A332,'[17]BASE MQ OCTUBRE'!$B$4:$D$2039,3,0)</f>
        <v xml:space="preserve">PINZA LAPARASCOPICA DE 5 MM CON CORTE INCORPORADO PARA SELLADO DE VASOS SANGUINEOS MEDIANTE PRESION.                                                                                                                              </v>
      </c>
      <c r="C332" s="3">
        <f>VLOOKUP(A332,'[17]BASE MQ OCTUBRE'!$B$4:$J$2039,9,0)</f>
        <v>561.51</v>
      </c>
      <c r="D332" s="4">
        <v>0</v>
      </c>
      <c r="E332" s="4">
        <v>0</v>
      </c>
      <c r="F332" s="4">
        <v>0</v>
      </c>
      <c r="G332" s="5">
        <f t="shared" si="10"/>
        <v>0</v>
      </c>
      <c r="H332" s="6">
        <f t="shared" si="11"/>
        <v>0</v>
      </c>
    </row>
    <row r="333" spans="1:8" s="7" customFormat="1" ht="46.5" customHeight="1" x14ac:dyDescent="0.25">
      <c r="A333" s="1">
        <v>209113300</v>
      </c>
      <c r="B333" s="2" t="str">
        <f>VLOOKUP(A333,'[17]BASE MQ OCTUBRE'!$B$4:$D$2039,3,0)</f>
        <v>TROCAR PARA CIRUGIA LAPAROSCOPICA DE 2MM A 15MM DE DIAMETRO, PUNTA CORTANTE DESECHABLE CON PROTECCION ACTIVA Y REDUCTOR INCORPORADO</v>
      </c>
      <c r="C333" s="3">
        <f>VLOOKUP(A333,'[17]BASE MQ OCTUBRE'!$B$4:$J$2039,9,0)</f>
        <v>64.62</v>
      </c>
      <c r="D333" s="4">
        <v>2256</v>
      </c>
      <c r="E333" s="4">
        <v>0</v>
      </c>
      <c r="F333" s="4">
        <v>36</v>
      </c>
      <c r="G333" s="5">
        <f t="shared" si="10"/>
        <v>2292</v>
      </c>
      <c r="H333" s="6">
        <f t="shared" si="11"/>
        <v>148109.04</v>
      </c>
    </row>
    <row r="334" spans="1:8" s="7" customFormat="1" ht="46.5" customHeight="1" x14ac:dyDescent="0.25">
      <c r="A334" s="1">
        <v>209113400</v>
      </c>
      <c r="B334" s="2" t="str">
        <f>VLOOKUP(A334,'[17]BASE MQ OCTUBRE'!$B$4:$D$2039,3,0)</f>
        <v>INSTRUMENTO PARA PROLAPSO RECTAL Y HEMORROIDES</v>
      </c>
      <c r="C334" s="3">
        <f>VLOOKUP(A334,'[17]BASE MQ OCTUBRE'!$B$4:$J$2039,9,0)</f>
        <v>199.5</v>
      </c>
      <c r="D334" s="4">
        <v>212</v>
      </c>
      <c r="E334" s="4">
        <v>96</v>
      </c>
      <c r="F334" s="4">
        <v>0</v>
      </c>
      <c r="G334" s="5">
        <f t="shared" si="10"/>
        <v>308</v>
      </c>
      <c r="H334" s="6">
        <f t="shared" si="11"/>
        <v>61446</v>
      </c>
    </row>
    <row r="335" spans="1:8" s="7" customFormat="1" ht="46.5" customHeight="1" x14ac:dyDescent="0.25">
      <c r="A335" s="1">
        <v>209113500</v>
      </c>
      <c r="B335" s="2" t="str">
        <f>VLOOKUP(A335,'[17]BASE MQ OCTUBRE'!$B$4:$D$2039,3,0)</f>
        <v xml:space="preserve">TROCAR PARA CIRUGIA LAPAROSCOPICA  DE 5MM A 12MM DE DIAMETRO CON SISTEMA DE ANCLAJE (TIPO HASSAN O TÉCNICA ABIERTA) PUNTA ROMA DESECHABLE.                                             </v>
      </c>
      <c r="C335" s="3">
        <f>VLOOKUP(A335,'[17]BASE MQ OCTUBRE'!$B$4:$J$2039,9,0)</f>
        <v>68.344999999999999</v>
      </c>
      <c r="D335" s="4">
        <v>0</v>
      </c>
      <c r="E335" s="4">
        <v>0</v>
      </c>
      <c r="F335" s="4">
        <v>0</v>
      </c>
      <c r="G335" s="5">
        <f t="shared" si="10"/>
        <v>0</v>
      </c>
      <c r="H335" s="6">
        <f t="shared" si="11"/>
        <v>0</v>
      </c>
    </row>
    <row r="336" spans="1:8" s="7" customFormat="1" ht="46.5" customHeight="1" x14ac:dyDescent="0.25">
      <c r="A336" s="1">
        <v>209113600</v>
      </c>
      <c r="B336" s="2" t="str">
        <f>VLOOKUP(A336,'[17]BASE MQ OCTUBRE'!$B$4:$D$2039,3,0)</f>
        <v>MALLA TRI-LAMINADA DELGADA.  (SE SOLICITA TAMAÑO 8" X 12" (20 X 30cm))</v>
      </c>
      <c r="C336" s="3">
        <f>VLOOKUP(A336,'[17]BASE MQ OCTUBRE'!$B$4:$J$2039,9,0)</f>
        <v>1651.43</v>
      </c>
      <c r="D336" s="4">
        <v>0</v>
      </c>
      <c r="E336" s="4">
        <v>0</v>
      </c>
      <c r="F336" s="4">
        <v>0</v>
      </c>
      <c r="G336" s="5">
        <f t="shared" si="10"/>
        <v>0</v>
      </c>
      <c r="H336" s="6">
        <f t="shared" si="11"/>
        <v>0</v>
      </c>
    </row>
    <row r="337" spans="1:8" s="7" customFormat="1" ht="46.5" customHeight="1" x14ac:dyDescent="0.25">
      <c r="A337" s="1">
        <v>209113700</v>
      </c>
      <c r="B337" s="2" t="str">
        <f>VLOOKUP(A337,'[17]BASE MQ OCTUBRE'!$B$4:$D$2039,3,0)</f>
        <v>HEMOSTATICO ABSORVIBLE DE TEXTURA ALGODONOSA            (SE SOLICITA: TAMAÑO: 2.5 X 5CM)</v>
      </c>
      <c r="C337" s="3">
        <f>VLOOKUP(A337,'[17]BASE MQ OCTUBRE'!$B$4:$J$2039,9,0)</f>
        <v>110</v>
      </c>
      <c r="D337" s="4">
        <v>0</v>
      </c>
      <c r="E337" s="4">
        <v>0</v>
      </c>
      <c r="F337" s="4">
        <v>0</v>
      </c>
      <c r="G337" s="5">
        <f t="shared" si="10"/>
        <v>0</v>
      </c>
      <c r="H337" s="6">
        <f t="shared" si="11"/>
        <v>0</v>
      </c>
    </row>
    <row r="338" spans="1:8" s="7" customFormat="1" ht="46.5" customHeight="1" x14ac:dyDescent="0.25">
      <c r="A338" s="1">
        <v>209119500</v>
      </c>
      <c r="B338" s="2" t="str">
        <f>VLOOKUP(A338,'[17]BASE MQ OCTUBRE'!$B$4:$D$2039,3,0)</f>
        <v>SUTURA MONOFILAMENTO POLIDIOXANONA  CALIBRE 1  (SE SOLICITA AGUJA  70MM )</v>
      </c>
      <c r="C338" s="3">
        <f>VLOOKUP(A338,'[17]BASE MQ OCTUBRE'!$B$4:$J$2039,9,0)</f>
        <v>19.7</v>
      </c>
      <c r="D338" s="4">
        <v>0</v>
      </c>
      <c r="E338" s="4">
        <v>0</v>
      </c>
      <c r="F338" s="4">
        <v>0</v>
      </c>
      <c r="G338" s="5">
        <f t="shared" si="10"/>
        <v>0</v>
      </c>
      <c r="H338" s="6">
        <f t="shared" si="11"/>
        <v>0</v>
      </c>
    </row>
    <row r="339" spans="1:8" s="7" customFormat="1" ht="46.5" customHeight="1" x14ac:dyDescent="0.25">
      <c r="A339" s="1">
        <v>209119600</v>
      </c>
      <c r="B339" s="2" t="str">
        <f>VLOOKUP(A339,'[17]BASE MQ OCTUBRE'!$B$4:$D$2039,3,0)</f>
        <v>SUTURA MONOFILAMENTO SINTETICO ABSORBIBLE, SE SOLICITA CALIBRE 5-0</v>
      </c>
      <c r="C339" s="3">
        <f>VLOOKUP(A339,'[17]BASE MQ OCTUBRE'!$B$4:$J$2039,9,0)</f>
        <v>1.5593900000000001</v>
      </c>
      <c r="D339" s="4">
        <v>43200</v>
      </c>
      <c r="E339" s="4">
        <v>480</v>
      </c>
      <c r="F339" s="4">
        <v>0</v>
      </c>
      <c r="G339" s="5">
        <f t="shared" si="10"/>
        <v>43680</v>
      </c>
      <c r="H339" s="6">
        <f t="shared" si="11"/>
        <v>68114.155200000008</v>
      </c>
    </row>
    <row r="340" spans="1:8" s="7" customFormat="1" ht="46.5" customHeight="1" x14ac:dyDescent="0.25">
      <c r="A340" s="1">
        <v>209119700</v>
      </c>
      <c r="B340" s="2" t="str">
        <f>VLOOKUP(A340,'[17]BASE MQ OCTUBRE'!$B$4:$D$2039,3,0)</f>
        <v xml:space="preserve">SUTURA: MONOFILAMENTO SINTETICO ABSORBIBLE, CALIBRE 4-0 </v>
      </c>
      <c r="C340" s="3">
        <f>VLOOKUP(A340,'[17]BASE MQ OCTUBRE'!$B$4:$J$2039,9,0)</f>
        <v>1.36757</v>
      </c>
      <c r="D340" s="4">
        <v>0</v>
      </c>
      <c r="E340" s="4">
        <v>684</v>
      </c>
      <c r="F340" s="4">
        <v>0</v>
      </c>
      <c r="G340" s="5">
        <f t="shared" si="10"/>
        <v>684</v>
      </c>
      <c r="H340" s="6">
        <f t="shared" si="11"/>
        <v>935.41787999999997</v>
      </c>
    </row>
    <row r="341" spans="1:8" s="7" customFormat="1" ht="46.5" customHeight="1" x14ac:dyDescent="0.25">
      <c r="A341" s="1">
        <v>209119900</v>
      </c>
      <c r="B341" s="2" t="str">
        <f>VLOOKUP(A341,'[17]BASE MQ OCTUBRE'!$B$4:$D$2039,3,0)</f>
        <v>CANULA DE ASPIRACION TIPO YANKEUER. SE SOLICITA TIPO RIGIDA DE ADULTO de 12" y tuberia de 72" o MAS</v>
      </c>
      <c r="C341" s="3">
        <f>VLOOKUP(A341,'[17]BASE MQ OCTUBRE'!$B$4:$J$2039,9,0)</f>
        <v>1.5449999999999999</v>
      </c>
      <c r="D341" s="4">
        <v>0</v>
      </c>
      <c r="E341" s="4">
        <v>0</v>
      </c>
      <c r="F341" s="4">
        <v>0</v>
      </c>
      <c r="G341" s="5">
        <f t="shared" si="10"/>
        <v>0</v>
      </c>
      <c r="H341" s="6">
        <f t="shared" si="11"/>
        <v>0</v>
      </c>
    </row>
    <row r="342" spans="1:8" s="7" customFormat="1" ht="46.5" customHeight="1" x14ac:dyDescent="0.25">
      <c r="A342" s="1">
        <v>209125001</v>
      </c>
      <c r="B342" s="2" t="str">
        <f>VLOOKUP(A342,'[17]BASE MQ OCTUBRE'!$B$4:$D$2039,3,0)</f>
        <v>SISTEMA DE ENGRAPADO O LIGADURA, PARA CLIP DE POLIMERO NO ABSORBIBLE</v>
      </c>
      <c r="C342" s="3">
        <f>VLOOKUP(A342,'[17]BASE MQ OCTUBRE'!$B$4:$J$2039,9,0)</f>
        <v>89.59</v>
      </c>
      <c r="D342" s="4">
        <v>0</v>
      </c>
      <c r="E342" s="4">
        <v>0</v>
      </c>
      <c r="F342" s="4">
        <v>0</v>
      </c>
      <c r="G342" s="5">
        <f t="shared" si="10"/>
        <v>0</v>
      </c>
      <c r="H342" s="6">
        <f t="shared" si="11"/>
        <v>0</v>
      </c>
    </row>
    <row r="343" spans="1:8" s="7" customFormat="1" ht="46.5" customHeight="1" x14ac:dyDescent="0.25">
      <c r="A343" s="1">
        <v>209155001</v>
      </c>
      <c r="B343" s="2" t="str">
        <f>VLOOKUP(A343,'[17]BASE MQ OCTUBRE'!$B$4:$D$2039,3,0)</f>
        <v>GUANTES QUIRÚRGICOS LIBRES DE LATEX Y POLVO, ESTÉRIL  SE SOLICITA TAMAÑO 6 1/2</v>
      </c>
      <c r="C343" s="3">
        <f>VLOOKUP(A343,'[17]BASE MQ OCTUBRE'!$B$4:$J$2039,9,0)</f>
        <v>1.3049999999999999</v>
      </c>
      <c r="D343" s="4">
        <v>142000</v>
      </c>
      <c r="E343" s="4">
        <v>25400</v>
      </c>
      <c r="F343" s="4">
        <v>15400</v>
      </c>
      <c r="G343" s="5">
        <f t="shared" si="10"/>
        <v>182800</v>
      </c>
      <c r="H343" s="6">
        <f t="shared" si="11"/>
        <v>238554</v>
      </c>
    </row>
    <row r="344" spans="1:8" s="7" customFormat="1" ht="46.5" customHeight="1" x14ac:dyDescent="0.25">
      <c r="A344" s="1">
        <v>209155101</v>
      </c>
      <c r="B344" s="2" t="str">
        <f>VLOOKUP(A344,'[17]BASE MQ OCTUBRE'!$B$4:$D$2039,3,0)</f>
        <v>GUANTES QUIRÚRGICOS LIBRES DE LATEX Y POLVO, ESTÉRIL                      (SE SOLICITA TAMAÑO 7)</v>
      </c>
      <c r="C344" s="3">
        <f>VLOOKUP(A344,'[17]BASE MQ OCTUBRE'!$B$4:$J$2039,9,0)</f>
        <v>1.64</v>
      </c>
      <c r="D344" s="4">
        <v>0</v>
      </c>
      <c r="E344" s="4">
        <v>0</v>
      </c>
      <c r="F344" s="4">
        <v>0</v>
      </c>
      <c r="G344" s="5">
        <f t="shared" si="10"/>
        <v>0</v>
      </c>
      <c r="H344" s="6">
        <f t="shared" si="11"/>
        <v>0</v>
      </c>
    </row>
    <row r="345" spans="1:8" s="7" customFormat="1" ht="46.5" customHeight="1" x14ac:dyDescent="0.25">
      <c r="A345" s="1">
        <v>209155201</v>
      </c>
      <c r="B345" s="2" t="str">
        <f>VLOOKUP(A345,'[17]BASE MQ OCTUBRE'!$B$4:$D$2039,3,0)</f>
        <v>GUANTES QUIRÚRGICOS LIBRES DE LATEX Y POLVO, ESTÉRIL . SE SOLICITA TAMAÑO 7.5</v>
      </c>
      <c r="C345" s="3">
        <f>VLOOKUP(A345,'[17]BASE MQ OCTUBRE'!$B$4:$J$2039,9,0)</f>
        <v>1.64</v>
      </c>
      <c r="D345" s="4">
        <v>0</v>
      </c>
      <c r="E345" s="4">
        <v>0</v>
      </c>
      <c r="F345" s="4">
        <v>0</v>
      </c>
      <c r="G345" s="5">
        <f t="shared" si="10"/>
        <v>0</v>
      </c>
      <c r="H345" s="6">
        <f t="shared" si="11"/>
        <v>0</v>
      </c>
    </row>
    <row r="346" spans="1:8" s="7" customFormat="1" ht="46.5" customHeight="1" x14ac:dyDescent="0.25">
      <c r="A346" s="1">
        <v>209158201</v>
      </c>
      <c r="B346" s="2" t="str">
        <f>VLOOKUP(A346,'[17]BASE MQ OCTUBRE'!$B$4:$D$2039,3,0)</f>
        <v xml:space="preserve">GLUCONATO DE CLORHEXIDINA AL 4% EN ESPUMA PARA ANTISEPSIA DE MANO.   ( LA EMPRESA QUE SE LE ADJUDIQUE DEBE PROPORCIONAR ELSISTEMA DE DISPENSACION POR BOMBA DE PIE) </v>
      </c>
      <c r="C346" s="3">
        <f>VLOOKUP(A346,'[17]BASE MQ OCTUBRE'!$B$4:$J$2039,9,0)</f>
        <v>28.934999999999999</v>
      </c>
      <c r="D346" s="4">
        <v>0</v>
      </c>
      <c r="E346" s="4">
        <v>0</v>
      </c>
      <c r="F346" s="4">
        <v>0</v>
      </c>
      <c r="G346" s="5">
        <f t="shared" si="10"/>
        <v>0</v>
      </c>
      <c r="H346" s="6">
        <f t="shared" si="11"/>
        <v>0</v>
      </c>
    </row>
    <row r="347" spans="1:8" s="7" customFormat="1" ht="46.5" customHeight="1" x14ac:dyDescent="0.25">
      <c r="A347" s="1">
        <v>209158301</v>
      </c>
      <c r="B347" s="2" t="str">
        <f>VLOOKUP(A347,'[17]BASE MQ OCTUBRE'!$B$4:$D$2039,3,0)</f>
        <v>GUANTES DE NITRILO PARA EXAMEN SIN POLVO, NO ESTÉRIL.       (SE SOLICITA TAMAÑO MEDIANO)</v>
      </c>
      <c r="C347" s="3">
        <f>VLOOKUP(A347,'[17]BASE MQ OCTUBRE'!$B$4:$J$2039,9,0)</f>
        <v>3.5000000000000003E-2</v>
      </c>
      <c r="D347" s="4">
        <v>0</v>
      </c>
      <c r="E347" s="4">
        <v>0</v>
      </c>
      <c r="F347" s="4">
        <v>0</v>
      </c>
      <c r="G347" s="5">
        <f t="shared" si="10"/>
        <v>0</v>
      </c>
      <c r="H347" s="6">
        <f t="shared" si="11"/>
        <v>0</v>
      </c>
    </row>
    <row r="348" spans="1:8" s="7" customFormat="1" ht="46.5" customHeight="1" x14ac:dyDescent="0.25">
      <c r="A348" s="1">
        <v>209158401</v>
      </c>
      <c r="B348" s="2" t="str">
        <f>VLOOKUP(A348,'[17]BASE MQ OCTUBRE'!$B$4:$D$2039,3,0)</f>
        <v>GUANTES DE NITRILO PARA EXAMEN SIN POLVO, NO ESTÉRIL.     (SE SOLICITA TAMAÑO GRANDE)</v>
      </c>
      <c r="C348" s="3">
        <f>VLOOKUP(A348,'[17]BASE MQ OCTUBRE'!$B$4:$J$2039,9,0)</f>
        <v>2.3699999999999999E-2</v>
      </c>
      <c r="D348" s="4">
        <v>480000</v>
      </c>
      <c r="E348" s="4">
        <v>230000</v>
      </c>
      <c r="F348" s="4">
        <v>60000</v>
      </c>
      <c r="G348" s="5">
        <f t="shared" si="10"/>
        <v>770000</v>
      </c>
      <c r="H348" s="6">
        <f t="shared" si="11"/>
        <v>18249</v>
      </c>
    </row>
    <row r="349" spans="1:8" s="7" customFormat="1" ht="46.5" customHeight="1" x14ac:dyDescent="0.25">
      <c r="A349" s="1">
        <v>209160401</v>
      </c>
      <c r="B349" s="2" t="str">
        <f>VLOOKUP(A349,'[17]BASE MQ OCTUBRE'!$B$4:$D$2039,3,0)</f>
        <v>SOLUCION QUIRURGICA ANTISEPTICO PARA LA PIEL. SE SOLICITA VOLUMEN DE 26ML</v>
      </c>
      <c r="C349" s="3">
        <f>VLOOKUP(A349,'[17]BASE MQ OCTUBRE'!$B$4:$J$2039,9,0)</f>
        <v>11.31</v>
      </c>
      <c r="D349" s="4">
        <v>0</v>
      </c>
      <c r="E349" s="4">
        <v>0</v>
      </c>
      <c r="F349" s="4">
        <v>0</v>
      </c>
      <c r="G349" s="5">
        <f t="shared" si="10"/>
        <v>0</v>
      </c>
      <c r="H349" s="6">
        <f t="shared" si="11"/>
        <v>0</v>
      </c>
    </row>
    <row r="350" spans="1:8" s="7" customFormat="1" ht="46.5" customHeight="1" x14ac:dyDescent="0.25">
      <c r="A350" s="1">
        <v>209163501</v>
      </c>
      <c r="B350" s="2" t="str">
        <f>VLOOKUP(A350,'[17]BASE MQ OCTUBRE'!$B$4:$D$2039,3,0)</f>
        <v>SUTURA: POLIPROPILENO MONOFILAMENTO, CALIBRE 6-0  ( 1/2 de circulo)</v>
      </c>
      <c r="C350" s="3">
        <f>VLOOKUP(A350,'[17]BASE MQ OCTUBRE'!$B$4:$J$2039,9,0)</f>
        <v>4.46</v>
      </c>
      <c r="D350" s="4">
        <v>0</v>
      </c>
      <c r="E350" s="4">
        <v>0</v>
      </c>
      <c r="F350" s="4">
        <v>0</v>
      </c>
      <c r="G350" s="5">
        <f t="shared" si="10"/>
        <v>0</v>
      </c>
      <c r="H350" s="6">
        <f t="shared" si="11"/>
        <v>0</v>
      </c>
    </row>
    <row r="351" spans="1:8" s="7" customFormat="1" ht="46.5" customHeight="1" x14ac:dyDescent="0.25">
      <c r="A351" s="1">
        <v>209163901</v>
      </c>
      <c r="B351" s="2" t="str">
        <f>VLOOKUP(A351,'[17]BASE MQ OCTUBRE'!$B$4:$D$2039,3,0)</f>
        <v>INJERTO VASCULAR CONICO CON ANILLOS INTEGRADOS AL PTFE.   (SE SOLICITA: CON HEPARINA BIOACTIVA, CAN ANILLO INTEGRAD, INJERTO VASCULAR CÓNICO Entre 4MM y 6MM ,Longitud 45CM).</v>
      </c>
      <c r="C351" s="3">
        <f>VLOOKUP(A351,'[17]BASE MQ OCTUBRE'!$B$4:$J$2039,9,0)</f>
        <v>1815</v>
      </c>
      <c r="D351" s="4">
        <v>0</v>
      </c>
      <c r="E351" s="4">
        <v>0</v>
      </c>
      <c r="F351" s="4">
        <v>0</v>
      </c>
      <c r="G351" s="5">
        <f t="shared" si="10"/>
        <v>0</v>
      </c>
      <c r="H351" s="6">
        <f t="shared" si="11"/>
        <v>0</v>
      </c>
    </row>
    <row r="352" spans="1:8" s="7" customFormat="1" ht="46.5" customHeight="1" x14ac:dyDescent="0.25">
      <c r="A352" s="1">
        <v>209168001</v>
      </c>
      <c r="B352" s="2" t="str">
        <f>VLOOKUP(A352,'[17]BASE MQ OCTUBRE'!$B$4:$D$2039,3,0)</f>
        <v>INJERTO VASCULAR CONICO CON ANILLOS INTEGRADOS AL PTFE.   SE SOLICITA:  CON HEPARINA BIOACTIVA, CAN ANILLO INTEGRAD, INJERTO VASCULAR CÓNICO ENTRE 4MM y  7MM , LONGITUD 45CM</v>
      </c>
      <c r="C352" s="3">
        <f>VLOOKUP(A352,'[17]BASE MQ OCTUBRE'!$B$4:$J$2039,9,0)</f>
        <v>1850</v>
      </c>
      <c r="D352" s="4">
        <v>620</v>
      </c>
      <c r="E352" s="4">
        <v>0</v>
      </c>
      <c r="F352" s="4">
        <v>0</v>
      </c>
      <c r="G352" s="5">
        <f t="shared" si="10"/>
        <v>620</v>
      </c>
      <c r="H352" s="6">
        <f t="shared" si="11"/>
        <v>1147000</v>
      </c>
    </row>
    <row r="353" spans="1:8" s="7" customFormat="1" ht="46.5" customHeight="1" x14ac:dyDescent="0.25">
      <c r="A353" s="1">
        <v>209170601</v>
      </c>
      <c r="B353" s="2" t="str">
        <f>VLOOKUP(A353,'[17]BASE MQ OCTUBRE'!$B$4:$D$2039,3,0)</f>
        <v>ESPIROMETRO INCENTIVO PARA REALIZAR EJERCICIOS DE RESPIRACION PROFUNDA.
(DESECHABLE):</v>
      </c>
      <c r="C353" s="3">
        <f>VLOOKUP(A353,'[17]BASE MQ OCTUBRE'!$B$4:$J$2039,9,0)</f>
        <v>19.945689999999999</v>
      </c>
      <c r="D353" s="4">
        <v>32264</v>
      </c>
      <c r="E353" s="4">
        <v>408</v>
      </c>
      <c r="F353" s="4">
        <v>96</v>
      </c>
      <c r="G353" s="5">
        <f t="shared" si="10"/>
        <v>32768</v>
      </c>
      <c r="H353" s="6">
        <f t="shared" si="11"/>
        <v>653580.36991999997</v>
      </c>
    </row>
    <row r="354" spans="1:8" s="7" customFormat="1" ht="46.5" customHeight="1" x14ac:dyDescent="0.25">
      <c r="A354" s="1">
        <v>209171801</v>
      </c>
      <c r="B354" s="2" t="str">
        <f>VLOOKUP(A354,'[17]BASE MQ OCTUBRE'!$B$4:$D$2039,3,0)</f>
        <v>LENTE INTRAOCULAR PLEGABLE DE ACRILICO HIDROFOBICO DE +10.00 A +30.00 DIOPTRIAS.</v>
      </c>
      <c r="C354" s="3">
        <f>VLOOKUP(A354,'[17]BASE MQ OCTUBRE'!$B$4:$J$2039,9,0)</f>
        <v>39.9</v>
      </c>
      <c r="D354" s="4">
        <v>0</v>
      </c>
      <c r="E354" s="4">
        <v>0</v>
      </c>
      <c r="F354" s="4">
        <v>0</v>
      </c>
      <c r="G354" s="5">
        <f t="shared" si="10"/>
        <v>0</v>
      </c>
      <c r="H354" s="6">
        <f t="shared" si="11"/>
        <v>0</v>
      </c>
    </row>
    <row r="355" spans="1:8" s="7" customFormat="1" ht="46.5" customHeight="1" x14ac:dyDescent="0.25">
      <c r="A355" s="1">
        <v>209175902</v>
      </c>
      <c r="B355" s="2" t="str">
        <f>VLOOKUP(A355,'[17]BASE MQ OCTUBRE'!$B$4:$D$2039,3,0)</f>
        <v>CEPILLO PARA LAVADO QUIRURGICO DESECHABLE CON CLOREXIDINA AL 4%,ESTERIL</v>
      </c>
      <c r="C355" s="3">
        <f>VLOOKUP(A355,'[17]BASE MQ OCTUBRE'!$B$4:$J$2039,9,0)</f>
        <v>0.68</v>
      </c>
      <c r="D355" s="4">
        <v>0</v>
      </c>
      <c r="E355" s="4">
        <v>0</v>
      </c>
      <c r="F355" s="4">
        <v>0</v>
      </c>
      <c r="G355" s="5">
        <f t="shared" si="10"/>
        <v>0</v>
      </c>
      <c r="H355" s="6">
        <f t="shared" si="11"/>
        <v>0</v>
      </c>
    </row>
    <row r="356" spans="1:8" s="7" customFormat="1" ht="46.5" customHeight="1" x14ac:dyDescent="0.25">
      <c r="A356" s="1">
        <v>209193700</v>
      </c>
      <c r="B356" s="2" t="str">
        <f>VLOOKUP(A356,'[17]BASE MQ OCTUBRE'!$B$4:$D$2039,3,0)</f>
        <v xml:space="preserve">DELANTAL PROTECTOR DE FLUIDOS   (JUMSUIT) </v>
      </c>
      <c r="C356" s="3">
        <f>VLOOKUP(A356,'[17]BASE MQ OCTUBRE'!$B$4:$J$2039,9,0)</f>
        <v>41.13</v>
      </c>
      <c r="D356" s="4">
        <v>333802</v>
      </c>
      <c r="E356" s="4">
        <v>6500</v>
      </c>
      <c r="F356" s="4">
        <v>3200</v>
      </c>
      <c r="G356" s="5">
        <f t="shared" si="10"/>
        <v>343502</v>
      </c>
      <c r="H356" s="6">
        <f t="shared" si="11"/>
        <v>14128237.260000002</v>
      </c>
    </row>
    <row r="357" spans="1:8" s="7" customFormat="1" ht="46.5" customHeight="1" x14ac:dyDescent="0.25">
      <c r="A357" s="1">
        <v>209196401</v>
      </c>
      <c r="B357" s="2" t="str">
        <f>VLOOKUP(A357,'[17]BASE MQ OCTUBRE'!$B$4:$D$2039,3,0)</f>
        <v>Cuchillete con Mango de 15º hasta 45º  (se solicita de 15°) Desechable, esteril, con hoja en forma de lanceta de una sola pieza de 3 a 5mm.</v>
      </c>
      <c r="C357" s="3">
        <f>VLOOKUP(A357,'[17]BASE MQ OCTUBRE'!$B$4:$J$2039,9,0)</f>
        <v>10.95</v>
      </c>
      <c r="D357" s="4">
        <v>1560</v>
      </c>
      <c r="E357" s="4">
        <v>0</v>
      </c>
      <c r="F357" s="4">
        <v>0</v>
      </c>
      <c r="G357" s="5">
        <f t="shared" si="10"/>
        <v>1560</v>
      </c>
      <c r="H357" s="6">
        <f t="shared" si="11"/>
        <v>17082</v>
      </c>
    </row>
    <row r="358" spans="1:8" s="7" customFormat="1" ht="46.5" customHeight="1" x14ac:dyDescent="0.25">
      <c r="A358" s="1">
        <v>209203101</v>
      </c>
      <c r="B358" s="2" t="str">
        <f>VLOOKUP(A358,'[17]BASE MQ OCTUBRE'!$B$4:$D$2039,3,0)</f>
        <v xml:space="preserve">GLUCONATO DE CLORHEXIDINA AL 2% EN ESPUMA PARA ANTISEPSIA DE MANO. ( LA EMPRESA QUE SE LE ADJUDIQUE DEBE PROPORCIONAR EL SISTEMA DE DISPENSACION POR BOMBA DE PIE)  </v>
      </c>
      <c r="C358" s="3">
        <f>VLOOKUP(A358,'[17]BASE MQ OCTUBRE'!$B$4:$J$2039,9,0)</f>
        <v>19.25</v>
      </c>
      <c r="D358" s="4">
        <v>0</v>
      </c>
      <c r="E358" s="4">
        <v>0</v>
      </c>
      <c r="F358" s="4">
        <v>0</v>
      </c>
      <c r="G358" s="5">
        <f t="shared" si="10"/>
        <v>0</v>
      </c>
      <c r="H358" s="6">
        <f t="shared" si="11"/>
        <v>0</v>
      </c>
    </row>
    <row r="359" spans="1:8" s="7" customFormat="1" ht="46.5" customHeight="1" x14ac:dyDescent="0.25">
      <c r="A359" s="1">
        <v>209214901</v>
      </c>
      <c r="B359" s="2" t="str">
        <f>VLOOKUP(A359,'[17]BASE MQ OCTUBRE'!$B$4:$D$2039,3,0)</f>
        <v xml:space="preserve">CANULA NASOFARINGEA DE 32 FR A 36 FR.                 (SE SOLOCITA TAMAÑ0 32FR) </v>
      </c>
      <c r="C359" s="3">
        <f>VLOOKUP(A359,'[17]BASE MQ OCTUBRE'!$B$4:$J$2039,9,0)</f>
        <v>3.6936</v>
      </c>
      <c r="D359" s="4">
        <v>10800</v>
      </c>
      <c r="E359" s="4">
        <v>400</v>
      </c>
      <c r="F359" s="4">
        <v>0</v>
      </c>
      <c r="G359" s="5">
        <f t="shared" si="10"/>
        <v>11200</v>
      </c>
      <c r="H359" s="6">
        <f t="shared" si="11"/>
        <v>41368.32</v>
      </c>
    </row>
    <row r="360" spans="1:8" s="7" customFormat="1" ht="46.5" customHeight="1" x14ac:dyDescent="0.25">
      <c r="A360" s="1">
        <v>209215001</v>
      </c>
      <c r="B360" s="2" t="str">
        <f>VLOOKUP(A360,'[17]BASE MQ OCTUBRE'!$B$4:$D$2039,3,0)</f>
        <v>CANULA NASOFARINGEA  DE 32 FR A 36 FR.                        (SE SOLOCITA TAMAÑ0 34FR)</v>
      </c>
      <c r="C360" s="3">
        <f>VLOOKUP(A360,'[17]BASE MQ OCTUBRE'!$B$4:$J$2039,9,0)</f>
        <v>3.6865999999999999</v>
      </c>
      <c r="D360" s="4">
        <v>2920</v>
      </c>
      <c r="E360" s="4">
        <v>400</v>
      </c>
      <c r="F360" s="4">
        <v>0</v>
      </c>
      <c r="G360" s="5">
        <f t="shared" si="10"/>
        <v>3320</v>
      </c>
      <c r="H360" s="6">
        <f t="shared" si="11"/>
        <v>12239.511999999999</v>
      </c>
    </row>
    <row r="361" spans="1:8" s="7" customFormat="1" ht="46.5" customHeight="1" x14ac:dyDescent="0.25">
      <c r="A361" s="1">
        <v>209215101</v>
      </c>
      <c r="B361" s="2" t="str">
        <f>VLOOKUP(A361,'[17]BASE MQ OCTUBRE'!$B$4:$D$2039,3,0)</f>
        <v xml:space="preserve">CANULA NASOFARINGEA  DE 28 FR A 30 FR. SE SOLOCITA TAMAÑ0 30FR      </v>
      </c>
      <c r="C361" s="3">
        <f>VLOOKUP(A361,'[17]BASE MQ OCTUBRE'!$B$4:$J$2039,9,0)</f>
        <v>3.6934</v>
      </c>
      <c r="D361" s="4">
        <v>0</v>
      </c>
      <c r="E361" s="4">
        <v>1200</v>
      </c>
      <c r="F361" s="4">
        <v>0</v>
      </c>
      <c r="G361" s="5">
        <f t="shared" si="10"/>
        <v>1200</v>
      </c>
      <c r="H361" s="6">
        <f t="shared" si="11"/>
        <v>4432.08</v>
      </c>
    </row>
    <row r="362" spans="1:8" s="7" customFormat="1" ht="46.5" customHeight="1" x14ac:dyDescent="0.25">
      <c r="A362" s="1">
        <v>209215201</v>
      </c>
      <c r="B362" s="2" t="str">
        <f>VLOOKUP(A362,'[17]BASE MQ OCTUBRE'!$B$4:$D$2039,3,0)</f>
        <v xml:space="preserve">CANULA NASOFARINGEA  DE 28 FR A 30 FR. SE SOLOCITA TAMAÑ0 28FR   </v>
      </c>
      <c r="C362" s="3">
        <f>VLOOKUP(A362,'[17]BASE MQ OCTUBRE'!$B$4:$J$2039,9,0)</f>
        <v>3.6539999999999999</v>
      </c>
      <c r="D362" s="4">
        <v>360</v>
      </c>
      <c r="E362" s="4">
        <v>400</v>
      </c>
      <c r="F362" s="4">
        <v>0</v>
      </c>
      <c r="G362" s="5">
        <f t="shared" si="10"/>
        <v>760</v>
      </c>
      <c r="H362" s="6">
        <f t="shared" si="11"/>
        <v>2777.04</v>
      </c>
    </row>
    <row r="363" spans="1:8" s="7" customFormat="1" ht="46.5" customHeight="1" x14ac:dyDescent="0.25">
      <c r="A363" s="1">
        <v>209223001</v>
      </c>
      <c r="B363" s="2" t="str">
        <f>VLOOKUP(A363,'[17]BASE MQ OCTUBRE'!$B$4:$D$2039,3,0)</f>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
      <c r="C363" s="3">
        <f>VLOOKUP(A363,'[17]BASE MQ OCTUBRE'!$B$4:$J$2039,9,0)</f>
        <v>110.16500000000001</v>
      </c>
      <c r="D363" s="4">
        <v>0</v>
      </c>
      <c r="E363" s="4">
        <v>0</v>
      </c>
      <c r="F363" s="4">
        <v>0</v>
      </c>
      <c r="G363" s="5">
        <f t="shared" si="10"/>
        <v>0</v>
      </c>
      <c r="H363" s="6">
        <f t="shared" si="11"/>
        <v>0</v>
      </c>
    </row>
    <row r="364" spans="1:8" s="7" customFormat="1" ht="46.5" customHeight="1" x14ac:dyDescent="0.25">
      <c r="A364" s="1">
        <v>209235401</v>
      </c>
      <c r="B364" s="2" t="str">
        <f>VLOOKUP(A364,'[17]BASE MQ OCTUBRE'!$B$4:$D$2039,3,0)</f>
        <v>GASA 2" X 2" X 16 DOBLECES, ESTÉRIL</v>
      </c>
      <c r="C364" s="3">
        <f>VLOOKUP(A364,'[17]BASE MQ OCTUBRE'!$B$4:$J$2039,9,0)</f>
        <v>0.03</v>
      </c>
      <c r="D364" s="4">
        <v>0</v>
      </c>
      <c r="E364" s="4">
        <v>0</v>
      </c>
      <c r="F364" s="4">
        <v>0</v>
      </c>
      <c r="G364" s="5">
        <f t="shared" si="10"/>
        <v>0</v>
      </c>
      <c r="H364" s="6">
        <f t="shared" si="11"/>
        <v>0</v>
      </c>
    </row>
    <row r="365" spans="1:8" s="7" customFormat="1" ht="46.5" customHeight="1" x14ac:dyDescent="0.25">
      <c r="A365" s="1">
        <v>209235501</v>
      </c>
      <c r="B365" s="2" t="str">
        <f>VLOOKUP(A365,'[17]BASE MQ OCTUBRE'!$B$4:$D$2039,3,0)</f>
        <v>GASA 2" X 2" X 16 DOBLECES CON ELEMENTO RADIOPACO, ESTERIL</v>
      </c>
      <c r="C365" s="3">
        <f>VLOOKUP(A365,'[17]BASE MQ OCTUBRE'!$B$4:$J$2039,9,0)</f>
        <v>3.3000000000000002E-2</v>
      </c>
      <c r="D365" s="4">
        <v>0</v>
      </c>
      <c r="E365" s="4">
        <v>0</v>
      </c>
      <c r="F365" s="4">
        <v>0</v>
      </c>
      <c r="G365" s="5">
        <f t="shared" si="10"/>
        <v>0</v>
      </c>
      <c r="H365" s="6">
        <f t="shared" si="11"/>
        <v>0</v>
      </c>
    </row>
    <row r="366" spans="1:8" s="7" customFormat="1" ht="46.5" customHeight="1" x14ac:dyDescent="0.25">
      <c r="A366" s="1">
        <v>209235601</v>
      </c>
      <c r="B366" s="2" t="str">
        <f>VLOOKUP(A366,'[17]BASE MQ OCTUBRE'!$B$4:$D$2039,3,0)</f>
        <v>GASA 3" X 3" X 16 DOBLECES, ESTERIL</v>
      </c>
      <c r="C366" s="3">
        <f>VLOOKUP(A366,'[17]BASE MQ OCTUBRE'!$B$4:$J$2039,9,0)</f>
        <v>6.6000000000000003E-2</v>
      </c>
      <c r="D366" s="4">
        <v>0</v>
      </c>
      <c r="E366" s="4">
        <v>0</v>
      </c>
      <c r="F366" s="4">
        <v>0</v>
      </c>
      <c r="G366" s="5">
        <f t="shared" si="10"/>
        <v>0</v>
      </c>
      <c r="H366" s="6">
        <f t="shared" si="11"/>
        <v>0</v>
      </c>
    </row>
    <row r="367" spans="1:8" s="7" customFormat="1" ht="46.5" customHeight="1" x14ac:dyDescent="0.25">
      <c r="A367" s="1">
        <v>209235801</v>
      </c>
      <c r="B367" s="2" t="str">
        <f>VLOOKUP(A367,'[17]BASE MQ OCTUBRE'!$B$4:$D$2039,3,0)</f>
        <v>GASA 8" X 4" X 16 DOBLECES, ESTÉRIL</v>
      </c>
      <c r="C367" s="3">
        <f>VLOOKUP(A367,'[17]BASE MQ OCTUBRE'!$B$4:$J$2039,9,0)</f>
        <v>6.9720000000000004E-2</v>
      </c>
      <c r="D367" s="4">
        <v>0</v>
      </c>
      <c r="E367" s="4">
        <v>0</v>
      </c>
      <c r="F367" s="4">
        <v>0</v>
      </c>
      <c r="G367" s="5">
        <f t="shared" si="10"/>
        <v>0</v>
      </c>
      <c r="H367" s="6">
        <f t="shared" si="11"/>
        <v>0</v>
      </c>
    </row>
    <row r="368" spans="1:8" s="7" customFormat="1" ht="46.5" customHeight="1" x14ac:dyDescent="0.25">
      <c r="A368" s="1">
        <v>209235901</v>
      </c>
      <c r="B368" s="2" t="str">
        <f>VLOOKUP(A368,'[17]BASE MQ OCTUBRE'!$B$4:$D$2039,3,0)</f>
        <v>GASA 8" X 4" X 16 DOBLECES CON ELEMENTOS RADIOPACO, ESTÉRIL</v>
      </c>
      <c r="C368" s="3">
        <f>VLOOKUP(A368,'[17]BASE MQ OCTUBRE'!$B$4:$J$2039,9,0)</f>
        <v>0.26</v>
      </c>
      <c r="D368" s="4">
        <v>0</v>
      </c>
      <c r="E368" s="4">
        <v>0</v>
      </c>
      <c r="F368" s="4">
        <v>0</v>
      </c>
      <c r="G368" s="5">
        <f t="shared" si="10"/>
        <v>0</v>
      </c>
      <c r="H368" s="6">
        <f t="shared" si="11"/>
        <v>0</v>
      </c>
    </row>
    <row r="369" spans="1:8" s="7" customFormat="1" ht="46.5" customHeight="1" x14ac:dyDescent="0.25">
      <c r="A369" s="1">
        <v>209236101</v>
      </c>
      <c r="B369" s="2" t="str">
        <f>VLOOKUP(A369,'[17]BASE MQ OCTUBRE'!$B$4:$D$2039,3,0)</f>
        <v>GASA SIMPLE 4" X 4" X 16 ESTÉRIL</v>
      </c>
      <c r="C369" s="3">
        <f>VLOOKUP(A369,'[17]BASE MQ OCTUBRE'!$B$4:$J$2039,9,0)</f>
        <v>0.21</v>
      </c>
      <c r="D369" s="4">
        <v>0</v>
      </c>
      <c r="E369" s="4">
        <v>0</v>
      </c>
      <c r="F369" s="4">
        <v>0</v>
      </c>
      <c r="G369" s="5">
        <f t="shared" si="10"/>
        <v>0</v>
      </c>
      <c r="H369" s="6">
        <f t="shared" si="11"/>
        <v>0</v>
      </c>
    </row>
    <row r="370" spans="1:8" s="7" customFormat="1" ht="46.5" customHeight="1" x14ac:dyDescent="0.25">
      <c r="A370" s="1">
        <v>209244001</v>
      </c>
      <c r="B370" s="2" t="str">
        <f>VLOOKUP(A370,'[17]BASE MQ OCTUBRE'!$B$4:$D$2039,3,0)</f>
        <v>AGUJAS PARA LOCALIZACION Y BLOQUEO DE NERVIO PERIFERICO.                             (SE SOLICITA TAMAÑO 22Ga X 2").</v>
      </c>
      <c r="C370" s="3">
        <f>VLOOKUP(A370,'[17]BASE MQ OCTUBRE'!$B$4:$J$2039,9,0)</f>
        <v>11.8</v>
      </c>
      <c r="D370" s="4">
        <v>0</v>
      </c>
      <c r="E370" s="4">
        <v>80</v>
      </c>
      <c r="F370" s="4">
        <v>0</v>
      </c>
      <c r="G370" s="5">
        <f t="shared" si="10"/>
        <v>80</v>
      </c>
      <c r="H370" s="6">
        <f t="shared" si="11"/>
        <v>944</v>
      </c>
    </row>
    <row r="371" spans="1:8" s="7" customFormat="1" ht="46.5" customHeight="1" x14ac:dyDescent="0.25">
      <c r="A371" s="1">
        <v>209268501</v>
      </c>
      <c r="B371" s="2" t="str">
        <f>VLOOKUP(A371,'[17]BASE MQ OCTUBRE'!$B$4:$D$2039,3,0)</f>
        <v>CIRCUITO DESECHABLE DE VENTILADOR INTEGRADO DE HUMIDIFICACIÓN PASIVA Y
FILTRACIÓN DE 72 HORAS DE USO</v>
      </c>
      <c r="C371" s="3">
        <f>VLOOKUP(A371,'[17]BASE MQ OCTUBRE'!$B$4:$J$2039,9,0)</f>
        <v>79</v>
      </c>
      <c r="D371" s="4">
        <v>0</v>
      </c>
      <c r="E371" s="4">
        <v>1320</v>
      </c>
      <c r="F371" s="4">
        <v>0</v>
      </c>
      <c r="G371" s="5">
        <f t="shared" si="10"/>
        <v>1320</v>
      </c>
      <c r="H371" s="6">
        <f t="shared" si="11"/>
        <v>104280</v>
      </c>
    </row>
    <row r="372" spans="1:8" s="7" customFormat="1" ht="46.5" customHeight="1" x14ac:dyDescent="0.25">
      <c r="A372" s="1">
        <v>209269601</v>
      </c>
      <c r="B372" s="2" t="str">
        <f>VLOOKUP(A372,'[17]BASE MQ OCTUBRE'!$B$4:$D$2039,3,0)</f>
        <v>GUANTES DE NITRILO PARA EXAMEN SIN POLVO, NO ESTÉRIL. SE SOLICITA TAMAÑO CHICO</v>
      </c>
      <c r="C372" s="3">
        <f>VLOOKUP(A372,'[17]BASE MQ OCTUBRE'!$B$4:$J$2039,9,0)</f>
        <v>2.3699999999999999E-2</v>
      </c>
      <c r="D372" s="4">
        <v>142000</v>
      </c>
      <c r="E372" s="4">
        <v>33000</v>
      </c>
      <c r="F372" s="4">
        <v>17000</v>
      </c>
      <c r="G372" s="5">
        <f t="shared" si="10"/>
        <v>192000</v>
      </c>
      <c r="H372" s="6">
        <f t="shared" si="11"/>
        <v>4550.3999999999996</v>
      </c>
    </row>
    <row r="373" spans="1:8" s="7" customFormat="1" ht="46.5" customHeight="1" x14ac:dyDescent="0.25">
      <c r="A373" s="1">
        <v>209270001</v>
      </c>
      <c r="B373" s="2" t="str">
        <f>VLOOKUP(A373,'[17]BASE MQ OCTUBRE'!$B$4:$D$2039,3,0)</f>
        <v xml:space="preserve">SET DE ROPA
</v>
      </c>
      <c r="C373" s="3">
        <f>VLOOKUP(A373,'[17]BASE MQ OCTUBRE'!$B$4:$J$2039,9,0)</f>
        <v>12.34</v>
      </c>
      <c r="D373" s="4">
        <v>15170</v>
      </c>
      <c r="E373" s="4">
        <v>0</v>
      </c>
      <c r="F373" s="4">
        <v>104</v>
      </c>
      <c r="G373" s="5">
        <f t="shared" si="10"/>
        <v>15274</v>
      </c>
      <c r="H373" s="6">
        <f t="shared" si="11"/>
        <v>188481.16</v>
      </c>
    </row>
    <row r="374" spans="1:8" s="7" customFormat="1" ht="46.5" customHeight="1" x14ac:dyDescent="0.25">
      <c r="A374" s="1">
        <v>209286501</v>
      </c>
      <c r="B374" s="2" t="str">
        <f>VLOOKUP(A374,'[17]BASE MQ OCTUBRE'!$B$4:$D$2039,3,0)</f>
        <v>CINTURON SEGURIDAD PARA MARCHA DE ADULTO                    (SE SOLICITA TAMAÑO PEQUEÑA DE 34"-30")</v>
      </c>
      <c r="C374" s="3">
        <f>VLOOKUP(A374,'[17]BASE MQ OCTUBRE'!$B$4:$J$2039,9,0)</f>
        <v>82.72336</v>
      </c>
      <c r="D374" s="4">
        <v>0</v>
      </c>
      <c r="E374" s="4">
        <v>0</v>
      </c>
      <c r="F374" s="4">
        <v>0</v>
      </c>
      <c r="G374" s="5">
        <f t="shared" si="10"/>
        <v>0</v>
      </c>
      <c r="H374" s="6">
        <f t="shared" si="11"/>
        <v>0</v>
      </c>
    </row>
    <row r="375" spans="1:8" s="7" customFormat="1" ht="46.5" customHeight="1" x14ac:dyDescent="0.25">
      <c r="A375" s="1">
        <v>209286601</v>
      </c>
      <c r="B375" s="2" t="str">
        <f>VLOOKUP(A375,'[17]BASE MQ OCTUBRE'!$B$4:$D$2039,3,0)</f>
        <v>CINTURON SEGURIDAD PARA MARCHA ADULTO.  (SE SOLICITA MEDIANO 30"-44")</v>
      </c>
      <c r="C375" s="3">
        <f>VLOOKUP(A375,'[17]BASE MQ OCTUBRE'!$B$4:$J$2039,9,0)</f>
        <v>110</v>
      </c>
      <c r="D375" s="4">
        <v>252</v>
      </c>
      <c r="E375" s="4">
        <v>0</v>
      </c>
      <c r="F375" s="4">
        <v>0</v>
      </c>
      <c r="G375" s="5">
        <f t="shared" si="10"/>
        <v>252</v>
      </c>
      <c r="H375" s="6">
        <f t="shared" si="11"/>
        <v>27720</v>
      </c>
    </row>
    <row r="376" spans="1:8" s="7" customFormat="1" ht="46.5" customHeight="1" x14ac:dyDescent="0.25">
      <c r="A376" s="1">
        <v>209286701</v>
      </c>
      <c r="B376" s="2" t="str">
        <f>VLOOKUP(A376,'[17]BASE MQ OCTUBRE'!$B$4:$D$2039,3,0)</f>
        <v>CINTURON SEGURIDAD PARA MARCHA DE ADULTO.         (SE SOLICITA GRANDE 44"-60")</v>
      </c>
      <c r="C376" s="3">
        <f>VLOOKUP(A376,'[17]BASE MQ OCTUBRE'!$B$4:$J$2039,9,0)</f>
        <v>82.723389999999995</v>
      </c>
      <c r="D376" s="4">
        <v>256</v>
      </c>
      <c r="E376" s="4">
        <v>152</v>
      </c>
      <c r="F376" s="4">
        <v>0</v>
      </c>
      <c r="G376" s="5">
        <f t="shared" si="10"/>
        <v>408</v>
      </c>
      <c r="H376" s="6">
        <f t="shared" si="11"/>
        <v>33751.143120000001</v>
      </c>
    </row>
    <row r="377" spans="1:8" s="7" customFormat="1" ht="46.5" customHeight="1" x14ac:dyDescent="0.25">
      <c r="A377" s="1">
        <v>209292901</v>
      </c>
      <c r="B377" s="2" t="str">
        <f>VLOOKUP(A377,'[17]BASE MQ OCTUBRE'!$B$4:$D$2039,3,0)</f>
        <v>BOLSA PARA OBTENCIÓN DE MUESTRAS EN CIRUGÍA LAPAROSCÓPICA (Se solicita de 6.4cm x 15cm)</v>
      </c>
      <c r="C377" s="3">
        <f>VLOOKUP(A377,'[17]BASE MQ OCTUBRE'!$B$4:$J$2039,9,0)</f>
        <v>150</v>
      </c>
      <c r="D377" s="4">
        <v>0</v>
      </c>
      <c r="E377" s="4">
        <v>0</v>
      </c>
      <c r="F377" s="4">
        <v>0</v>
      </c>
      <c r="G377" s="5">
        <f t="shared" si="10"/>
        <v>0</v>
      </c>
      <c r="H377" s="6">
        <f t="shared" si="11"/>
        <v>0</v>
      </c>
    </row>
    <row r="378" spans="1:8" s="7" customFormat="1" ht="46.5" customHeight="1" x14ac:dyDescent="0.25">
      <c r="A378" s="1">
        <v>209296301</v>
      </c>
      <c r="B378" s="2" t="str">
        <f>VLOOKUP(A378,'[17]BASE MQ OCTUBRE'!$B$4:$D$2039,3,0)</f>
        <v xml:space="preserve">TIJERA PARA CORTE Y LIGADURA DE CORDÓN UMBILICAL CON BISTURÍ. </v>
      </c>
      <c r="C378" s="3">
        <f>VLOOKUP(A378,'[17]BASE MQ OCTUBRE'!$B$4:$J$2039,9,0)</f>
        <v>183.75</v>
      </c>
      <c r="D378" s="4">
        <v>0</v>
      </c>
      <c r="E378" s="4">
        <v>0</v>
      </c>
      <c r="F378" s="4">
        <v>0</v>
      </c>
      <c r="G378" s="5">
        <f t="shared" si="10"/>
        <v>0</v>
      </c>
      <c r="H378" s="6">
        <f t="shared" si="11"/>
        <v>0</v>
      </c>
    </row>
    <row r="379" spans="1:8" s="7" customFormat="1" ht="46.5" customHeight="1" x14ac:dyDescent="0.25">
      <c r="A379" s="1">
        <v>209298301</v>
      </c>
      <c r="B379" s="2" t="str">
        <f>VLOOKUP(A379,'[17]BASE MQ OCTUBRE'!$B$4:$D$2039,3,0)</f>
        <v>SET DE ROPA DESECHABLE PARA CIRUGIA OFTALMOLOGICA</v>
      </c>
      <c r="C379" s="3">
        <f>VLOOKUP(A379,'[17]BASE MQ OCTUBRE'!$B$4:$J$2039,9,0)</f>
        <v>39.99</v>
      </c>
      <c r="D379" s="4">
        <v>6000</v>
      </c>
      <c r="E379" s="4">
        <v>0</v>
      </c>
      <c r="F379" s="4">
        <v>400</v>
      </c>
      <c r="G379" s="5">
        <f t="shared" si="10"/>
        <v>6400</v>
      </c>
      <c r="H379" s="6">
        <f t="shared" si="11"/>
        <v>255936</v>
      </c>
    </row>
    <row r="380" spans="1:8" s="7" customFormat="1" ht="46.5" customHeight="1" x14ac:dyDescent="0.25">
      <c r="A380" s="1">
        <v>209313501</v>
      </c>
      <c r="B380" s="2" t="str">
        <f>VLOOKUP(A380,'[17]BASE MQ OCTUBRE'!$B$4:$D$2039,3,0)</f>
        <v>CUCHILLETE     (SE SOLICITA  2,2mm)</v>
      </c>
      <c r="C380" s="3">
        <f>VLOOKUP(A380,'[17]BASE MQ OCTUBRE'!$B$4:$J$2039,9,0)</f>
        <v>11.94</v>
      </c>
      <c r="D380" s="4">
        <v>4416</v>
      </c>
      <c r="E380" s="4">
        <v>120</v>
      </c>
      <c r="F380" s="4">
        <v>720</v>
      </c>
      <c r="G380" s="5">
        <f t="shared" si="10"/>
        <v>5256</v>
      </c>
      <c r="H380" s="6">
        <f t="shared" si="11"/>
        <v>62756.639999999999</v>
      </c>
    </row>
    <row r="381" spans="1:8" s="7" customFormat="1" ht="46.5" customHeight="1" x14ac:dyDescent="0.25">
      <c r="A381" s="1">
        <v>209321101</v>
      </c>
      <c r="B381" s="2" t="str">
        <f>VLOOKUP(A381,'[17]BASE MQ OCTUBRE'!$B$4:$D$2039,3,0)</f>
        <v>SISTEMA DE DRENAJE TORACICO DE TRES CAMARAS. SE SOLICITA DRENAJE CERRADO DE 1 TUBO</v>
      </c>
      <c r="C381" s="3">
        <f>VLOOKUP(A381,'[17]BASE MQ OCTUBRE'!$B$4:$J$2039,9,0)</f>
        <v>37.125</v>
      </c>
      <c r="D381" s="4">
        <v>0</v>
      </c>
      <c r="E381" s="4">
        <v>0</v>
      </c>
      <c r="F381" s="4">
        <v>0</v>
      </c>
      <c r="G381" s="5">
        <f t="shared" si="10"/>
        <v>0</v>
      </c>
      <c r="H381" s="6">
        <f t="shared" si="11"/>
        <v>0</v>
      </c>
    </row>
    <row r="382" spans="1:8" s="7" customFormat="1" ht="46.5" customHeight="1" x14ac:dyDescent="0.25">
      <c r="A382" s="1">
        <v>209330401</v>
      </c>
      <c r="B382" s="2" t="str">
        <f>VLOOKUP(A382,'[17]BASE MQ OCTUBRE'!$B$4:$D$2039,3,0)</f>
        <v>RESPIRADORES CONTRA PARTICULAS DE ALTA FILTRACION N95 CON O SIN VALVULA DE EXALACION.                                                                                                   (SOLICITAMOS TAMAÑO MEDIANO ,SIN VALVULA DE EXALACION)</v>
      </c>
      <c r="C382" s="3">
        <f>VLOOKUP(A382,'[17]BASE MQ OCTUBRE'!$B$4:$J$2039,9,0)</f>
        <v>0.97</v>
      </c>
      <c r="D382" s="4">
        <v>0</v>
      </c>
      <c r="E382" s="4">
        <v>0</v>
      </c>
      <c r="F382" s="4">
        <v>0</v>
      </c>
      <c r="G382" s="5">
        <f t="shared" si="10"/>
        <v>0</v>
      </c>
      <c r="H382" s="6">
        <f t="shared" si="11"/>
        <v>0</v>
      </c>
    </row>
    <row r="383" spans="1:8" s="7" customFormat="1" ht="46.5" customHeight="1" x14ac:dyDescent="0.25">
      <c r="A383" s="1">
        <v>209332801</v>
      </c>
      <c r="B383" s="2" t="str">
        <f>VLOOKUP(A383,'[17]BASE MQ OCTUBRE'!$B$4:$D$2039,3,0)</f>
        <v>BANDEJA DE ANESTESIA EPIDURAL CONTINUA DESECHABLE CON MEDICAMENTO. SE SOLICITA AGUJA TUOHY/HUBER DE 17G X 88 a 90mm SIN ALAS</v>
      </c>
      <c r="C383" s="3">
        <f>VLOOKUP(A383,'[17]BASE MQ OCTUBRE'!$B$4:$J$2039,9,0)</f>
        <v>30</v>
      </c>
      <c r="D383" s="4">
        <v>0</v>
      </c>
      <c r="E383" s="4">
        <v>0</v>
      </c>
      <c r="F383" s="4">
        <v>200</v>
      </c>
      <c r="G383" s="5">
        <f t="shared" si="10"/>
        <v>200</v>
      </c>
      <c r="H383" s="6">
        <f t="shared" si="11"/>
        <v>6000</v>
      </c>
    </row>
    <row r="384" spans="1:8" s="7" customFormat="1" ht="46.5" customHeight="1" x14ac:dyDescent="0.25">
      <c r="A384" s="1">
        <v>209338801</v>
      </c>
      <c r="B384" s="2" t="str">
        <f>VLOOKUP(A384,'[17]BASE MQ OCTUBRE'!$B$4:$D$2039,3,0)</f>
        <v>EMPAQUES O COMPRESA CALIENTE (SE SOLICITA CONTORNO PARA CUELLO 61X15 CM 24" X 6")</v>
      </c>
      <c r="C384" s="3">
        <f>VLOOKUP(A384,'[17]BASE MQ OCTUBRE'!$B$4:$J$2039,9,0)</f>
        <v>36.640880000000003</v>
      </c>
      <c r="D384" s="4">
        <v>0</v>
      </c>
      <c r="E384" s="4">
        <v>40</v>
      </c>
      <c r="F384" s="4">
        <v>0</v>
      </c>
      <c r="G384" s="5">
        <f t="shared" si="10"/>
        <v>40</v>
      </c>
      <c r="H384" s="6">
        <f t="shared" si="11"/>
        <v>1465.6352000000002</v>
      </c>
    </row>
    <row r="385" spans="1:8" s="7" customFormat="1" ht="46.5" customHeight="1" x14ac:dyDescent="0.25">
      <c r="A385" s="1">
        <v>209355401</v>
      </c>
      <c r="B385" s="2" t="str">
        <f>VLOOKUP(A385,'[17]BASE MQ OCTUBRE'!$B$4:$D$2039,3,0)</f>
        <v>BOLSA MIXTA TERMOSELLABLE PARA ESTERILIZAR, 6" X 12" (150 X 300MM)</v>
      </c>
      <c r="C385" s="3">
        <f>VLOOKUP(A385,'[17]BASE MQ OCTUBRE'!$B$4:$J$2039,9,0)</f>
        <v>0.11</v>
      </c>
      <c r="D385" s="4">
        <v>73200</v>
      </c>
      <c r="E385" s="4">
        <v>38800</v>
      </c>
      <c r="F385" s="4">
        <v>0</v>
      </c>
      <c r="G385" s="5">
        <f t="shared" si="10"/>
        <v>112000</v>
      </c>
      <c r="H385" s="6">
        <f t="shared" si="11"/>
        <v>12320</v>
      </c>
    </row>
    <row r="386" spans="1:8" s="7" customFormat="1" ht="46.5" customHeight="1" x14ac:dyDescent="0.25">
      <c r="A386" s="1">
        <v>209375401</v>
      </c>
      <c r="B386" s="2" t="str">
        <f>VLOOKUP(A386,'[17]BASE MQ OCTUBRE'!$B$4:$D$2039,3,0)</f>
        <v>JUEGO COMPLETO PARA CATETERIZACIÓN VESICAL CON SONDA FOLEY SE SOLICITA 16Fr DE SILICONA, CAPACIDAD DE BOLSA DE 2000cc, Solución para limpieza de Clorexidina acuosa al 1% CON Jeringuilla prellenada con agua bidestilada de  10cc CON UN PAR DE GUANTES DE NITRILO O VINILO</v>
      </c>
      <c r="C386" s="3">
        <f>VLOOKUP(A386,'[17]BASE MQ OCTUBRE'!$B$4:$J$2039,9,0)</f>
        <v>15.91</v>
      </c>
      <c r="D386" s="4">
        <v>5880</v>
      </c>
      <c r="E386" s="4">
        <v>240</v>
      </c>
      <c r="F386" s="4">
        <v>130</v>
      </c>
      <c r="G386" s="5">
        <f t="shared" si="10"/>
        <v>6250</v>
      </c>
      <c r="H386" s="6">
        <f t="shared" si="11"/>
        <v>99437.5</v>
      </c>
    </row>
    <row r="387" spans="1:8" s="7" customFormat="1" ht="46.5" customHeight="1" x14ac:dyDescent="0.25">
      <c r="A387" s="1">
        <v>209375601</v>
      </c>
      <c r="B387" s="2" t="str">
        <f>VLOOKUP(A387,'[17]BASE MQ OCTUBRE'!$B$4:$D$2039,3,0)</f>
        <v>JUEGO COMPLETO PARA CATETERIZACIÓN VESICAL CON SONDA FOLEY SE SOLICITA 18Fr DE SILICONA, CAPACIDAD DE BOLSA DE 2000cc, Solución para limpieza de Clorexidina acuosa al 1% CON Jeringuilla prellenada con agua bidestilada de  10cc CON UN PAR DE GUANTES DE NITRILO O VINILO</v>
      </c>
      <c r="C387" s="3">
        <f>VLOOKUP(A387,'[17]BASE MQ OCTUBRE'!$B$4:$J$2039,9,0)</f>
        <v>13</v>
      </c>
      <c r="D387" s="4">
        <v>22960</v>
      </c>
      <c r="E387" s="4">
        <v>840</v>
      </c>
      <c r="F387" s="4">
        <v>190</v>
      </c>
      <c r="G387" s="5">
        <f t="shared" ref="G387:G450" si="12">SUM(D387:F387)</f>
        <v>23990</v>
      </c>
      <c r="H387" s="6">
        <f t="shared" ref="H387:H450" si="13">C387*G387</f>
        <v>311870</v>
      </c>
    </row>
    <row r="388" spans="1:8" s="7" customFormat="1" ht="46.5" customHeight="1" x14ac:dyDescent="0.25">
      <c r="A388" s="1">
        <v>209377501</v>
      </c>
      <c r="B388" s="2" t="str">
        <f>VLOOKUP(A388,'[17]BASE MQ OCTUBRE'!$B$4:$D$2039,3,0)</f>
        <v>GUANTES QUIRÚRGICOS LIBRES DE LATEX Y POLVO, ESTÉRIL  SE SOLICITA TAMAÑO 6</v>
      </c>
      <c r="C388" s="3">
        <f>VLOOKUP(A388,'[17]BASE MQ OCTUBRE'!$B$4:$J$2039,9,0)</f>
        <v>1.64</v>
      </c>
      <c r="D388" s="4">
        <v>0</v>
      </c>
      <c r="E388" s="4">
        <v>0</v>
      </c>
      <c r="F388" s="4">
        <v>0</v>
      </c>
      <c r="G388" s="5">
        <f t="shared" si="12"/>
        <v>0</v>
      </c>
      <c r="H388" s="6">
        <f t="shared" si="13"/>
        <v>0</v>
      </c>
    </row>
    <row r="389" spans="1:8" s="7" customFormat="1" ht="46.5" customHeight="1" x14ac:dyDescent="0.25">
      <c r="A389" s="1">
        <v>209393201</v>
      </c>
      <c r="B389" s="2" t="str">
        <f>VLOOKUP(A389,'[17]BASE MQ OCTUBRE'!$B$4:$D$2039,3,0)</f>
        <v xml:space="preserve">APOSITO DE ESPUMA 3D CON PLATA IONICA SE SOLICITA APOSITO NO ADHESIVO TAMAÑO 10X 10CM </v>
      </c>
      <c r="C389" s="3">
        <f>VLOOKUP(A389,'[17]BASE MQ OCTUBRE'!$B$4:$J$2039,9,0)</f>
        <v>21</v>
      </c>
      <c r="D389" s="4">
        <v>1105</v>
      </c>
      <c r="E389" s="4">
        <v>1160</v>
      </c>
      <c r="F389" s="4">
        <v>0</v>
      </c>
      <c r="G389" s="5">
        <f t="shared" si="12"/>
        <v>2265</v>
      </c>
      <c r="H389" s="6">
        <f t="shared" si="13"/>
        <v>47565</v>
      </c>
    </row>
    <row r="390" spans="1:8" s="7" customFormat="1" ht="46.5" customHeight="1" x14ac:dyDescent="0.25">
      <c r="A390" s="1">
        <v>209416401</v>
      </c>
      <c r="B390" s="2" t="str">
        <f>VLOOKUP(A390,'[17]BASE MQ OCTUBRE'!$B$4:$D$2039,3,0)</f>
        <v>JUEGO COMPLETO PARA SUCCIÓN DE VÍAS RESPIRATORIAD, PEDIATRICO Y ADULTO. SE SOLICITA TAMAÑO 6FR</v>
      </c>
      <c r="C390" s="3">
        <f>VLOOKUP(A390,'[17]BASE MQ OCTUBRE'!$B$4:$J$2039,9,0)</f>
        <v>1.37</v>
      </c>
      <c r="D390" s="4">
        <v>10400</v>
      </c>
      <c r="E390" s="4">
        <v>0</v>
      </c>
      <c r="F390" s="4">
        <v>0</v>
      </c>
      <c r="G390" s="5">
        <f t="shared" si="12"/>
        <v>10400</v>
      </c>
      <c r="H390" s="6">
        <f t="shared" si="13"/>
        <v>14248.000000000002</v>
      </c>
    </row>
    <row r="391" spans="1:8" s="7" customFormat="1" ht="46.5" customHeight="1" x14ac:dyDescent="0.25">
      <c r="A391" s="1">
        <v>209419501</v>
      </c>
      <c r="B391" s="2" t="str">
        <f>VLOOKUP(A391,'[17]BASE MQ OCTUBRE'!$B$4:$D$2039,3,0)</f>
        <v>DETERGENTE LIQUIDO CON ENZIMAS (SE SOLICITA DE 4 ENZIMA)</v>
      </c>
      <c r="C391" s="3">
        <f>VLOOKUP(A391,'[17]BASE MQ OCTUBRE'!$B$4:$J$2039,9,0)</f>
        <v>35.630000000000003</v>
      </c>
      <c r="D391" s="4">
        <v>72</v>
      </c>
      <c r="E391" s="4">
        <v>64</v>
      </c>
      <c r="F391" s="4">
        <v>208</v>
      </c>
      <c r="G391" s="5">
        <f t="shared" si="12"/>
        <v>344</v>
      </c>
      <c r="H391" s="6">
        <f t="shared" si="13"/>
        <v>12256.720000000001</v>
      </c>
    </row>
    <row r="392" spans="1:8" s="7" customFormat="1" ht="46.5" customHeight="1" x14ac:dyDescent="0.25">
      <c r="A392" s="1">
        <v>209419601</v>
      </c>
      <c r="B392" s="2" t="str">
        <f>VLOOKUP(A392,'[17]BASE MQ OCTUBRE'!$B$4:$D$2039,3,0)</f>
        <v>TORRE DE HISTEROSCOPIA DE FLUJO CONTINUO PARA GINECOLOGIA:   SE SOLICITA ACCESORIO  JUEGOS DE TUBOS DE SILICON REUSABLE</v>
      </c>
      <c r="C392" s="3">
        <f>VLOOKUP(A392,'[17]BASE MQ OCTUBRE'!$B$4:$J$2039,9,0)</f>
        <v>55.36</v>
      </c>
      <c r="D392" s="4">
        <v>0</v>
      </c>
      <c r="E392" s="4">
        <v>0</v>
      </c>
      <c r="F392" s="4">
        <v>0</v>
      </c>
      <c r="G392" s="5">
        <f t="shared" si="12"/>
        <v>0</v>
      </c>
      <c r="H392" s="6">
        <f t="shared" si="13"/>
        <v>0</v>
      </c>
    </row>
    <row r="393" spans="1:8" s="7" customFormat="1" ht="46.5" customHeight="1" x14ac:dyDescent="0.25">
      <c r="A393" s="1">
        <v>209422201</v>
      </c>
      <c r="B393" s="2" t="str">
        <f>VLOOKUP(A393,'[17]BASE MQ OCTUBRE'!$B$4:$D$2039,3,0)</f>
        <v>MULTICAPA DE TRIPLEACCION A BASE DE OCTENIDINA Y ACIDO HIALURONICO TAMAÑO: 10CM X 10CM (3.9" X 3.9")</v>
      </c>
      <c r="C393" s="3">
        <f>VLOOKUP(A393,'[17]BASE MQ OCTUBRE'!$B$4:$J$2039,9,0)</f>
        <v>50</v>
      </c>
      <c r="D393" s="4">
        <v>11420</v>
      </c>
      <c r="E393" s="4">
        <v>0</v>
      </c>
      <c r="F393" s="4">
        <v>0</v>
      </c>
      <c r="G393" s="5">
        <f t="shared" si="12"/>
        <v>11420</v>
      </c>
      <c r="H393" s="6">
        <f t="shared" si="13"/>
        <v>571000</v>
      </c>
    </row>
    <row r="394" spans="1:8" s="7" customFormat="1" ht="46.5" customHeight="1" x14ac:dyDescent="0.25">
      <c r="A394" s="1">
        <v>209423401</v>
      </c>
      <c r="B394" s="2" t="str">
        <f>VLOOKUP(A394,'[17]BASE MQ OCTUBRE'!$B$4:$D$2039,3,0)</f>
        <v>CATETER DE ARTERIA RADIAL PARA MONITORIZACION DE PRESION Y TOMA DE MUESTRAS SE SOLICITA CON ALETAS DE 3Fr Y 5cms DE LONGITUD DE POLIURETANO CON PUNTA RECTA</v>
      </c>
      <c r="C394" s="3">
        <f>VLOOKUP(A394,'[17]BASE MQ OCTUBRE'!$B$4:$J$2039,9,0)</f>
        <v>76</v>
      </c>
      <c r="D394" s="4">
        <v>0</v>
      </c>
      <c r="E394" s="4">
        <v>0</v>
      </c>
      <c r="F394" s="4">
        <v>0</v>
      </c>
      <c r="G394" s="5">
        <f t="shared" si="12"/>
        <v>0</v>
      </c>
      <c r="H394" s="6">
        <f t="shared" si="13"/>
        <v>0</v>
      </c>
    </row>
    <row r="395" spans="1:8" s="7" customFormat="1" ht="46.5" customHeight="1" x14ac:dyDescent="0.25">
      <c r="A395" s="1">
        <v>209434101</v>
      </c>
      <c r="B395" s="2" t="str">
        <f>VLOOKUP(A395,'[17]BASE MQ OCTUBRE'!$B$4:$D$2039,3,0)</f>
        <v>TIJERA PARA BISTURI ARMONICO CON CONTROL MANUAL Y ALTA FRECUENCIA.  (SE SOLICITA VASTAGO DE 9CM)</v>
      </c>
      <c r="C395" s="3">
        <f>VLOOKUP(A395,'[17]BASE MQ OCTUBRE'!$B$4:$J$2039,9,0)</f>
        <v>1090</v>
      </c>
      <c r="D395" s="4">
        <v>200</v>
      </c>
      <c r="E395" s="4">
        <v>0</v>
      </c>
      <c r="F395" s="4">
        <v>0</v>
      </c>
      <c r="G395" s="5">
        <f t="shared" si="12"/>
        <v>200</v>
      </c>
      <c r="H395" s="6">
        <f t="shared" si="13"/>
        <v>218000</v>
      </c>
    </row>
    <row r="396" spans="1:8" s="7" customFormat="1" ht="46.5" customHeight="1" x14ac:dyDescent="0.25">
      <c r="A396" s="1">
        <v>209443301</v>
      </c>
      <c r="B396" s="2" t="str">
        <f>VLOOKUP(A396,'[17]BASE MQ OCTUBRE'!$B$4:$D$2039,3,0)</f>
        <v xml:space="preserve">GUANTES QUIRÚRGICOS DE LÁTEX, ESTÉRIL (Se solicita tamaño 6)                                                                                                                                                                                                                                                     </v>
      </c>
      <c r="C396" s="3">
        <f>VLOOKUP(A396,'[17]BASE MQ OCTUBRE'!$B$4:$J$2039,9,0)</f>
        <v>0.27500000000000002</v>
      </c>
      <c r="D396" s="4">
        <v>93600</v>
      </c>
      <c r="E396" s="4">
        <v>29000</v>
      </c>
      <c r="F396" s="4">
        <v>0</v>
      </c>
      <c r="G396" s="5">
        <f t="shared" si="12"/>
        <v>122600</v>
      </c>
      <c r="H396" s="6">
        <f t="shared" si="13"/>
        <v>33715</v>
      </c>
    </row>
    <row r="397" spans="1:8" s="7" customFormat="1" ht="46.5" customHeight="1" x14ac:dyDescent="0.25">
      <c r="A397" s="1">
        <v>209454501</v>
      </c>
      <c r="B397" s="2" t="str">
        <f>VLOOKUP(A397,'[17]BASE MQ OCTUBRE'!$B$4:$D$2039,3,0)</f>
        <v>BOLSA INFUSORA A PRESION .SE SOLICITA BOLSA DE 1000cc DE CAPACIDAD</v>
      </c>
      <c r="C397" s="3">
        <f>VLOOKUP(A397,'[17]BASE MQ OCTUBRE'!$B$4:$J$2039,9,0)</f>
        <v>51.38</v>
      </c>
      <c r="D397" s="4">
        <v>0</v>
      </c>
      <c r="E397" s="4">
        <v>340</v>
      </c>
      <c r="F397" s="4">
        <v>0</v>
      </c>
      <c r="G397" s="5">
        <f t="shared" si="12"/>
        <v>340</v>
      </c>
      <c r="H397" s="6">
        <f t="shared" si="13"/>
        <v>17469.2</v>
      </c>
    </row>
    <row r="398" spans="1:8" s="7" customFormat="1" ht="46.5" customHeight="1" x14ac:dyDescent="0.25">
      <c r="A398" s="1">
        <v>209458401</v>
      </c>
      <c r="B398" s="2" t="str">
        <f>VLOOKUP(A398,'[17]BASE MQ OCTUBRE'!$B$4:$D$2039,3,0)</f>
        <v xml:space="preserve">MATRIZ EXTRACELULAR TEJIDO FIBROSO (Se solicita de 5 x 5cm) </v>
      </c>
      <c r="C398" s="3">
        <f>VLOOKUP(A398,'[17]BASE MQ OCTUBRE'!$B$4:$J$2039,9,0)</f>
        <v>70.069999999999993</v>
      </c>
      <c r="D398" s="4">
        <v>0</v>
      </c>
      <c r="E398" s="4">
        <v>0</v>
      </c>
      <c r="F398" s="4">
        <v>0</v>
      </c>
      <c r="G398" s="5">
        <f t="shared" si="12"/>
        <v>0</v>
      </c>
      <c r="H398" s="6">
        <f t="shared" si="13"/>
        <v>0</v>
      </c>
    </row>
    <row r="399" spans="1:8" s="7" customFormat="1" ht="46.5" customHeight="1" x14ac:dyDescent="0.25">
      <c r="A399" s="1">
        <v>209459201</v>
      </c>
      <c r="B399" s="2" t="str">
        <f>VLOOKUP(A399,'[17]BASE MQ OCTUBRE'!$B$4:$D$2039,3,0)</f>
        <v>SET DE ROPA PARA CITOSCOPÍA</v>
      </c>
      <c r="C399" s="3">
        <f>VLOOKUP(A399,'[17]BASE MQ OCTUBRE'!$B$4:$J$2039,9,0)</f>
        <v>25.98</v>
      </c>
      <c r="D399" s="4">
        <v>34776</v>
      </c>
      <c r="E399" s="4">
        <v>160</v>
      </c>
      <c r="F399" s="4">
        <v>180</v>
      </c>
      <c r="G399" s="5">
        <f t="shared" si="12"/>
        <v>35116</v>
      </c>
      <c r="H399" s="6">
        <f t="shared" si="13"/>
        <v>912313.68</v>
      </c>
    </row>
    <row r="400" spans="1:8" s="7" customFormat="1" ht="46.5" customHeight="1" x14ac:dyDescent="0.25">
      <c r="A400" s="1">
        <v>209462801</v>
      </c>
      <c r="B400" s="2" t="str">
        <f>VLOOKUP(A400,'[17]BASE MQ OCTUBRE'!$B$4:$D$2039,3,0)</f>
        <v>FERULAS SINTETICAS EN ROLLO SE SOLICITA DE 7.5CM X 4.6M</v>
      </c>
      <c r="C400" s="3">
        <f>VLOOKUP(A400,'[17]BASE MQ OCTUBRE'!$B$4:$J$2039,9,0)</f>
        <v>112.06</v>
      </c>
      <c r="D400" s="4">
        <v>0</v>
      </c>
      <c r="E400" s="4">
        <v>0</v>
      </c>
      <c r="F400" s="4">
        <v>0</v>
      </c>
      <c r="G400" s="5">
        <f t="shared" si="12"/>
        <v>0</v>
      </c>
      <c r="H400" s="6">
        <f t="shared" si="13"/>
        <v>0</v>
      </c>
    </row>
    <row r="401" spans="1:8" s="7" customFormat="1" ht="46.5" customHeight="1" x14ac:dyDescent="0.25">
      <c r="A401" s="1">
        <v>209462901</v>
      </c>
      <c r="B401" s="2" t="str">
        <f>VLOOKUP(A401,'[17]BASE MQ OCTUBRE'!$B$4:$D$2039,3,0)</f>
        <v>FERULA SINTETICAS EN ROLLO SE SOLICITA DE 12.5CM X 4.6M</v>
      </c>
      <c r="C401" s="3">
        <f>VLOOKUP(A401,'[17]BASE MQ OCTUBRE'!$B$4:$J$2039,9,0)</f>
        <v>163.88</v>
      </c>
      <c r="D401" s="4">
        <v>520</v>
      </c>
      <c r="E401" s="4">
        <v>0</v>
      </c>
      <c r="F401" s="4">
        <v>48</v>
      </c>
      <c r="G401" s="5">
        <f t="shared" si="12"/>
        <v>568</v>
      </c>
      <c r="H401" s="6">
        <f t="shared" si="13"/>
        <v>93083.839999999997</v>
      </c>
    </row>
    <row r="402" spans="1:8" s="7" customFormat="1" ht="46.5" customHeight="1" x14ac:dyDescent="0.25">
      <c r="A402" s="1">
        <v>209464201</v>
      </c>
      <c r="B402" s="2" t="str">
        <f>VLOOKUP(A402,'[17]BASE MQ OCTUBRE'!$B$4:$D$2039,3,0)</f>
        <v>FERULAS SINTETICAS EN ROLLO SE SOLICITA DE 5CM X 4.6M</v>
      </c>
      <c r="C402" s="3">
        <f>VLOOKUP(A402,'[17]BASE MQ OCTUBRE'!$B$4:$J$2039,9,0)</f>
        <v>92.04</v>
      </c>
      <c r="D402" s="4">
        <v>0</v>
      </c>
      <c r="E402" s="4">
        <v>152</v>
      </c>
      <c r="F402" s="4">
        <v>0</v>
      </c>
      <c r="G402" s="5">
        <f t="shared" si="12"/>
        <v>152</v>
      </c>
      <c r="H402" s="6">
        <f t="shared" si="13"/>
        <v>13990.080000000002</v>
      </c>
    </row>
    <row r="403" spans="1:8" s="7" customFormat="1" ht="46.5" customHeight="1" x14ac:dyDescent="0.25">
      <c r="A403" s="1">
        <v>209464301</v>
      </c>
      <c r="B403" s="2" t="str">
        <f>VLOOKUP(A403,'[17]BASE MQ OCTUBRE'!$B$4:$D$2039,3,0)</f>
        <v>FERULAS SINTETICAS EN ROLLO SE SOLICITA DE 10CM X 4,6M</v>
      </c>
      <c r="C403" s="3">
        <f>VLOOKUP(A403,'[17]BASE MQ OCTUBRE'!$B$4:$J$2039,9,0)</f>
        <v>138.5</v>
      </c>
      <c r="D403" s="4">
        <v>0</v>
      </c>
      <c r="E403" s="4">
        <v>0</v>
      </c>
      <c r="F403" s="4">
        <v>0</v>
      </c>
      <c r="G403" s="5">
        <f t="shared" si="12"/>
        <v>0</v>
      </c>
      <c r="H403" s="6">
        <f t="shared" si="13"/>
        <v>0</v>
      </c>
    </row>
    <row r="404" spans="1:8" s="7" customFormat="1" ht="46.5" customHeight="1" x14ac:dyDescent="0.25">
      <c r="A404" s="1">
        <v>209471301</v>
      </c>
      <c r="B404" s="2" t="str">
        <f>VLOOKUP(A404,'[17]BASE MQ OCTUBRE'!$B$4:$D$2039,3,0)</f>
        <v>JUEGO DE ROPA DESECHABLE PARA CAMA DE PACIENTE</v>
      </c>
      <c r="C404" s="3">
        <f>VLOOKUP(A404,'[17]BASE MQ OCTUBRE'!$B$4:$J$2039,9,0)</f>
        <v>3.39</v>
      </c>
      <c r="D404" s="4">
        <v>76760</v>
      </c>
      <c r="E404" s="4">
        <v>0</v>
      </c>
      <c r="F404" s="4">
        <v>760</v>
      </c>
      <c r="G404" s="5">
        <f t="shared" si="12"/>
        <v>77520</v>
      </c>
      <c r="H404" s="6">
        <f t="shared" si="13"/>
        <v>262792.8</v>
      </c>
    </row>
    <row r="405" spans="1:8" s="7" customFormat="1" ht="46.5" customHeight="1" x14ac:dyDescent="0.25">
      <c r="A405" s="1">
        <v>209471501</v>
      </c>
      <c r="B405" s="2" t="str">
        <f>VLOOKUP(A405,'[17]BASE MQ OCTUBRE'!$B$4:$D$2039,3,0)</f>
        <v>APOSITO ELECTROESTATICO LAMINADO DE CARBON ACTIVADO DE BAJA ADHERENCIA SE SOLICITA TAMAÑO: 10.5 CM X 10.5 CM (4 1/5"" X 4 1/5"")</v>
      </c>
      <c r="C405" s="3">
        <f>VLOOKUP(A405,'[17]BASE MQ OCTUBRE'!$B$4:$J$2039,9,0)</f>
        <v>47</v>
      </c>
      <c r="D405" s="4">
        <v>11000</v>
      </c>
      <c r="E405" s="4">
        <v>0</v>
      </c>
      <c r="F405" s="4">
        <v>0</v>
      </c>
      <c r="G405" s="5">
        <f t="shared" si="12"/>
        <v>11000</v>
      </c>
      <c r="H405" s="6">
        <f t="shared" si="13"/>
        <v>517000</v>
      </c>
    </row>
    <row r="406" spans="1:8" s="7" customFormat="1" ht="46.5" customHeight="1" x14ac:dyDescent="0.25">
      <c r="A406" s="1">
        <v>209472501</v>
      </c>
      <c r="B406" s="2" t="str">
        <f>VLOOKUP(A406,'[17]BASE MQ OCTUBRE'!$B$4:$D$2039,3,0)</f>
        <v xml:space="preserve">VENDA DE YESO DE POLIESTER SE SOLICITA 5"X4 YARDAS. </v>
      </c>
      <c r="C406" s="3">
        <f>VLOOKUP(A406,'[17]BASE MQ OCTUBRE'!$B$4:$J$2039,9,0)</f>
        <v>6.23</v>
      </c>
      <c r="D406" s="4">
        <v>57252</v>
      </c>
      <c r="E406" s="4">
        <v>1200</v>
      </c>
      <c r="F406" s="4">
        <v>0</v>
      </c>
      <c r="G406" s="5">
        <f t="shared" si="12"/>
        <v>58452</v>
      </c>
      <c r="H406" s="6">
        <f t="shared" si="13"/>
        <v>364155.96</v>
      </c>
    </row>
    <row r="407" spans="1:8" s="7" customFormat="1" ht="46.5" customHeight="1" x14ac:dyDescent="0.25">
      <c r="A407" s="1">
        <v>209472601</v>
      </c>
      <c r="B407" s="2" t="str">
        <f>VLOOKUP(A407,'[17]BASE MQ OCTUBRE'!$B$4:$D$2039,3,0)</f>
        <v xml:space="preserve">BANDEJA PARA INSERCION DE SONDA VESICAL </v>
      </c>
      <c r="C407" s="3">
        <f>VLOOKUP(A407,'[17]BASE MQ OCTUBRE'!$B$4:$J$2039,9,0)</f>
        <v>1.9</v>
      </c>
      <c r="D407" s="4">
        <v>0</v>
      </c>
      <c r="E407" s="4">
        <v>0</v>
      </c>
      <c r="F407" s="4">
        <v>0</v>
      </c>
      <c r="G407" s="5">
        <f t="shared" si="12"/>
        <v>0</v>
      </c>
      <c r="H407" s="6">
        <f t="shared" si="13"/>
        <v>0</v>
      </c>
    </row>
    <row r="408" spans="1:8" s="7" customFormat="1" ht="46.5" customHeight="1" x14ac:dyDescent="0.25">
      <c r="A408" s="1">
        <v>209479001</v>
      </c>
      <c r="B408" s="2" t="str">
        <f>VLOOKUP(A408,'[17]BASE MQ OCTUBRE'!$B$4:$D$2039,3,0)</f>
        <v>BOLSA INFUSORA A PRESION. SE SOLICITA BOLSA DE 500cc DE CAPACIDAD</v>
      </c>
      <c r="C408" s="3">
        <f>VLOOKUP(A408,'[17]BASE MQ OCTUBRE'!$B$4:$J$2039,9,0)</f>
        <v>21.6</v>
      </c>
      <c r="D408" s="4">
        <v>0</v>
      </c>
      <c r="E408" s="4">
        <v>0</v>
      </c>
      <c r="F408" s="4">
        <v>0</v>
      </c>
      <c r="G408" s="5">
        <f t="shared" si="12"/>
        <v>0</v>
      </c>
      <c r="H408" s="6">
        <f t="shared" si="13"/>
        <v>0</v>
      </c>
    </row>
    <row r="409" spans="1:8" s="7" customFormat="1" ht="46.5" customHeight="1" x14ac:dyDescent="0.25">
      <c r="A409" s="1">
        <v>209484301</v>
      </c>
      <c r="B409" s="2" t="str">
        <f>VLOOKUP(A409,'[17]BASE MQ OCTUBRE'!$B$4:$D$2039,3,0)</f>
        <v>BANDEJA PARA CATETERIZACION VENOSO CENTRAL DOBLE LUMEN NEONATAL.  SE SOLICITA 4FR X 5CM, DE POLIURETANO</v>
      </c>
      <c r="C409" s="3">
        <f>VLOOKUP(A409,'[17]BASE MQ OCTUBRE'!$B$4:$J$2039,9,0)</f>
        <v>64.5</v>
      </c>
      <c r="D409" s="4">
        <v>720</v>
      </c>
      <c r="E409" s="4">
        <v>0</v>
      </c>
      <c r="F409" s="4">
        <v>0</v>
      </c>
      <c r="G409" s="5">
        <f t="shared" si="12"/>
        <v>720</v>
      </c>
      <c r="H409" s="6">
        <f t="shared" si="13"/>
        <v>46440</v>
      </c>
    </row>
    <row r="410" spans="1:8" s="7" customFormat="1" ht="46.5" customHeight="1" x14ac:dyDescent="0.25">
      <c r="A410" s="1">
        <v>209484401</v>
      </c>
      <c r="B410" s="2" t="str">
        <f>VLOOKUP(A410,'[17]BASE MQ OCTUBRE'!$B$4:$D$2039,3,0)</f>
        <v>BANDEJA PARA CATETERIZACION VENOSO CENTRAL DOBLE LUMEN NEONATAL.  SE SOLICITA 4FR X 8CM, DE POLIURETANO</v>
      </c>
      <c r="C410" s="3">
        <f>VLOOKUP(A410,'[17]BASE MQ OCTUBRE'!$B$4:$J$2039,9,0)</f>
        <v>64.5</v>
      </c>
      <c r="D410" s="4">
        <v>0</v>
      </c>
      <c r="E410" s="4">
        <v>0</v>
      </c>
      <c r="F410" s="4">
        <v>0</v>
      </c>
      <c r="G410" s="5">
        <f t="shared" si="12"/>
        <v>0</v>
      </c>
      <c r="H410" s="6">
        <f t="shared" si="13"/>
        <v>0</v>
      </c>
    </row>
    <row r="411" spans="1:8" s="7" customFormat="1" ht="46.5" customHeight="1" x14ac:dyDescent="0.25">
      <c r="A411" s="1">
        <v>209484701</v>
      </c>
      <c r="B411" s="2" t="str">
        <f>VLOOKUP(A411,'[17]BASE MQ OCTUBRE'!$B$4:$D$2039,3,0)</f>
        <v>BANDEJA PARA CATETERIZACION VENOSO CENTRAL TRIPLE LUMEN PEDIATRICA. SE SOLICITA MATERIAL DE CATETER CON POLIURETANO DIAMETRO 5 FR X 8CM DE LONGITUD.</v>
      </c>
      <c r="C411" s="3">
        <f>VLOOKUP(A411,'[17]BASE MQ OCTUBRE'!$B$4:$J$2039,9,0)</f>
        <v>73.5</v>
      </c>
      <c r="D411" s="4">
        <v>0</v>
      </c>
      <c r="E411" s="4">
        <v>0</v>
      </c>
      <c r="F411" s="4">
        <v>0</v>
      </c>
      <c r="G411" s="5">
        <f t="shared" si="12"/>
        <v>0</v>
      </c>
      <c r="H411" s="6">
        <f t="shared" si="13"/>
        <v>0</v>
      </c>
    </row>
    <row r="412" spans="1:8" s="7" customFormat="1" ht="46.5" customHeight="1" x14ac:dyDescent="0.25">
      <c r="A412" s="1">
        <v>209484801</v>
      </c>
      <c r="B412" s="2" t="str">
        <f>VLOOKUP(A412,'[17]BASE MQ OCTUBRE'!$B$4:$D$2039,3,0)</f>
        <v>BANDEJA PARA CATETERIZACION VENOSO CENTRAL TRIPLE LUMEN PEDIATRICA.   SE SOLICITA MATERIAL DE CATETER CON POLIURETANO DIAMETRO 5FR X 12CM DE LONGITUD</v>
      </c>
      <c r="C412" s="3">
        <f>VLOOKUP(A412,'[17]BASE MQ OCTUBRE'!$B$4:$J$2039,9,0)</f>
        <v>162</v>
      </c>
      <c r="D412" s="4">
        <v>0</v>
      </c>
      <c r="E412" s="4">
        <v>0</v>
      </c>
      <c r="F412" s="4">
        <v>0</v>
      </c>
      <c r="G412" s="5">
        <f t="shared" si="12"/>
        <v>0</v>
      </c>
      <c r="H412" s="6">
        <f t="shared" si="13"/>
        <v>0</v>
      </c>
    </row>
    <row r="413" spans="1:8" s="7" customFormat="1" ht="46.5" customHeight="1" x14ac:dyDescent="0.25">
      <c r="A413" s="1">
        <v>209485301</v>
      </c>
      <c r="B413" s="2" t="str">
        <f>VLOOKUP(A413,'[17]BASE MQ OCTUBRE'!$B$4:$D$2039,3,0)</f>
        <v xml:space="preserve">SUTURA: POLIPROPILENO MONOFILAMENTO, CALIBRE 5-0.(SE SOLICITA LONGITUD DE 75 CM) </v>
      </c>
      <c r="C413" s="3">
        <f>VLOOKUP(A413,'[17]BASE MQ OCTUBRE'!$B$4:$J$2039,9,0)</f>
        <v>3.97</v>
      </c>
      <c r="D413" s="4">
        <v>0</v>
      </c>
      <c r="E413" s="4">
        <v>48</v>
      </c>
      <c r="F413" s="4">
        <v>0</v>
      </c>
      <c r="G413" s="5">
        <f t="shared" si="12"/>
        <v>48</v>
      </c>
      <c r="H413" s="6">
        <f t="shared" si="13"/>
        <v>190.56</v>
      </c>
    </row>
    <row r="414" spans="1:8" s="7" customFormat="1" ht="46.5" customHeight="1" x14ac:dyDescent="0.25">
      <c r="A414" s="1">
        <v>209485401</v>
      </c>
      <c r="B414" s="2" t="str">
        <f>VLOOKUP(A414,'[17]BASE MQ OCTUBRE'!$B$4:$D$2039,3,0)</f>
        <v>PERILLA (BULBO) DE SUCCION - IRRIGACION DE 2 ONZAS ESTERIL</v>
      </c>
      <c r="C414" s="3">
        <f>VLOOKUP(A414,'[17]BASE MQ OCTUBRE'!$B$4:$J$2039,9,0)</f>
        <v>0.65500000000000003</v>
      </c>
      <c r="D414" s="4">
        <v>5600</v>
      </c>
      <c r="E414" s="4">
        <v>298</v>
      </c>
      <c r="F414" s="4">
        <v>0</v>
      </c>
      <c r="G414" s="5">
        <f t="shared" si="12"/>
        <v>5898</v>
      </c>
      <c r="H414" s="6">
        <f t="shared" si="13"/>
        <v>3863.19</v>
      </c>
    </row>
    <row r="415" spans="1:8" s="7" customFormat="1" ht="46.5" customHeight="1" x14ac:dyDescent="0.25">
      <c r="A415" s="1">
        <v>209485501</v>
      </c>
      <c r="B415" s="2" t="str">
        <f>VLOOKUP(A415,'[17]BASE MQ OCTUBRE'!$B$4:$D$2039,3,0)</f>
        <v>GUANTES QUIRURGICO DE LATEX ESTERIL                                                               (SE SOLICITA TAMAÑO 8 1/2)</v>
      </c>
      <c r="C415" s="3">
        <f>VLOOKUP(A415,'[17]BASE MQ OCTUBRE'!$B$4:$J$2039,9,0)</f>
        <v>0.27500000000000002</v>
      </c>
      <c r="D415" s="4">
        <v>106200</v>
      </c>
      <c r="E415" s="4">
        <v>27800</v>
      </c>
      <c r="F415" s="4">
        <v>0</v>
      </c>
      <c r="G415" s="5">
        <f t="shared" si="12"/>
        <v>134000</v>
      </c>
      <c r="H415" s="6">
        <f t="shared" si="13"/>
        <v>36850</v>
      </c>
    </row>
    <row r="416" spans="1:8" s="7" customFormat="1" ht="46.5" customHeight="1" x14ac:dyDescent="0.25">
      <c r="A416" s="1">
        <v>209485901</v>
      </c>
      <c r="B416" s="2" t="str">
        <f>VLOOKUP(A416,'[17]BASE MQ OCTUBRE'!$B$4:$D$2039,3,0)</f>
        <v>BANDAS ELÁSTICAS PARA FORTALECIMIENTO SE SOLICITA ULTRA SUAVE</v>
      </c>
      <c r="C416" s="3">
        <f>VLOOKUP(A416,'[17]BASE MQ OCTUBRE'!$B$4:$J$2039,9,0)</f>
        <v>103.91406000000001</v>
      </c>
      <c r="D416" s="4">
        <v>279</v>
      </c>
      <c r="E416" s="4">
        <v>52</v>
      </c>
      <c r="F416" s="4">
        <v>56</v>
      </c>
      <c r="G416" s="5">
        <f t="shared" si="12"/>
        <v>387</v>
      </c>
      <c r="H416" s="6">
        <f t="shared" si="13"/>
        <v>40214.741220000004</v>
      </c>
    </row>
    <row r="417" spans="1:8" s="7" customFormat="1" ht="46.5" customHeight="1" x14ac:dyDescent="0.25">
      <c r="A417" s="1">
        <v>209486001</v>
      </c>
      <c r="B417" s="2" t="str">
        <f>VLOOKUP(A417,'[17]BASE MQ OCTUBRE'!$B$4:$D$2039,3,0)</f>
        <v>BANDAS ELÁSTICAS PARA FORTALECIMIENTO   (SE SOLICITA MEDIANA)</v>
      </c>
      <c r="C417" s="3">
        <f>VLOOKUP(A417,'[17]BASE MQ OCTUBRE'!$B$4:$J$2039,9,0)</f>
        <v>102.38601</v>
      </c>
      <c r="D417" s="4">
        <v>0</v>
      </c>
      <c r="E417" s="4">
        <v>0</v>
      </c>
      <c r="F417" s="4">
        <v>0</v>
      </c>
      <c r="G417" s="5">
        <f t="shared" si="12"/>
        <v>0</v>
      </c>
      <c r="H417" s="6">
        <f t="shared" si="13"/>
        <v>0</v>
      </c>
    </row>
    <row r="418" spans="1:8" s="7" customFormat="1" ht="46.5" customHeight="1" x14ac:dyDescent="0.25">
      <c r="A418" s="1">
        <v>209486101</v>
      </c>
      <c r="B418" s="2" t="str">
        <f>VLOOKUP(A418,'[17]BASE MQ OCTUBRE'!$B$4:$D$2039,3,0)</f>
        <v xml:space="preserve">BANDAS ELÁSTICAS PARA FORTALECIMIENTO                     (SE SOLICITA FUERTE) </v>
      </c>
      <c r="C418" s="3">
        <f>VLOOKUP(A418,'[17]BASE MQ OCTUBRE'!$B$4:$J$2039,9,0)</f>
        <v>100</v>
      </c>
      <c r="D418" s="4">
        <v>344</v>
      </c>
      <c r="E418" s="4">
        <v>40</v>
      </c>
      <c r="F418" s="4">
        <v>76</v>
      </c>
      <c r="G418" s="5">
        <f t="shared" si="12"/>
        <v>460</v>
      </c>
      <c r="H418" s="6">
        <f t="shared" si="13"/>
        <v>46000</v>
      </c>
    </row>
    <row r="419" spans="1:8" s="7" customFormat="1" ht="46.5" customHeight="1" x14ac:dyDescent="0.25">
      <c r="A419" s="1">
        <v>209486201</v>
      </c>
      <c r="B419" s="2" t="str">
        <f>VLOOKUP(A419,'[17]BASE MQ OCTUBRE'!$B$4:$D$2039,3,0)</f>
        <v>BANDAS ELÁSTICAS PARA FORTALECIMIENTO                       (SE SOLICITA -EXTRA FUERTE)</v>
      </c>
      <c r="C419" s="3">
        <f>VLOOKUP(A419,'[17]BASE MQ OCTUBRE'!$B$4:$J$2039,9,0)</f>
        <v>126.54989</v>
      </c>
      <c r="D419" s="4">
        <v>24</v>
      </c>
      <c r="E419" s="4">
        <v>48</v>
      </c>
      <c r="F419" s="4">
        <v>56</v>
      </c>
      <c r="G419" s="5">
        <f t="shared" si="12"/>
        <v>128</v>
      </c>
      <c r="H419" s="6">
        <f t="shared" si="13"/>
        <v>16198.385920000001</v>
      </c>
    </row>
    <row r="420" spans="1:8" s="7" customFormat="1" ht="46.5" customHeight="1" x14ac:dyDescent="0.25">
      <c r="A420" s="1">
        <v>209486401</v>
      </c>
      <c r="B420" s="2" t="str">
        <f>VLOOKUP(A420,'[17]BASE MQ OCTUBRE'!$B$4:$D$2039,3,0)</f>
        <v>BANDAS ELÁSTICAS PARA FORTALECIMIENTO                     (SE SOLICITA -SUPER FUERTE)</v>
      </c>
      <c r="C420" s="3">
        <f>VLOOKUP(A420,'[17]BASE MQ OCTUBRE'!$B$4:$J$2039,9,0)</f>
        <v>100</v>
      </c>
      <c r="D420" s="4">
        <v>0</v>
      </c>
      <c r="E420" s="4">
        <v>0</v>
      </c>
      <c r="F420" s="4">
        <v>28</v>
      </c>
      <c r="G420" s="5">
        <f t="shared" si="12"/>
        <v>28</v>
      </c>
      <c r="H420" s="6">
        <f t="shared" si="13"/>
        <v>2800</v>
      </c>
    </row>
    <row r="421" spans="1:8" s="7" customFormat="1" ht="46.5" customHeight="1" x14ac:dyDescent="0.25">
      <c r="A421" s="1">
        <v>209486801</v>
      </c>
      <c r="B421" s="2" t="str">
        <f>VLOOKUP(A421,'[17]BASE MQ OCTUBRE'!$B$4:$D$2039,3,0)</f>
        <v>APOSITO ELECTROESTATICO LAMINADO DE CARBON ACTIVADO DE BAJA ADHERENCIA SE SOLICITA TAMAÑO: 15 CM X 25 CM (6"" X 10"")</v>
      </c>
      <c r="C421" s="3">
        <f>VLOOKUP(A421,'[17]BASE MQ OCTUBRE'!$B$4:$J$2039,9,0)</f>
        <v>47</v>
      </c>
      <c r="D421" s="4">
        <v>1900</v>
      </c>
      <c r="E421" s="4">
        <v>0</v>
      </c>
      <c r="F421" s="4">
        <v>0</v>
      </c>
      <c r="G421" s="5">
        <f t="shared" si="12"/>
        <v>1900</v>
      </c>
      <c r="H421" s="6">
        <f t="shared" si="13"/>
        <v>89300</v>
      </c>
    </row>
    <row r="422" spans="1:8" s="7" customFormat="1" ht="46.5" customHeight="1" x14ac:dyDescent="0.25">
      <c r="A422" s="1">
        <v>209489901</v>
      </c>
      <c r="B422" s="2" t="str">
        <f>VLOOKUP(A422,'[17]BASE MQ OCTUBRE'!$B$4:$D$2039,3,0)</f>
        <v>APOSITO ELECTROESTATICO LAMINADO DE CARBON ACTIVADO DE BAJA ADHERENCIA SE SOLICITA TAMAÑO: 20 CM X 10 CM (8" X 4")</v>
      </c>
      <c r="C422" s="3">
        <f>VLOOKUP(A422,'[17]BASE MQ OCTUBRE'!$B$4:$J$2039,9,0)</f>
        <v>36.75</v>
      </c>
      <c r="D422" s="4">
        <v>4120</v>
      </c>
      <c r="E422" s="4">
        <v>0</v>
      </c>
      <c r="F422" s="4">
        <v>0</v>
      </c>
      <c r="G422" s="5">
        <f t="shared" si="12"/>
        <v>4120</v>
      </c>
      <c r="H422" s="6">
        <f t="shared" si="13"/>
        <v>151410</v>
      </c>
    </row>
    <row r="423" spans="1:8" s="7" customFormat="1" ht="46.5" customHeight="1" x14ac:dyDescent="0.25">
      <c r="A423" s="1">
        <v>209493501</v>
      </c>
      <c r="B423" s="2" t="str">
        <f>VLOOKUP(A423,'[17]BASE MQ OCTUBRE'!$B$4:$D$2039,3,0)</f>
        <v>BANDAS ELÁSTICAS PARA FORTALECIMIENTO.                    (SE SOLICITA SUAVE)</v>
      </c>
      <c r="C423" s="3">
        <f>VLOOKUP(A423,'[17]BASE MQ OCTUBRE'!$B$4:$J$2039,9,0)</f>
        <v>103.91406000000001</v>
      </c>
      <c r="D423" s="4">
        <v>0</v>
      </c>
      <c r="E423" s="4">
        <v>36</v>
      </c>
      <c r="F423" s="4">
        <v>0</v>
      </c>
      <c r="G423" s="5">
        <f t="shared" si="12"/>
        <v>36</v>
      </c>
      <c r="H423" s="6">
        <f t="shared" si="13"/>
        <v>3740.9061600000005</v>
      </c>
    </row>
    <row r="424" spans="1:8" s="7" customFormat="1" ht="46.5" customHeight="1" x14ac:dyDescent="0.25">
      <c r="A424" s="1">
        <v>209496501</v>
      </c>
      <c r="B424" s="2" t="str">
        <f>VLOOKUP(A424,'[17]BASE MQ OCTUBRE'!$B$4:$D$2039,3,0)</f>
        <v>APOSITO ELECTROESTÁTICO DE TRIPLE ACCIÓN SE SOLICITA TAMAÑO: 10 CM X 10 CM (4" X 4")</v>
      </c>
      <c r="C424" s="3">
        <f>VLOOKUP(A424,'[17]BASE MQ OCTUBRE'!$B$4:$J$2039,9,0)</f>
        <v>24</v>
      </c>
      <c r="D424" s="4">
        <v>0</v>
      </c>
      <c r="E424" s="4">
        <v>0</v>
      </c>
      <c r="F424" s="4">
        <v>0</v>
      </c>
      <c r="G424" s="5">
        <f t="shared" si="12"/>
        <v>0</v>
      </c>
      <c r="H424" s="6">
        <f t="shared" si="13"/>
        <v>0</v>
      </c>
    </row>
    <row r="425" spans="1:8" s="7" customFormat="1" ht="46.5" customHeight="1" x14ac:dyDescent="0.25">
      <c r="A425" s="1">
        <v>209518001</v>
      </c>
      <c r="B425" s="2" t="str">
        <f>VLOOKUP(A425,'[17]BASE MQ OCTUBRE'!$B$4:$D$2039,3,0)</f>
        <v>APÓSITO HIDROCOLOIDE (Estándar, Regular o Extra Absorbente).  SE SOLICITA  CUADRADO 10CM X 10CM</v>
      </c>
      <c r="C425" s="3">
        <f>VLOOKUP(A425,'[17]BASE MQ OCTUBRE'!$B$4:$J$2039,9,0)</f>
        <v>2.9750000000000001</v>
      </c>
      <c r="D425" s="4">
        <v>1960</v>
      </c>
      <c r="E425" s="4">
        <v>290</v>
      </c>
      <c r="F425" s="4">
        <v>400</v>
      </c>
      <c r="G425" s="5">
        <f t="shared" si="12"/>
        <v>2650</v>
      </c>
      <c r="H425" s="6">
        <f t="shared" si="13"/>
        <v>7883.75</v>
      </c>
    </row>
    <row r="426" spans="1:8" s="7" customFormat="1" ht="46.5" customHeight="1" x14ac:dyDescent="0.25">
      <c r="A426" s="1">
        <v>209519101</v>
      </c>
      <c r="B426" s="2" t="str">
        <f>VLOOKUP(A426,'[17]BASE MQ OCTUBRE'!$B$4:$D$2039,3,0)</f>
        <v xml:space="preserve">RECIPIENTE DESECHABLE PARA SISTEMA DE DRENAJE TORÁCICO DIGITAL (Se solicita de 300cc polipropileno) </v>
      </c>
      <c r="C426" s="3">
        <f>VLOOKUP(A426,'[17]BASE MQ OCTUBRE'!$B$4:$J$2039,9,0)</f>
        <v>16.75</v>
      </c>
      <c r="D426" s="4">
        <v>880</v>
      </c>
      <c r="E426" s="4">
        <v>0</v>
      </c>
      <c r="F426" s="4">
        <v>0</v>
      </c>
      <c r="G426" s="5">
        <f t="shared" si="12"/>
        <v>880</v>
      </c>
      <c r="H426" s="6">
        <f t="shared" si="13"/>
        <v>14740</v>
      </c>
    </row>
    <row r="427" spans="1:8" s="7" customFormat="1" ht="46.5" customHeight="1" x14ac:dyDescent="0.25">
      <c r="A427" s="1">
        <v>209521601</v>
      </c>
      <c r="B427" s="2" t="str">
        <f>VLOOKUP(A427,'[17]BASE MQ OCTUBRE'!$B$4:$D$2039,3,0)</f>
        <v xml:space="preserve">AGUJAS PARA LOCALIZACION Y BLOQUEO DE NERVIO PERIFERICO.  SE SOLICITA TAMAÑO 22Ga X 3 1/4" </v>
      </c>
      <c r="C427" s="3">
        <f>VLOOKUP(A427,'[17]BASE MQ OCTUBRE'!$B$4:$J$2039,9,0)</f>
        <v>11.8</v>
      </c>
      <c r="D427" s="4">
        <v>0</v>
      </c>
      <c r="E427" s="4">
        <v>0</v>
      </c>
      <c r="F427" s="4">
        <v>0</v>
      </c>
      <c r="G427" s="5">
        <f t="shared" si="12"/>
        <v>0</v>
      </c>
      <c r="H427" s="6">
        <f t="shared" si="13"/>
        <v>0</v>
      </c>
    </row>
    <row r="428" spans="1:8" s="7" customFormat="1" ht="46.5" customHeight="1" x14ac:dyDescent="0.25">
      <c r="A428" s="1">
        <v>209540801</v>
      </c>
      <c r="B428" s="2" t="str">
        <f>VLOOKUP(A428,'[17]BASE MQ OCTUBRE'!$B$4:$D$2039,3,0)</f>
        <v>HIALURONATO SÓDICO</v>
      </c>
      <c r="C428" s="3">
        <f>VLOOKUP(A428,'[17]BASE MQ OCTUBRE'!$B$4:$J$2039,9,0)</f>
        <v>25.89</v>
      </c>
      <c r="D428" s="4">
        <v>0</v>
      </c>
      <c r="E428" s="4">
        <v>0</v>
      </c>
      <c r="F428" s="4">
        <v>0</v>
      </c>
      <c r="G428" s="5">
        <f t="shared" si="12"/>
        <v>0</v>
      </c>
      <c r="H428" s="6">
        <f t="shared" si="13"/>
        <v>0</v>
      </c>
    </row>
    <row r="429" spans="1:8" s="7" customFormat="1" ht="46.5" customHeight="1" x14ac:dyDescent="0.25">
      <c r="A429" s="1">
        <v>209541001</v>
      </c>
      <c r="B429" s="2" t="str">
        <f>VLOOKUP(A429,'[17]BASE MQ OCTUBRE'!$B$4:$D$2039,3,0)</f>
        <v>FORRO PROTECTOR DE COLCHON SE SOLICITA TAMAÑO 38" X 80"</v>
      </c>
      <c r="C429" s="3">
        <f>VLOOKUP(A429,'[17]BASE MQ OCTUBRE'!$B$4:$J$2039,9,0)</f>
        <v>44.88</v>
      </c>
      <c r="D429" s="4">
        <v>490</v>
      </c>
      <c r="E429" s="4">
        <v>450</v>
      </c>
      <c r="F429" s="4">
        <v>630</v>
      </c>
      <c r="G429" s="5">
        <f t="shared" si="12"/>
        <v>1570</v>
      </c>
      <c r="H429" s="6">
        <f t="shared" si="13"/>
        <v>70461.600000000006</v>
      </c>
    </row>
    <row r="430" spans="1:8" s="7" customFormat="1" ht="46.5" customHeight="1" x14ac:dyDescent="0.25">
      <c r="A430" s="1">
        <v>209542201</v>
      </c>
      <c r="B430" s="2" t="str">
        <f>VLOOKUP(A430,'[17]BASE MQ OCTUBRE'!$B$4:$D$2039,3,0)</f>
        <v>SUTURA: ACIDO POLIGLICÓLICO TRENZADO, CALIBRE 3-0, LONGITUD 67 A 75 CM.  AGUJA DE 15 A 17 MM., 1/2 CIRCULO, PUNTA REDONDA. SE SOLICITA LONGITUD DE 75CM Y AGUJA DE 15MM</v>
      </c>
      <c r="C430" s="3">
        <f>VLOOKUP(A430,'[17]BASE MQ OCTUBRE'!$B$4:$J$2039,9,0)</f>
        <v>1.335</v>
      </c>
      <c r="D430" s="4">
        <v>2496</v>
      </c>
      <c r="E430" s="4">
        <v>0</v>
      </c>
      <c r="F430" s="4">
        <v>0</v>
      </c>
      <c r="G430" s="5">
        <f t="shared" si="12"/>
        <v>2496</v>
      </c>
      <c r="H430" s="6">
        <f t="shared" si="13"/>
        <v>3332.16</v>
      </c>
    </row>
    <row r="431" spans="1:8" s="7" customFormat="1" ht="46.5" customHeight="1" x14ac:dyDescent="0.25">
      <c r="A431" s="1">
        <v>209546001</v>
      </c>
      <c r="B431" s="2" t="str">
        <f>VLOOKUP(A431,'[17]BASE MQ OCTUBRE'!$B$4:$D$2039,3,0)</f>
        <v xml:space="preserve">MASCARILLA RECTANGULAR DE 3 PLIEGUES CON SUJECION EN LA OREJA. </v>
      </c>
      <c r="C431" s="3">
        <f>VLOOKUP(A431,'[17]BASE MQ OCTUBRE'!$B$4:$J$2039,9,0)</f>
        <v>0.31</v>
      </c>
      <c r="D431" s="4">
        <v>389000</v>
      </c>
      <c r="E431" s="4">
        <v>0</v>
      </c>
      <c r="F431" s="4">
        <v>24800</v>
      </c>
      <c r="G431" s="5">
        <f t="shared" si="12"/>
        <v>413800</v>
      </c>
      <c r="H431" s="6">
        <f t="shared" si="13"/>
        <v>128278</v>
      </c>
    </row>
    <row r="432" spans="1:8" s="7" customFormat="1" ht="46.5" customHeight="1" x14ac:dyDescent="0.25">
      <c r="A432" s="1">
        <v>209546301</v>
      </c>
      <c r="B432" s="2" t="str">
        <f>VLOOKUP(A432,'[17]BASE MQ OCTUBRE'!$B$4:$D$2039,3,0)</f>
        <v>BATA DESECHABLE, PARA USO GENERAL NO ESTERIL .AAMI     NIVEL 3.  SE SOLICITA TAMAÑO REGULAR O UNIVERSAL (MEDIANO -GRANDE)</v>
      </c>
      <c r="C432" s="3">
        <f>VLOOKUP(A432,'[17]BASE MQ OCTUBRE'!$B$4:$J$2039,9,0)</f>
        <v>0.57809999999999995</v>
      </c>
      <c r="D432" s="4">
        <v>0</v>
      </c>
      <c r="E432" s="4">
        <v>0</v>
      </c>
      <c r="F432" s="4">
        <v>0</v>
      </c>
      <c r="G432" s="5">
        <f t="shared" si="12"/>
        <v>0</v>
      </c>
      <c r="H432" s="6">
        <f t="shared" si="13"/>
        <v>0</v>
      </c>
    </row>
    <row r="433" spans="1:8" s="7" customFormat="1" ht="46.5" customHeight="1" x14ac:dyDescent="0.25">
      <c r="A433" s="1">
        <v>209546401</v>
      </c>
      <c r="B433" s="2" t="str">
        <f>VLOOKUP(A433,'[17]BASE MQ OCTUBRE'!$B$4:$D$2039,3,0)</f>
        <v>BATA DESECHABLE, PARA USO GENERAL NO ESTERIL .AAMI NIVEL 3.       (SE SOLICITA TAMAÑO GRANDE)</v>
      </c>
      <c r="C433" s="3">
        <f>VLOOKUP(A433,'[17]BASE MQ OCTUBRE'!$B$4:$J$2039,9,0)</f>
        <v>0.59499999999999997</v>
      </c>
      <c r="D433" s="4">
        <v>0</v>
      </c>
      <c r="E433" s="4">
        <v>0</v>
      </c>
      <c r="F433" s="4">
        <v>0</v>
      </c>
      <c r="G433" s="5">
        <f t="shared" si="12"/>
        <v>0</v>
      </c>
      <c r="H433" s="6">
        <f t="shared" si="13"/>
        <v>0</v>
      </c>
    </row>
    <row r="434" spans="1:8" s="7" customFormat="1" ht="46.5" customHeight="1" x14ac:dyDescent="0.25">
      <c r="A434" s="1">
        <v>209559101</v>
      </c>
      <c r="B434" s="2" t="str">
        <f>VLOOKUP(A434,'[17]BASE MQ OCTUBRE'!$B$4:$D$2039,3,0)</f>
        <v>VENDAJE NEUROMUSCULAR. SE SOLICITA DE 5CM X 5MT</v>
      </c>
      <c r="C434" s="3">
        <f>VLOOKUP(A434,'[17]BASE MQ OCTUBRE'!$B$4:$J$2039,9,0)</f>
        <v>12.5</v>
      </c>
      <c r="D434" s="4">
        <v>0</v>
      </c>
      <c r="E434" s="4">
        <v>0</v>
      </c>
      <c r="F434" s="4">
        <v>0</v>
      </c>
      <c r="G434" s="5">
        <f t="shared" si="12"/>
        <v>0</v>
      </c>
      <c r="H434" s="6">
        <f t="shared" si="13"/>
        <v>0</v>
      </c>
    </row>
    <row r="435" spans="1:8" s="7" customFormat="1" ht="46.5" customHeight="1" x14ac:dyDescent="0.25">
      <c r="A435" s="1">
        <v>209559201</v>
      </c>
      <c r="B435" s="2" t="str">
        <f>VLOOKUP(A435,'[17]BASE MQ OCTUBRE'!$B$4:$D$2039,3,0)</f>
        <v>MUÑEQUERA CON BARRA DE 6” U 8” DERECHA O IZQUIERA, CON CIERRE DE VELCRO. SE SOLICITA  TAMAÑO CHICO</v>
      </c>
      <c r="C435" s="3">
        <f>VLOOKUP(A435,'[17]BASE MQ OCTUBRE'!$B$4:$J$2039,9,0)</f>
        <v>40.69</v>
      </c>
      <c r="D435" s="4">
        <v>0</v>
      </c>
      <c r="E435" s="4">
        <v>0</v>
      </c>
      <c r="F435" s="4">
        <v>0</v>
      </c>
      <c r="G435" s="5">
        <f t="shared" si="12"/>
        <v>0</v>
      </c>
      <c r="H435" s="6">
        <f t="shared" si="13"/>
        <v>0</v>
      </c>
    </row>
    <row r="436" spans="1:8" s="7" customFormat="1" ht="46.5" customHeight="1" x14ac:dyDescent="0.25">
      <c r="A436" s="1">
        <v>209559401</v>
      </c>
      <c r="B436" s="2" t="str">
        <f>VLOOKUP(A436,'[17]BASE MQ OCTUBRE'!$B$4:$D$2039,3,0)</f>
        <v>INMOVILIZADOR DE RODILLA UNIVERSAL. SE SOLICITA TAMAÑO  16" DE LONGITUD</v>
      </c>
      <c r="C436" s="3">
        <f>VLOOKUP(A436,'[17]BASE MQ OCTUBRE'!$B$4:$J$2039,9,0)</f>
        <v>44.777999999999999</v>
      </c>
      <c r="D436" s="4">
        <v>0</v>
      </c>
      <c r="E436" s="4">
        <v>0</v>
      </c>
      <c r="F436" s="4">
        <v>0</v>
      </c>
      <c r="G436" s="5">
        <f t="shared" si="12"/>
        <v>0</v>
      </c>
      <c r="H436" s="6">
        <f t="shared" si="13"/>
        <v>0</v>
      </c>
    </row>
    <row r="437" spans="1:8" s="7" customFormat="1" ht="46.5" customHeight="1" x14ac:dyDescent="0.25">
      <c r="A437" s="1">
        <v>209559601</v>
      </c>
      <c r="B437" s="2" t="str">
        <f>VLOOKUP(A437,'[17]BASE MQ OCTUBRE'!$B$4:$D$2039,3,0)</f>
        <v xml:space="preserve">INMOVILIZADOR ELÁSTICO DE HOMBRO (SE SOLICITA TAMAÑO SMALL)    </v>
      </c>
      <c r="C437" s="3">
        <f>VLOOKUP(A437,'[17]BASE MQ OCTUBRE'!$B$4:$J$2039,9,0)</f>
        <v>44.65</v>
      </c>
      <c r="D437" s="4">
        <v>0</v>
      </c>
      <c r="E437" s="4">
        <v>0</v>
      </c>
      <c r="F437" s="4">
        <v>0</v>
      </c>
      <c r="G437" s="5">
        <f t="shared" si="12"/>
        <v>0</v>
      </c>
      <c r="H437" s="6">
        <f t="shared" si="13"/>
        <v>0</v>
      </c>
    </row>
    <row r="438" spans="1:8" s="7" customFormat="1" ht="46.5" customHeight="1" x14ac:dyDescent="0.25">
      <c r="A438" s="1">
        <v>209559701</v>
      </c>
      <c r="B438" s="2" t="str">
        <f>VLOOKUP(A438,'[17]BASE MQ OCTUBRE'!$B$4:$D$2039,3,0)</f>
        <v>CALCETA TUBULAR.    SE SOLICITA  MEDIA TEJIDA DE ALGODÓN 2" X 25 YARDAS DE LONGITUD</v>
      </c>
      <c r="C438" s="3">
        <f>VLOOKUP(A438,'[17]BASE MQ OCTUBRE'!$B$4:$J$2039,9,0)</f>
        <v>12.105</v>
      </c>
      <c r="D438" s="4">
        <v>704</v>
      </c>
      <c r="E438" s="4">
        <v>0</v>
      </c>
      <c r="F438" s="4">
        <v>0</v>
      </c>
      <c r="G438" s="5">
        <f t="shared" si="12"/>
        <v>704</v>
      </c>
      <c r="H438" s="6">
        <f t="shared" si="13"/>
        <v>8521.92</v>
      </c>
    </row>
    <row r="439" spans="1:8" s="7" customFormat="1" ht="46.5" customHeight="1" x14ac:dyDescent="0.25">
      <c r="A439" s="1">
        <v>209559801</v>
      </c>
      <c r="B439" s="2" t="str">
        <f>VLOOKUP(A439,'[17]BASE MQ OCTUBRE'!$B$4:$D$2039,3,0)</f>
        <v>MUÑEQUERA CON BARRA DE 6” U 8” DERECHA O IZQUIERA, CON CIERRE DE VELCRO  (SE SOLICITA  TAMAÑO MEDIANO)</v>
      </c>
      <c r="C439" s="3">
        <f>VLOOKUP(A439,'[17]BASE MQ OCTUBRE'!$B$4:$J$2039,9,0)</f>
        <v>40</v>
      </c>
      <c r="D439" s="4">
        <v>0</v>
      </c>
      <c r="E439" s="4">
        <v>0</v>
      </c>
      <c r="F439" s="4">
        <v>0</v>
      </c>
      <c r="G439" s="5">
        <f t="shared" si="12"/>
        <v>0</v>
      </c>
      <c r="H439" s="6">
        <f t="shared" si="13"/>
        <v>0</v>
      </c>
    </row>
    <row r="440" spans="1:8" s="7" customFormat="1" ht="46.5" customHeight="1" x14ac:dyDescent="0.25">
      <c r="A440" s="1">
        <v>209559901</v>
      </c>
      <c r="B440" s="2" t="str">
        <f>VLOOKUP(A440,'[17]BASE MQ OCTUBRE'!$B$4:$D$2039,3,0)</f>
        <v xml:space="preserve">MUÑEQUERA CON BARRA DE 6” U 8” DERECHA O IZQUIERA, CON CIERRE DE VELCRO, SE SOLICITA  TAMAÑO GRANDE </v>
      </c>
      <c r="C440" s="3">
        <f>VLOOKUP(A440,'[17]BASE MQ OCTUBRE'!$B$4:$J$2039,9,0)</f>
        <v>40.69</v>
      </c>
      <c r="D440" s="4">
        <v>147</v>
      </c>
      <c r="E440" s="4">
        <v>0</v>
      </c>
      <c r="F440" s="4">
        <v>0</v>
      </c>
      <c r="G440" s="5">
        <f t="shared" si="12"/>
        <v>147</v>
      </c>
      <c r="H440" s="6">
        <f t="shared" si="13"/>
        <v>5981.4299999999994</v>
      </c>
    </row>
    <row r="441" spans="1:8" s="7" customFormat="1" ht="46.5" customHeight="1" x14ac:dyDescent="0.25">
      <c r="A441" s="1">
        <v>209560201</v>
      </c>
      <c r="B441" s="2" t="str">
        <f>VLOOKUP(A441,'[17]BASE MQ OCTUBRE'!$B$4:$D$2039,3,0)</f>
        <v>INMOVILIZADOR DE RODILLA UNIVERSAL                                                SE SOLICITATAMAÑO 20" DE LONGITUD</v>
      </c>
      <c r="C441" s="3">
        <f>VLOOKUP(A441,'[17]BASE MQ OCTUBRE'!$B$4:$J$2039,9,0)</f>
        <v>44.54</v>
      </c>
      <c r="D441" s="4">
        <v>456</v>
      </c>
      <c r="E441" s="4">
        <v>0</v>
      </c>
      <c r="F441" s="4">
        <v>0</v>
      </c>
      <c r="G441" s="5">
        <f t="shared" si="12"/>
        <v>456</v>
      </c>
      <c r="H441" s="6">
        <f t="shared" si="13"/>
        <v>20310.239999999998</v>
      </c>
    </row>
    <row r="442" spans="1:8" s="7" customFormat="1" ht="46.5" customHeight="1" x14ac:dyDescent="0.25">
      <c r="A442" s="1">
        <v>209560301</v>
      </c>
      <c r="B442" s="2" t="str">
        <f>VLOOKUP(A442,'[17]BASE MQ OCTUBRE'!$B$4:$D$2039,3,0)</f>
        <v>INMOVILIZADOR DE RODILLA UNIVERSAL   SE SOLICITA  Tamaños : 24". de longitud</v>
      </c>
      <c r="C442" s="3">
        <f>VLOOKUP(A442,'[17]BASE MQ OCTUBRE'!$B$4:$J$2039,9,0)</f>
        <v>40.520000000000003</v>
      </c>
      <c r="D442" s="4">
        <v>220</v>
      </c>
      <c r="E442" s="4">
        <v>0</v>
      </c>
      <c r="F442" s="4">
        <v>0</v>
      </c>
      <c r="G442" s="5">
        <f t="shared" si="12"/>
        <v>220</v>
      </c>
      <c r="H442" s="6">
        <f t="shared" si="13"/>
        <v>8914.4000000000015</v>
      </c>
    </row>
    <row r="443" spans="1:8" s="7" customFormat="1" ht="46.5" customHeight="1" x14ac:dyDescent="0.25">
      <c r="A443" s="1">
        <v>209560401</v>
      </c>
      <c r="B443" s="2" t="str">
        <f>VLOOKUP(A443,'[17]BASE MQ OCTUBRE'!$B$4:$D$2039,3,0)</f>
        <v>INMOVILIZADOR ELÁSTICO DE HOMBRO SE SOLICITA TAMAÑO MEDIANO</v>
      </c>
      <c r="C443" s="3">
        <f>VLOOKUP(A443,'[17]BASE MQ OCTUBRE'!$B$4:$J$2039,9,0)</f>
        <v>14.54</v>
      </c>
      <c r="D443" s="4">
        <v>396</v>
      </c>
      <c r="E443" s="4">
        <v>0</v>
      </c>
      <c r="F443" s="4">
        <v>0</v>
      </c>
      <c r="G443" s="5">
        <f t="shared" si="12"/>
        <v>396</v>
      </c>
      <c r="H443" s="6">
        <f t="shared" si="13"/>
        <v>5757.8399999999992</v>
      </c>
    </row>
    <row r="444" spans="1:8" s="7" customFormat="1" ht="46.5" customHeight="1" x14ac:dyDescent="0.25">
      <c r="A444" s="1">
        <v>209564401</v>
      </c>
      <c r="B444" s="2" t="str">
        <f>VLOOKUP(A444,'[17]BASE MQ OCTUBRE'!$B$4:$D$2039,3,0)</f>
        <v xml:space="preserve">SUTURA POLIGLACTINA 910 RECUBIERTO DE POLIGLACTINA 370 Y TRICLOSAN (SUTURA ACTIVA).CALIBRE 1 .   (SE SOLICITA AGUJA 36.4MM Y LONGITUD DE 90CM)                                                                                                                                                                                                                 </v>
      </c>
      <c r="C444" s="3">
        <f>VLOOKUP(A444,'[17]BASE MQ OCTUBRE'!$B$4:$J$2039,9,0)</f>
        <v>5.36</v>
      </c>
      <c r="D444" s="4">
        <v>4464</v>
      </c>
      <c r="E444" s="4">
        <v>324</v>
      </c>
      <c r="F444" s="4">
        <v>9504</v>
      </c>
      <c r="G444" s="5">
        <f t="shared" si="12"/>
        <v>14292</v>
      </c>
      <c r="H444" s="6">
        <f t="shared" si="13"/>
        <v>76605.12000000001</v>
      </c>
    </row>
    <row r="445" spans="1:8" s="7" customFormat="1" ht="46.5" customHeight="1" x14ac:dyDescent="0.25">
      <c r="A445" s="1">
        <v>209564501</v>
      </c>
      <c r="B445" s="2" t="str">
        <f>VLOOKUP(A445,'[17]BASE MQ OCTUBRE'!$B$4:$D$2039,3,0)</f>
        <v>SUTURA MONOFILAMENTO POLIDIOXANONA  CALIBRE 1                                                                                                                                                                                                                                                                                                                                                                                                                                                         DESCRIPCION: Recubierta de triclosan color violeta, longitud entre 70cm y 90cm, con aguja de 36.4mm, 40mm ó 48mm de 1/2 circulo, punta ahusada. (SE SOLICITA CALIBRE 1 CON AGUJA 40MM Y LONGITUD DE 90 CM)</v>
      </c>
      <c r="C445" s="3">
        <f>VLOOKUP(A445,'[17]BASE MQ OCTUBRE'!$B$4:$J$2039,9,0)</f>
        <v>18.37</v>
      </c>
      <c r="D445" s="4">
        <v>1920</v>
      </c>
      <c r="E445" s="4">
        <v>0</v>
      </c>
      <c r="F445" s="4">
        <v>0</v>
      </c>
      <c r="G445" s="5">
        <f t="shared" si="12"/>
        <v>1920</v>
      </c>
      <c r="H445" s="6">
        <f t="shared" si="13"/>
        <v>35270.400000000001</v>
      </c>
    </row>
    <row r="446" spans="1:8" s="7" customFormat="1" ht="46.5" customHeight="1" x14ac:dyDescent="0.25">
      <c r="A446" s="1">
        <v>209565201</v>
      </c>
      <c r="B446" s="2" t="str">
        <f>VLOOKUP(A446,'[17]BASE MQ OCTUBRE'!$B$4:$D$2039,3,0)</f>
        <v>BANDEJA PARA CATETERIZACION VENOSO CENTRAL TRIPLE LUMEN PEDIATRICA.    SE SOLICITA MATERIAL DE CATETER CON POLIURETANO DIAMETRO 5FR X 15CM DE LONGITUD.</v>
      </c>
      <c r="C446" s="3">
        <f>VLOOKUP(A446,'[17]BASE MQ OCTUBRE'!$B$4:$J$2039,9,0)</f>
        <v>165</v>
      </c>
      <c r="D446" s="4">
        <v>0</v>
      </c>
      <c r="E446" s="4">
        <v>0</v>
      </c>
      <c r="F446" s="4">
        <v>0</v>
      </c>
      <c r="G446" s="5">
        <f t="shared" si="12"/>
        <v>0</v>
      </c>
      <c r="H446" s="6">
        <f t="shared" si="13"/>
        <v>0</v>
      </c>
    </row>
    <row r="447" spans="1:8" s="7" customFormat="1" ht="46.5" customHeight="1" x14ac:dyDescent="0.25">
      <c r="A447" s="1">
        <v>209566001</v>
      </c>
      <c r="B447" s="2" t="str">
        <f>VLOOKUP(A447,'[17]BASE MQ OCTUBRE'!$B$4:$D$2039,3,0)</f>
        <v xml:space="preserve">RECIPIENTE DESECHABLE PARA SISTEMA DE DRENAJE TORÁCICO DIGITAL (Se solicita recipiente de 2000, polipropileno) </v>
      </c>
      <c r="C447" s="3">
        <f>VLOOKUP(A447,'[17]BASE MQ OCTUBRE'!$B$4:$J$2039,9,0)</f>
        <v>135</v>
      </c>
      <c r="D447" s="4">
        <v>8</v>
      </c>
      <c r="E447" s="4">
        <v>0</v>
      </c>
      <c r="F447" s="4">
        <v>0</v>
      </c>
      <c r="G447" s="5">
        <f t="shared" si="12"/>
        <v>8</v>
      </c>
      <c r="H447" s="6">
        <f t="shared" si="13"/>
        <v>1080</v>
      </c>
    </row>
    <row r="448" spans="1:8" s="7" customFormat="1" ht="46.5" customHeight="1" x14ac:dyDescent="0.25">
      <c r="A448" s="1">
        <v>209566101</v>
      </c>
      <c r="B448" s="2" t="str">
        <f>VLOOKUP(A448,'[17]BASE MQ OCTUBRE'!$B$4:$D$2039,3,0)</f>
        <v>TUBO PARA SISTEMA DE DRENAJE TORÁXICO DIGITAL CONEXIÓN SIMPLE SE SOLICITA 1.5 M</v>
      </c>
      <c r="C448" s="3">
        <f>VLOOKUP(A448,'[17]BASE MQ OCTUBRE'!$B$4:$J$2039,9,0)</f>
        <v>27</v>
      </c>
      <c r="D448" s="4">
        <v>944</v>
      </c>
      <c r="E448" s="4">
        <v>720</v>
      </c>
      <c r="F448" s="4">
        <v>0</v>
      </c>
      <c r="G448" s="5">
        <f t="shared" si="12"/>
        <v>1664</v>
      </c>
      <c r="H448" s="6">
        <f t="shared" si="13"/>
        <v>44928</v>
      </c>
    </row>
    <row r="449" spans="1:8" s="7" customFormat="1" ht="46.5" customHeight="1" x14ac:dyDescent="0.25">
      <c r="A449" s="1">
        <v>209566801</v>
      </c>
      <c r="B449" s="2" t="str">
        <f>VLOOKUP(A449,'[17]BASE MQ OCTUBRE'!$B$4:$D$2039,3,0)</f>
        <v xml:space="preserve">AGUJA PARA LA LOCALIZACION DE LESIONES MAMARIAS . SOLICITA CALIBRE 20 G A Y 10 cm                                                                                                       </v>
      </c>
      <c r="C449" s="3">
        <f>VLOOKUP(A449,'[17]BASE MQ OCTUBRE'!$B$4:$J$2039,9,0)</f>
        <v>10.95</v>
      </c>
      <c r="D449" s="4">
        <v>0</v>
      </c>
      <c r="E449" s="4">
        <v>0</v>
      </c>
      <c r="F449" s="4">
        <v>0</v>
      </c>
      <c r="G449" s="5">
        <f t="shared" si="12"/>
        <v>0</v>
      </c>
      <c r="H449" s="6">
        <f t="shared" si="13"/>
        <v>0</v>
      </c>
    </row>
    <row r="450" spans="1:8" s="7" customFormat="1" ht="46.5" customHeight="1" x14ac:dyDescent="0.25">
      <c r="A450" s="1">
        <v>209585001</v>
      </c>
      <c r="B450" s="2" t="str">
        <f>VLOOKUP(A450,'[17]BASE MQ OCTUBRE'!$B$4:$D$2039,3,0)</f>
        <v>APÓSITO CON MATRIZ DE COLAGENO CON PLATA</v>
      </c>
      <c r="C450" s="3">
        <f>VLOOKUP(A450,'[17]BASE MQ OCTUBRE'!$B$4:$J$2039,9,0)</f>
        <v>50</v>
      </c>
      <c r="D450" s="4">
        <v>0</v>
      </c>
      <c r="E450" s="4">
        <v>0</v>
      </c>
      <c r="F450" s="4">
        <v>0</v>
      </c>
      <c r="G450" s="5">
        <f t="shared" si="12"/>
        <v>0</v>
      </c>
      <c r="H450" s="6">
        <f t="shared" si="13"/>
        <v>0</v>
      </c>
    </row>
    <row r="451" spans="1:8" s="7" customFormat="1" ht="46.5" customHeight="1" x14ac:dyDescent="0.25">
      <c r="A451" s="1">
        <v>209590301</v>
      </c>
      <c r="B451" s="2" t="str">
        <f>VLOOKUP(A451,'[17]BASE MQ OCTUBRE'!$B$4:$D$2039,3,0)</f>
        <v>TIJERA PARA BISTURI ARMONICO CON CONTROL MANUAL Y ALTA FRECUENCIA.  SE SOLICITA VASTAGO DE 45CM</v>
      </c>
      <c r="C451" s="3">
        <f>VLOOKUP(A451,'[17]BASE MQ OCTUBRE'!$B$4:$J$2039,9,0)</f>
        <v>897.5</v>
      </c>
      <c r="D451" s="4">
        <v>0</v>
      </c>
      <c r="E451" s="4">
        <v>0</v>
      </c>
      <c r="F451" s="4">
        <v>0</v>
      </c>
      <c r="G451" s="5">
        <f t="shared" ref="G451:G513" si="14">SUM(D451:F451)</f>
        <v>0</v>
      </c>
      <c r="H451" s="6">
        <f t="shared" ref="H451:H513" si="15">C451*G451</f>
        <v>0</v>
      </c>
    </row>
    <row r="452" spans="1:8" s="7" customFormat="1" ht="46.5" customHeight="1" x14ac:dyDescent="0.25">
      <c r="A452" s="1">
        <v>209603601</v>
      </c>
      <c r="B452" s="2" t="str">
        <f>VLOOKUP(A452,'[17]BASE MQ OCTUBRE'!$B$4:$D$2039,3,0)</f>
        <v xml:space="preserve">RESPIRADORES CONTRA PARTICULAS DE ALTA FILTRACION N95 CON O SIN VALVULA DE EXALACION. SE SOLICITA TAMAÑO GRANDE, CON VALVULA DE EXALACIÓN </v>
      </c>
      <c r="C452" s="3">
        <f>VLOOKUP(A452,'[17]BASE MQ OCTUBRE'!$B$4:$J$2039,9,0)</f>
        <v>5.7</v>
      </c>
      <c r="D452" s="4">
        <v>0</v>
      </c>
      <c r="E452" s="4">
        <v>0</v>
      </c>
      <c r="F452" s="4">
        <v>0</v>
      </c>
      <c r="G452" s="5">
        <f t="shared" si="14"/>
        <v>0</v>
      </c>
      <c r="H452" s="6">
        <f t="shared" si="15"/>
        <v>0</v>
      </c>
    </row>
    <row r="453" spans="1:8" s="7" customFormat="1" ht="46.5" customHeight="1" x14ac:dyDescent="0.25">
      <c r="A453" s="1">
        <v>209611001</v>
      </c>
      <c r="B453" s="2" t="str">
        <f>VLOOKUP(A453,'[17]BASE MQ OCTUBRE'!$B$4:$D$2039,3,0)</f>
        <v>EMPAQUES O COMPRESA CALIENTE. (SE SOLICITA TAMAÑO ESTÁNDAR DE 25CM X 30CM 10"X12")</v>
      </c>
      <c r="C453" s="3">
        <f>VLOOKUP(A453,'[17]BASE MQ OCTUBRE'!$B$4:$J$2039,9,0)</f>
        <v>24.49</v>
      </c>
      <c r="D453" s="4">
        <v>140</v>
      </c>
      <c r="E453" s="4">
        <v>6</v>
      </c>
      <c r="F453" s="4">
        <v>0</v>
      </c>
      <c r="G453" s="5">
        <f t="shared" si="14"/>
        <v>146</v>
      </c>
      <c r="H453" s="6">
        <f t="shared" si="15"/>
        <v>3575.54</v>
      </c>
    </row>
    <row r="454" spans="1:8" s="7" customFormat="1" ht="46.5" customHeight="1" x14ac:dyDescent="0.25">
      <c r="A454" s="1">
        <v>209666301</v>
      </c>
      <c r="B454" s="2" t="str">
        <f>VLOOKUP(A454,'[17]BASE MQ OCTUBRE'!$B$4:$D$2039,3,0)</f>
        <v>ROPA DESECHABLE DE NEUROCIRUGÍA</v>
      </c>
      <c r="C454" s="3">
        <f>VLOOKUP(A454,'[17]BASE MQ OCTUBRE'!$B$4:$J$2039,9,0)</f>
        <v>54.95</v>
      </c>
      <c r="D454" s="4">
        <v>0</v>
      </c>
      <c r="E454" s="4">
        <v>576</v>
      </c>
      <c r="F454" s="4">
        <v>0</v>
      </c>
      <c r="G454" s="5">
        <f t="shared" si="14"/>
        <v>576</v>
      </c>
      <c r="H454" s="6">
        <f t="shared" si="15"/>
        <v>31651.200000000001</v>
      </c>
    </row>
    <row r="455" spans="1:8" s="7" customFormat="1" ht="46.5" customHeight="1" x14ac:dyDescent="0.25">
      <c r="A455" s="1">
        <v>209726201</v>
      </c>
      <c r="B455" s="2" t="str">
        <f>VLOOKUP(A455,'[17]BASE MQ OCTUBRE'!$B$4:$D$2039,3,0)</f>
        <v xml:space="preserve">FIJACION CUTANEO CON ADHESIVO DE SILICONA Y DOBLE PROTECCION ANTIMICROBIANA DE CLORHEXIDINA Y PLATA CON VENTANA SE SOLICITA TAMAÑO: 6cm x 7cm
</v>
      </c>
      <c r="C455" s="3">
        <f>VLOOKUP(A455,'[17]BASE MQ OCTUBRE'!$B$4:$J$2039,9,0)</f>
        <v>18.5</v>
      </c>
      <c r="D455" s="4">
        <v>9000</v>
      </c>
      <c r="E455" s="4">
        <v>0</v>
      </c>
      <c r="F455" s="4">
        <v>0</v>
      </c>
      <c r="G455" s="5">
        <f t="shared" si="14"/>
        <v>9000</v>
      </c>
      <c r="H455" s="6">
        <f t="shared" si="15"/>
        <v>166500</v>
      </c>
    </row>
    <row r="456" spans="1:8" s="7" customFormat="1" ht="46.5" customHeight="1" x14ac:dyDescent="0.25">
      <c r="A456" s="1">
        <v>209726301</v>
      </c>
      <c r="B456" s="2" t="str">
        <f>VLOOKUP(A456,'[17]BASE MQ OCTUBRE'!$B$4:$D$2039,3,0)</f>
        <v xml:space="preserve">FIJACION CUTANEO CON ADHESIVO DE SILICONA Y DOBLE PROTECCION ANTIMICROBIANA DE CLORHEXIDINA Y PLATA CON VENTANA SE SOLICITA TAMAÑO: 10cm x 12cm
</v>
      </c>
      <c r="C456" s="3">
        <f>VLOOKUP(A456,'[17]BASE MQ OCTUBRE'!$B$4:$J$2039,9,0)</f>
        <v>29.5</v>
      </c>
      <c r="D456" s="4">
        <v>14600</v>
      </c>
      <c r="E456" s="4">
        <v>0</v>
      </c>
      <c r="F456" s="4">
        <v>375</v>
      </c>
      <c r="G456" s="5">
        <f t="shared" si="14"/>
        <v>14975</v>
      </c>
      <c r="H456" s="6">
        <f t="shared" si="15"/>
        <v>441762.5</v>
      </c>
    </row>
    <row r="457" spans="1:8" s="7" customFormat="1" ht="46.5" customHeight="1" x14ac:dyDescent="0.25">
      <c r="A457" s="1">
        <v>209731201</v>
      </c>
      <c r="B457" s="2" t="str">
        <f>VLOOKUP(A457,'[17]BASE MQ OCTUBRE'!$B$4:$D$2039,3,0)</f>
        <v>GEL VISCOSO DE ACIDO HIALURONICO Y YODO, SE SOLICITA 22G CON ESPIGA DISPENSADORA</v>
      </c>
      <c r="C457" s="3">
        <f>VLOOKUP(A457,'[17]BASE MQ OCTUBRE'!$B$4:$J$2039,9,0)</f>
        <v>60</v>
      </c>
      <c r="D457" s="4">
        <v>900</v>
      </c>
      <c r="E457" s="4">
        <v>0</v>
      </c>
      <c r="F457" s="4">
        <v>270</v>
      </c>
      <c r="G457" s="5">
        <f t="shared" si="14"/>
        <v>1170</v>
      </c>
      <c r="H457" s="6">
        <f t="shared" si="15"/>
        <v>70200</v>
      </c>
    </row>
    <row r="458" spans="1:8" s="7" customFormat="1" ht="46.5" customHeight="1" x14ac:dyDescent="0.25">
      <c r="A458" s="1">
        <v>209770201</v>
      </c>
      <c r="B458" s="2" t="str">
        <f>VLOOKUP(A458,'[17]BASE MQ OCTUBRE'!$B$4:$D$2039,3,0)</f>
        <v>GORRO PARA VARON.</v>
      </c>
      <c r="C458" s="3">
        <f>VLOOKUP(A458,'[17]BASE MQ OCTUBRE'!$B$4:$J$2039,9,0)</f>
        <v>4.4999999999999998E-2</v>
      </c>
      <c r="D458" s="4">
        <v>845600</v>
      </c>
      <c r="E458" s="4">
        <v>46000</v>
      </c>
      <c r="F458" s="4">
        <v>101200</v>
      </c>
      <c r="G458" s="5">
        <f t="shared" si="14"/>
        <v>992800</v>
      </c>
      <c r="H458" s="6">
        <f t="shared" si="15"/>
        <v>44676</v>
      </c>
    </row>
    <row r="459" spans="1:8" s="7" customFormat="1" ht="46.5" customHeight="1" x14ac:dyDescent="0.25">
      <c r="A459" s="1">
        <v>209770301</v>
      </c>
      <c r="B459" s="2" t="str">
        <f>VLOOKUP(A459,'[17]BASE MQ OCTUBRE'!$B$4:$D$2039,3,0)</f>
        <v>GORRO PARA MUJERES.</v>
      </c>
      <c r="C459" s="3">
        <f>VLOOKUP(A459,'[17]BASE MQ OCTUBRE'!$B$4:$J$2039,9,0)</f>
        <v>2.5000000000000001E-2</v>
      </c>
      <c r="D459" s="4">
        <v>208000</v>
      </c>
      <c r="E459" s="4">
        <v>168000</v>
      </c>
      <c r="F459" s="4">
        <v>123400</v>
      </c>
      <c r="G459" s="5">
        <f t="shared" si="14"/>
        <v>499400</v>
      </c>
      <c r="H459" s="6">
        <f t="shared" si="15"/>
        <v>12485</v>
      </c>
    </row>
    <row r="460" spans="1:8" s="7" customFormat="1" ht="46.5" customHeight="1" x14ac:dyDescent="0.25">
      <c r="A460" s="1">
        <v>209817201</v>
      </c>
      <c r="B460" s="2" t="str">
        <f>VLOOKUP(A460,'[17]BASE MQ OCTUBRE'!$B$4:$D$2039,3,0)</f>
        <v>ROPA DESECHABLE PARA LAPARATOMIA</v>
      </c>
      <c r="C460" s="3">
        <f>VLOOKUP(A460,'[17]BASE MQ OCTUBRE'!$B$4:$J$2039,9,0)</f>
        <v>13.09</v>
      </c>
      <c r="D460" s="4">
        <v>0</v>
      </c>
      <c r="E460" s="4">
        <v>0</v>
      </c>
      <c r="F460" s="4">
        <v>0</v>
      </c>
      <c r="G460" s="5">
        <f t="shared" si="14"/>
        <v>0</v>
      </c>
      <c r="H460" s="6">
        <f t="shared" si="15"/>
        <v>0</v>
      </c>
    </row>
    <row r="461" spans="1:8" s="7" customFormat="1" ht="46.5" customHeight="1" x14ac:dyDescent="0.25">
      <c r="A461" s="1">
        <v>209819201</v>
      </c>
      <c r="B461" s="2" t="str">
        <f>VLOOKUP(A461,'[17]BASE MQ OCTUBRE'!$B$4:$D$2039,3,0)</f>
        <v>MANGA DE COMPRESION NEUMATICA SECUENCIAL Y/O INTERMITENTE PARA  PANTORRILLA PARA LA PROFILAXIS DE LA TROMBOSIS VENOSA PROFUNDA. SE SOLICITA TAMAÑO GRANDE.</v>
      </c>
      <c r="C461" s="3">
        <f>VLOOKUP(A461,'[17]BASE MQ OCTUBRE'!$B$4:$J$2039,9,0)</f>
        <v>33.1</v>
      </c>
      <c r="D461" s="4">
        <v>800</v>
      </c>
      <c r="E461" s="4">
        <v>520</v>
      </c>
      <c r="F461" s="4">
        <v>240</v>
      </c>
      <c r="G461" s="5">
        <f t="shared" si="14"/>
        <v>1560</v>
      </c>
      <c r="H461" s="6">
        <f t="shared" si="15"/>
        <v>51636</v>
      </c>
    </row>
    <row r="462" spans="1:8" s="7" customFormat="1" ht="46.5" customHeight="1" x14ac:dyDescent="0.25">
      <c r="A462" s="1">
        <v>209819301</v>
      </c>
      <c r="B462" s="2" t="str">
        <f>VLOOKUP(A462,'[17]BASE MQ OCTUBRE'!$B$4:$D$2039,3,0)</f>
        <v>MANGA DE COMPRESION NEUMATICA SECUENCIAL Y/O INTERMITENTE PARA  PANTORRILLA PARA LA PROFILAXIS DE LA TROMBOSIS VENOSA PROFUNDA. SE SOLICITA TAMAÑO  MEDIANO</v>
      </c>
      <c r="C462" s="3">
        <f>VLOOKUP(A462,'[17]BASE MQ OCTUBRE'!$B$4:$J$2039,9,0)</f>
        <v>33.25</v>
      </c>
      <c r="D462" s="4">
        <v>7000</v>
      </c>
      <c r="E462" s="4">
        <v>1360</v>
      </c>
      <c r="F462" s="4">
        <v>240</v>
      </c>
      <c r="G462" s="5">
        <f t="shared" si="14"/>
        <v>8600</v>
      </c>
      <c r="H462" s="6">
        <f t="shared" si="15"/>
        <v>285950</v>
      </c>
    </row>
    <row r="463" spans="1:8" s="7" customFormat="1" ht="46.5" customHeight="1" x14ac:dyDescent="0.25">
      <c r="A463" s="1">
        <v>209821001</v>
      </c>
      <c r="B463" s="2" t="str">
        <f>VLOOKUP(A463,'[17]BASE MQ OCTUBRE'!$B$4:$D$2039,3,0)</f>
        <v>SISTEMA INTEGRADO DE CIERRE DE PUERTOS (DUAL) PARA PROCEDIMIENTOS LAPAROSCÓPICOS</v>
      </c>
      <c r="C463" s="3">
        <f>VLOOKUP(A463,'[17]BASE MQ OCTUBRE'!$B$4:$J$2039,9,0)</f>
        <v>201.34</v>
      </c>
      <c r="D463" s="4">
        <v>0</v>
      </c>
      <c r="E463" s="4">
        <v>0</v>
      </c>
      <c r="F463" s="4">
        <v>0</v>
      </c>
      <c r="G463" s="5">
        <f t="shared" si="14"/>
        <v>0</v>
      </c>
      <c r="H463" s="6">
        <f t="shared" si="15"/>
        <v>0</v>
      </c>
    </row>
    <row r="464" spans="1:8" s="7" customFormat="1" ht="46.5" customHeight="1" x14ac:dyDescent="0.25">
      <c r="A464" s="1">
        <v>209833001</v>
      </c>
      <c r="B464" s="2" t="str">
        <f>VLOOKUP(A464,'[17]BASE MQ OCTUBRE'!$B$4:$D$2039,3,0)</f>
        <v>JERINGUILLA DE 1cc (μ-100) PARA INSULINA DE RETRACCION. SE SOLICITA 30G X 8MM</v>
      </c>
      <c r="C464" s="3">
        <f>VLOOKUP(A464,'[17]BASE MQ OCTUBRE'!$B$4:$J$2039,9,0)</f>
        <v>0.37</v>
      </c>
      <c r="D464" s="4">
        <v>0</v>
      </c>
      <c r="E464" s="4">
        <v>0</v>
      </c>
      <c r="F464" s="4">
        <v>0</v>
      </c>
      <c r="G464" s="5">
        <f t="shared" si="14"/>
        <v>0</v>
      </c>
      <c r="H464" s="6">
        <f t="shared" si="15"/>
        <v>0</v>
      </c>
    </row>
    <row r="465" spans="1:8" s="7" customFormat="1" ht="46.5" customHeight="1" x14ac:dyDescent="0.25">
      <c r="A465" s="1">
        <v>209833101</v>
      </c>
      <c r="B465" s="2" t="str">
        <f>VLOOKUP(A465,'[17]BASE MQ OCTUBRE'!$B$4:$D$2039,3,0)</f>
        <v>JERINGUILLA DE 0.5cc (¦Ì-100) PARA INSULINA DE RETRACCION     (SE SOLICITA 30G X 8MM)</v>
      </c>
      <c r="C465" s="3">
        <f>VLOOKUP(A465,'[17]BASE MQ OCTUBRE'!$B$4:$J$2039,9,0)</f>
        <v>0.33</v>
      </c>
      <c r="D465" s="4">
        <v>0</v>
      </c>
      <c r="E465" s="4">
        <v>0</v>
      </c>
      <c r="F465" s="4">
        <v>0</v>
      </c>
      <c r="G465" s="5">
        <f t="shared" si="14"/>
        <v>0</v>
      </c>
      <c r="H465" s="6">
        <f t="shared" si="15"/>
        <v>0</v>
      </c>
    </row>
    <row r="466" spans="1:8" s="7" customFormat="1" ht="46.5" customHeight="1" x14ac:dyDescent="0.25">
      <c r="A466" s="1">
        <v>209833401</v>
      </c>
      <c r="B466" s="2" t="str">
        <f>VLOOKUP(A466,'[17]BASE MQ OCTUBRE'!$B$4:$D$2039,3,0)</f>
        <v>SET DE ROPA DESECHABLE PARA DILATACION Y CURETAJE</v>
      </c>
      <c r="C466" s="3">
        <f>VLOOKUP(A466,'[17]BASE MQ OCTUBRE'!$B$4:$J$2039,9,0)</f>
        <v>20.420000000000002</v>
      </c>
      <c r="D466" s="4">
        <v>11216</v>
      </c>
      <c r="E466" s="4">
        <v>928</v>
      </c>
      <c r="F466" s="4">
        <v>120</v>
      </c>
      <c r="G466" s="5">
        <f t="shared" si="14"/>
        <v>12264</v>
      </c>
      <c r="H466" s="6">
        <f t="shared" si="15"/>
        <v>250430.88000000003</v>
      </c>
    </row>
    <row r="467" spans="1:8" s="7" customFormat="1" ht="46.5" customHeight="1" x14ac:dyDescent="0.25">
      <c r="A467" s="1">
        <v>209833501</v>
      </c>
      <c r="B467" s="2" t="str">
        <f>VLOOKUP(A467,'[17]BASE MQ OCTUBRE'!$B$4:$D$2039,3,0)</f>
        <v>FERULAS SINTETICAS EN ROLLO SE SOLICITA DE 15CM X 4.6M</v>
      </c>
      <c r="C467" s="3">
        <f>VLOOKUP(A467,'[17]BASE MQ OCTUBRE'!$B$4:$J$2039,9,0)</f>
        <v>184.94</v>
      </c>
      <c r="D467" s="4">
        <v>456</v>
      </c>
      <c r="E467" s="4">
        <v>32</v>
      </c>
      <c r="F467" s="4">
        <v>0</v>
      </c>
      <c r="G467" s="5">
        <f t="shared" si="14"/>
        <v>488</v>
      </c>
      <c r="H467" s="6">
        <f t="shared" si="15"/>
        <v>90250.72</v>
      </c>
    </row>
    <row r="468" spans="1:8" s="7" customFormat="1" ht="46.5" customHeight="1" x14ac:dyDescent="0.25">
      <c r="A468" s="1">
        <v>209833601</v>
      </c>
      <c r="B468" s="2" t="str">
        <f>VLOOKUP(A468,'[17]BASE MQ OCTUBRE'!$B$4:$D$2039,3,0)</f>
        <v>CATETER INTRAVENOSO DE BIOSEGURIDAD   (SE SOLICITA CATETER DE POLIURETANO TAMAÑO 18G X 1 1/4")</v>
      </c>
      <c r="C468" s="3">
        <f>VLOOKUP(A468,'[17]BASE MQ OCTUBRE'!$B$4:$J$2039,9,0)</f>
        <v>0.87</v>
      </c>
      <c r="D468" s="4">
        <v>4000</v>
      </c>
      <c r="E468" s="4">
        <v>23600</v>
      </c>
      <c r="F468" s="4">
        <v>16600</v>
      </c>
      <c r="G468" s="5">
        <f t="shared" si="14"/>
        <v>44200</v>
      </c>
      <c r="H468" s="6">
        <f t="shared" si="15"/>
        <v>38454</v>
      </c>
    </row>
    <row r="469" spans="1:8" s="7" customFormat="1" ht="46.5" customHeight="1" x14ac:dyDescent="0.25">
      <c r="A469" s="1">
        <v>209833701</v>
      </c>
      <c r="B469" s="2" t="str">
        <f>VLOOKUP(A469,'[17]BASE MQ OCTUBRE'!$B$4:$D$2039,3,0)</f>
        <v>CATETER INTRAVENOSO DE BIOSEGURIDAD.  SE SOLICITA CATETER DE POLIURETANO TAMAÑO 20G X 1"  A 1 3/4"</v>
      </c>
      <c r="C469" s="3">
        <f>VLOOKUP(A469,'[17]BASE MQ OCTUBRE'!$B$4:$J$2039,9,0)</f>
        <v>1.165</v>
      </c>
      <c r="D469" s="4">
        <v>0</v>
      </c>
      <c r="E469" s="4">
        <v>0</v>
      </c>
      <c r="F469" s="4">
        <v>0</v>
      </c>
      <c r="G469" s="5">
        <f t="shared" si="14"/>
        <v>0</v>
      </c>
      <c r="H469" s="6">
        <f t="shared" si="15"/>
        <v>0</v>
      </c>
    </row>
    <row r="470" spans="1:8" s="7" customFormat="1" ht="46.5" customHeight="1" x14ac:dyDescent="0.25">
      <c r="A470" s="1">
        <v>209833801</v>
      </c>
      <c r="B470" s="2" t="str">
        <f>VLOOKUP(A470,'[17]BASE MQ OCTUBRE'!$B$4:$D$2039,3,0)</f>
        <v>CATETER INTRAVENOSO DE BIOSEGURIDAD SE SOLICITA CATETER DE POLIURETANO TAMAÑO 22G X 1 "</v>
      </c>
      <c r="C470" s="3">
        <f>VLOOKUP(A470,'[17]BASE MQ OCTUBRE'!$B$4:$J$2039,9,0)</f>
        <v>1.0649999999999999</v>
      </c>
      <c r="D470" s="4">
        <v>0</v>
      </c>
      <c r="E470" s="4">
        <v>0</v>
      </c>
      <c r="F470" s="4">
        <v>0</v>
      </c>
      <c r="G470" s="5">
        <f t="shared" si="14"/>
        <v>0</v>
      </c>
      <c r="H470" s="6">
        <f t="shared" si="15"/>
        <v>0</v>
      </c>
    </row>
    <row r="471" spans="1:8" s="7" customFormat="1" ht="46.5" customHeight="1" x14ac:dyDescent="0.25">
      <c r="A471" s="1">
        <v>209833901</v>
      </c>
      <c r="B471" s="2" t="str">
        <f>VLOOKUP(A471,'[17]BASE MQ OCTUBRE'!$B$4:$D$2039,3,0)</f>
        <v xml:space="preserve">CATETER INTRAVENOSO DE BIOSEGURIDAD 1. Catéter con sistema de seguridad de retracción automática al extraer la guía o aguja </v>
      </c>
      <c r="C471" s="3">
        <f>VLOOKUP(A471,'[17]BASE MQ OCTUBRE'!$B$4:$J$2039,9,0)</f>
        <v>0.83</v>
      </c>
      <c r="D471" s="4">
        <v>98200</v>
      </c>
      <c r="E471" s="4">
        <v>169350</v>
      </c>
      <c r="F471" s="4">
        <v>27400</v>
      </c>
      <c r="G471" s="5">
        <f t="shared" si="14"/>
        <v>294950</v>
      </c>
      <c r="H471" s="6">
        <f t="shared" si="15"/>
        <v>244808.5</v>
      </c>
    </row>
    <row r="472" spans="1:8" s="7" customFormat="1" ht="46.5" customHeight="1" x14ac:dyDescent="0.25">
      <c r="A472" s="1">
        <v>209834001</v>
      </c>
      <c r="B472" s="2" t="str">
        <f>VLOOKUP(A472,'[17]BASE MQ OCTUBRE'!$B$4:$D$2039,3,0)</f>
        <v xml:space="preserve">CANULA NASOFARINGEA  DE 20 FR A  26 FR.  (SE SOLOCITA TAMAÑ0 26FR) </v>
      </c>
      <c r="C472" s="3">
        <f>VLOOKUP(A472,'[17]BASE MQ OCTUBRE'!$B$4:$J$2039,9,0)</f>
        <v>3.81</v>
      </c>
      <c r="D472" s="4">
        <v>9840</v>
      </c>
      <c r="E472" s="4">
        <v>0</v>
      </c>
      <c r="F472" s="4">
        <v>0</v>
      </c>
      <c r="G472" s="5">
        <f t="shared" si="14"/>
        <v>9840</v>
      </c>
      <c r="H472" s="6">
        <f t="shared" si="15"/>
        <v>37490.400000000001</v>
      </c>
    </row>
    <row r="473" spans="1:8" s="7" customFormat="1" ht="46.5" customHeight="1" x14ac:dyDescent="0.25">
      <c r="A473" s="1">
        <v>209834201</v>
      </c>
      <c r="B473" s="2" t="str">
        <f>VLOOKUP(A473,'[17]BASE MQ OCTUBRE'!$B$4:$D$2039,3,0)</f>
        <v>FILTRO DE C02 DESECHABLE (Se Solicita Con filtros de CO2 desechables (50 unidades) con su tubería según fabricante, o Con filtros de CO2 desechables (100 unidades) sin tubería según fabricante)</v>
      </c>
      <c r="C473" s="3">
        <f>VLOOKUP(A473,'[17]BASE MQ OCTUBRE'!$B$4:$J$2039,9,0)</f>
        <v>10</v>
      </c>
      <c r="D473" s="4">
        <v>0</v>
      </c>
      <c r="E473" s="4">
        <v>0</v>
      </c>
      <c r="F473" s="4">
        <v>0</v>
      </c>
      <c r="G473" s="5">
        <f t="shared" si="14"/>
        <v>0</v>
      </c>
      <c r="H473" s="6">
        <f t="shared" si="15"/>
        <v>0</v>
      </c>
    </row>
    <row r="474" spans="1:8" s="7" customFormat="1" ht="46.5" customHeight="1" x14ac:dyDescent="0.25">
      <c r="A474" s="1">
        <v>209834501</v>
      </c>
      <c r="B474" s="2" t="str">
        <f>VLOOKUP(A474,'[17]BASE MQ OCTUBRE'!$B$4:$D$2039,3,0)</f>
        <v>SISTEMA DE DOS PIEZAS PARA COLOSTOMIA /ILEOSTOMIA PARA ADULTO ABIERTO.  (SE SOLICITO DIAMETRO EXTERNO DE 50MM)</v>
      </c>
      <c r="C474" s="3">
        <f>VLOOKUP(A474,'[17]BASE MQ OCTUBRE'!$B$4:$J$2039,9,0)</f>
        <v>4.55</v>
      </c>
      <c r="D474" s="4">
        <v>5850</v>
      </c>
      <c r="E474" s="4">
        <v>0</v>
      </c>
      <c r="F474" s="4">
        <v>0</v>
      </c>
      <c r="G474" s="5">
        <f t="shared" si="14"/>
        <v>5850</v>
      </c>
      <c r="H474" s="6">
        <f t="shared" si="15"/>
        <v>26617.5</v>
      </c>
    </row>
    <row r="475" spans="1:8" s="7" customFormat="1" ht="46.5" customHeight="1" x14ac:dyDescent="0.25">
      <c r="A475" s="1">
        <v>209834601</v>
      </c>
      <c r="B475" s="2" t="str">
        <f>VLOOKUP(A475,'[17]BASE MQ OCTUBRE'!$B$4:$D$2039,3,0)</f>
        <v>SISTEMA DE DOS PIEZAS PARA COLOSTOMIA/ILEOSTONIA PARA ADULTO ABIERTA SE SOLICITA DIAMETRO EXTERNO 57MM A 60MM</v>
      </c>
      <c r="C475" s="3">
        <f>VLOOKUP(A475,'[17]BASE MQ OCTUBRE'!$B$4:$J$2039,9,0)</f>
        <v>3.8</v>
      </c>
      <c r="D475" s="4">
        <v>3420</v>
      </c>
      <c r="E475" s="4">
        <v>0</v>
      </c>
      <c r="F475" s="4">
        <v>23880</v>
      </c>
      <c r="G475" s="5">
        <f t="shared" si="14"/>
        <v>27300</v>
      </c>
      <c r="H475" s="6">
        <f t="shared" si="15"/>
        <v>103740</v>
      </c>
    </row>
    <row r="476" spans="1:8" s="7" customFormat="1" ht="46.5" customHeight="1" x14ac:dyDescent="0.25">
      <c r="A476" s="1">
        <v>209834701</v>
      </c>
      <c r="B476" s="2" t="str">
        <f>VLOOKUP(A476,'[17]BASE MQ OCTUBRE'!$B$4:$D$2039,3,0)</f>
        <v xml:space="preserve">CANULA NASOFARINGEA  DE 32 FR A 36 FR.  (SE SOLOCITA TAMAÑ0 36FR)        </v>
      </c>
      <c r="C476" s="3">
        <f>VLOOKUP(A476,'[17]BASE MQ OCTUBRE'!$B$4:$J$2039,9,0)</f>
        <v>3.69</v>
      </c>
      <c r="D476" s="4">
        <v>7800</v>
      </c>
      <c r="E476" s="4">
        <v>0</v>
      </c>
      <c r="F476" s="4">
        <v>0</v>
      </c>
      <c r="G476" s="5">
        <f t="shared" si="14"/>
        <v>7800</v>
      </c>
      <c r="H476" s="6">
        <f t="shared" si="15"/>
        <v>28782</v>
      </c>
    </row>
    <row r="477" spans="1:8" s="7" customFormat="1" ht="46.5" customHeight="1" x14ac:dyDescent="0.25">
      <c r="A477" s="1">
        <v>209834801</v>
      </c>
      <c r="B477" s="2" t="str">
        <f>VLOOKUP(A477,'[17]BASE MQ OCTUBRE'!$B$4:$D$2039,3,0)</f>
        <v>ENVASE PARA DESECHOS PUNZOCORTANTE SE SOLICITA TAMAÑO 7.6 LITROS</v>
      </c>
      <c r="C477" s="3">
        <f>VLOOKUP(A477,'[17]BASE MQ OCTUBRE'!$B$4:$J$2039,9,0)</f>
        <v>5.5</v>
      </c>
      <c r="D477" s="4">
        <v>2789</v>
      </c>
      <c r="E477" s="4">
        <v>432</v>
      </c>
      <c r="F477" s="4">
        <v>0</v>
      </c>
      <c r="G477" s="5">
        <f t="shared" si="14"/>
        <v>3221</v>
      </c>
      <c r="H477" s="6">
        <f t="shared" si="15"/>
        <v>17715.5</v>
      </c>
    </row>
    <row r="478" spans="1:8" s="7" customFormat="1" ht="46.5" customHeight="1" x14ac:dyDescent="0.25">
      <c r="A478" s="1">
        <v>209834901</v>
      </c>
      <c r="B478" s="2" t="str">
        <f>VLOOKUP(A478,'[17]BASE MQ OCTUBRE'!$B$4:$D$2039,3,0)</f>
        <v>ENVASE PARA DESECHOS PUNZOCORTANTE SE SOLICITA TAMAÑO 22.7 LITROS</v>
      </c>
      <c r="C478" s="3">
        <f>VLOOKUP(A478,'[17]BASE MQ OCTUBRE'!$B$4:$J$2039,9,0)</f>
        <v>8.58</v>
      </c>
      <c r="D478" s="4">
        <v>0</v>
      </c>
      <c r="E478" s="4">
        <v>0</v>
      </c>
      <c r="F478" s="4">
        <v>0</v>
      </c>
      <c r="G478" s="5">
        <f t="shared" si="14"/>
        <v>0</v>
      </c>
      <c r="H478" s="6">
        <f t="shared" si="15"/>
        <v>0</v>
      </c>
    </row>
    <row r="479" spans="1:8" s="7" customFormat="1" ht="46.5" customHeight="1" x14ac:dyDescent="0.25">
      <c r="A479" s="1">
        <v>209835001</v>
      </c>
      <c r="B479" s="2" t="str">
        <f>VLOOKUP(A479,'[17]BASE MQ OCTUBRE'!$B$4:$D$2039,3,0)</f>
        <v>ENVASE PARA DESECHOS PUNZOCORTANTE SE SOLICITA TAMAÑO 1.4 LITROS</v>
      </c>
      <c r="C479" s="3">
        <f>VLOOKUP(A479,'[17]BASE MQ OCTUBRE'!$B$4:$J$2039,9,0)</f>
        <v>5.5750000000000002</v>
      </c>
      <c r="D479" s="4">
        <v>0</v>
      </c>
      <c r="E479" s="4">
        <v>0</v>
      </c>
      <c r="F479" s="4">
        <v>0</v>
      </c>
      <c r="G479" s="5">
        <f t="shared" si="14"/>
        <v>0</v>
      </c>
      <c r="H479" s="6">
        <f t="shared" si="15"/>
        <v>0</v>
      </c>
    </row>
    <row r="480" spans="1:8" s="7" customFormat="1" ht="46.5" customHeight="1" x14ac:dyDescent="0.25">
      <c r="A480" s="1">
        <v>209847501</v>
      </c>
      <c r="B480" s="2" t="str">
        <f>VLOOKUP(A480,'[17]BASE MQ OCTUBRE'!$B$4:$D$2039,3,0)</f>
        <v>GUANTES DE NITRILO CON PUÑO EXTENDIDO. SE (SOLICITA TAMAÑO EXTRA GRANDE)</v>
      </c>
      <c r="C480" s="3">
        <f>VLOOKUP(A480,'[17]BASE MQ OCTUBRE'!$B$4:$J$2039,9,0)</f>
        <v>1.65</v>
      </c>
      <c r="D480" s="4">
        <v>0</v>
      </c>
      <c r="E480" s="4">
        <v>0</v>
      </c>
      <c r="F480" s="4">
        <v>0</v>
      </c>
      <c r="G480" s="5">
        <f t="shared" si="14"/>
        <v>0</v>
      </c>
      <c r="H480" s="6">
        <f t="shared" si="15"/>
        <v>0</v>
      </c>
    </row>
    <row r="481" spans="1:8" s="7" customFormat="1" ht="46.5" customHeight="1" x14ac:dyDescent="0.25">
      <c r="A481" s="1">
        <v>209851201</v>
      </c>
      <c r="B481" s="2" t="str">
        <f>VLOOKUP(A481,'[17]BASE MQ OCTUBRE'!$B$4:$D$2039,3,0)</f>
        <v>COBERTOR CÁMARA DE VIDEO (Se solicita tamaño  17CM X 242CM)</v>
      </c>
      <c r="C481" s="3">
        <f>VLOOKUP(A481,'[17]BASE MQ OCTUBRE'!$B$4:$J$2039,9,0)</f>
        <v>2.77</v>
      </c>
      <c r="D481" s="4">
        <v>2152</v>
      </c>
      <c r="E481" s="4">
        <v>120</v>
      </c>
      <c r="F481" s="4">
        <v>180</v>
      </c>
      <c r="G481" s="5">
        <f t="shared" si="14"/>
        <v>2452</v>
      </c>
      <c r="H481" s="6">
        <f t="shared" si="15"/>
        <v>6792.04</v>
      </c>
    </row>
    <row r="482" spans="1:8" s="7" customFormat="1" ht="46.5" customHeight="1" x14ac:dyDescent="0.25">
      <c r="A482" s="1">
        <v>209854501</v>
      </c>
      <c r="B482" s="2" t="str">
        <f>VLOOKUP(A482,'[17]BASE MQ OCTUBRE'!$B$4:$D$2039,3,0)</f>
        <v xml:space="preserve">LAMINA PROTECTORA DE SUPERFICIES AISLANTE DE FLUIDOS CONTAMINANTES.                           </v>
      </c>
      <c r="C482" s="3">
        <f>VLOOKUP(A482,'[17]BASE MQ OCTUBRE'!$B$4:$J$2039,9,0)</f>
        <v>18.5</v>
      </c>
      <c r="D482" s="4">
        <v>0</v>
      </c>
      <c r="E482" s="4">
        <v>15200</v>
      </c>
      <c r="F482" s="4">
        <v>250</v>
      </c>
      <c r="G482" s="5">
        <f t="shared" si="14"/>
        <v>15450</v>
      </c>
      <c r="H482" s="6">
        <f t="shared" si="15"/>
        <v>285825</v>
      </c>
    </row>
    <row r="483" spans="1:8" s="7" customFormat="1" ht="46.5" customHeight="1" x14ac:dyDescent="0.25">
      <c r="A483" s="1">
        <v>209865601</v>
      </c>
      <c r="B483" s="2" t="str">
        <f>VLOOKUP(A483,'[17]BASE MQ OCTUBRE'!$B$4:$D$2039,3,0)</f>
        <v>APOSITO CON MATRIZ DE COLAGENO (Se solicita 2 pulgadas x 2 pulgadas (5cm x 5cm)</v>
      </c>
      <c r="C483" s="3">
        <f>VLOOKUP(A483,'[17]BASE MQ OCTUBRE'!$B$4:$J$2039,9,0)</f>
        <v>15.5</v>
      </c>
      <c r="D483" s="4">
        <v>0</v>
      </c>
      <c r="E483" s="4">
        <v>0</v>
      </c>
      <c r="F483" s="4">
        <v>0</v>
      </c>
      <c r="G483" s="5">
        <f t="shared" si="14"/>
        <v>0</v>
      </c>
      <c r="H483" s="6">
        <f t="shared" si="15"/>
        <v>0</v>
      </c>
    </row>
    <row r="484" spans="1:8" s="7" customFormat="1" ht="46.5" customHeight="1" x14ac:dyDescent="0.25">
      <c r="A484" s="1">
        <v>209865701</v>
      </c>
      <c r="B484" s="2" t="str">
        <f>VLOOKUP(A484,'[17]BASE MQ OCTUBRE'!$B$4:$D$2039,3,0)</f>
        <v>APOSITO CON MATRIZ DE COLAGENO (Se solicita 4 pulgadas x 4 pulgadas (10cm x 10cm)</v>
      </c>
      <c r="C484" s="3">
        <f>VLOOKUP(A484,'[17]BASE MQ OCTUBRE'!$B$4:$J$2039,9,0)</f>
        <v>51.66</v>
      </c>
      <c r="D484" s="4">
        <v>0</v>
      </c>
      <c r="E484" s="4">
        <v>0</v>
      </c>
      <c r="F484" s="4">
        <v>0</v>
      </c>
      <c r="G484" s="5">
        <f t="shared" si="14"/>
        <v>0</v>
      </c>
      <c r="H484" s="6">
        <f t="shared" si="15"/>
        <v>0</v>
      </c>
    </row>
    <row r="485" spans="1:8" s="7" customFormat="1" ht="46.5" customHeight="1" x14ac:dyDescent="0.25">
      <c r="A485" s="1">
        <v>209865801</v>
      </c>
      <c r="B485" s="2" t="str">
        <f>VLOOKUP(A485,'[17]BASE MQ OCTUBRE'!$B$4:$D$2039,3,0)</f>
        <v>APOSITO CON MATRIZ DE COLAGENO (Se solicita 7 pulgadas x 7 pulgadas (18cm x 18cm)</v>
      </c>
      <c r="C485" s="3">
        <f>VLOOKUP(A485,'[17]BASE MQ OCTUBRE'!$B$4:$J$2039,9,0)</f>
        <v>160</v>
      </c>
      <c r="D485" s="4">
        <v>0</v>
      </c>
      <c r="E485" s="4">
        <v>0</v>
      </c>
      <c r="F485" s="4">
        <v>0</v>
      </c>
      <c r="G485" s="5">
        <f t="shared" si="14"/>
        <v>0</v>
      </c>
      <c r="H485" s="6">
        <f t="shared" si="15"/>
        <v>0</v>
      </c>
    </row>
    <row r="486" spans="1:8" s="7" customFormat="1" ht="46.5" customHeight="1" x14ac:dyDescent="0.25">
      <c r="A486" s="1">
        <v>209868301</v>
      </c>
      <c r="B486" s="2" t="str">
        <f>VLOOKUP(A486,'[17]BASE MQ OCTUBRE'!$B$4:$D$2039,3,0)</f>
        <v xml:space="preserve">TERMOMETRO TIMPANICO DIGITAL   ( SE SOLICITA FUNDA O CUBERTOR DESECHABLE) </v>
      </c>
      <c r="C486" s="3">
        <f>VLOOKUP(A486,'[17]BASE MQ OCTUBRE'!$B$4:$J$2039,9,0)</f>
        <v>0.05</v>
      </c>
      <c r="D486" s="4">
        <v>18730000</v>
      </c>
      <c r="E486" s="4">
        <v>295000</v>
      </c>
      <c r="F486" s="4">
        <v>181400</v>
      </c>
      <c r="G486" s="5">
        <f t="shared" si="14"/>
        <v>19206400</v>
      </c>
      <c r="H486" s="6">
        <f t="shared" si="15"/>
        <v>960320</v>
      </c>
    </row>
    <row r="487" spans="1:8" s="7" customFormat="1" ht="46.5" customHeight="1" x14ac:dyDescent="0.25">
      <c r="A487" s="1">
        <v>209870701</v>
      </c>
      <c r="B487" s="2" t="str">
        <f>VLOOKUP(A487,'[17]BASE MQ OCTUBRE'!$B$4:$D$2039,3,0)</f>
        <v>SOLUCIÓN DE GLUCONATO DE CLORHEXIDINA AL 2% Y ALCOHOL AL 70%, PARA LA ASEPSIA PRE QUIRÚRGICA DE LA PIEL Y PARA ACCESOS VASCULARES    SE SOLICITA TUBO APLICADOR CON ESPONJA DE 35ML  ENTINTADO</v>
      </c>
      <c r="C487" s="3">
        <f>VLOOKUP(A487,'[17]BASE MQ OCTUBRE'!$B$4:$J$2039,9,0)</f>
        <v>9</v>
      </c>
      <c r="D487" s="4">
        <v>0</v>
      </c>
      <c r="E487" s="4">
        <v>0</v>
      </c>
      <c r="F487" s="4">
        <v>0</v>
      </c>
      <c r="G487" s="5">
        <f t="shared" si="14"/>
        <v>0</v>
      </c>
      <c r="H487" s="6">
        <f t="shared" si="15"/>
        <v>0</v>
      </c>
    </row>
    <row r="488" spans="1:8" s="7" customFormat="1" ht="46.5" customHeight="1" x14ac:dyDescent="0.25">
      <c r="A488" s="1">
        <v>209870801</v>
      </c>
      <c r="B488" s="2" t="str">
        <f>VLOOKUP(A488,'[17]BASE MQ OCTUBRE'!$B$4:$D$2039,3,0)</f>
        <v xml:space="preserve">CATETER DE SUCCION NASO-FARINGEA CALIBRE 14FR LONGITUD 60CM </v>
      </c>
      <c r="C488" s="3">
        <f>VLOOKUP(A488,'[17]BASE MQ OCTUBRE'!$B$4:$J$2039,9,0)</f>
        <v>0.25</v>
      </c>
      <c r="D488" s="4">
        <v>0</v>
      </c>
      <c r="E488" s="4">
        <v>0</v>
      </c>
      <c r="F488" s="4">
        <v>0</v>
      </c>
      <c r="G488" s="5">
        <f t="shared" si="14"/>
        <v>0</v>
      </c>
      <c r="H488" s="6">
        <f t="shared" si="15"/>
        <v>0</v>
      </c>
    </row>
    <row r="489" spans="1:8" s="7" customFormat="1" ht="46.5" customHeight="1" x14ac:dyDescent="0.25">
      <c r="A489" s="1">
        <v>209870901</v>
      </c>
      <c r="B489" s="2" t="str">
        <f>VLOOKUP(A489,'[17]BASE MQ OCTUBRE'!$B$4:$D$2039,3,0)</f>
        <v xml:space="preserve">CATETER DE SUCCION NASO-FARINGEA CALIBRE 16FR LONGITUD 60CM </v>
      </c>
      <c r="C489" s="3">
        <f>VLOOKUP(A489,'[17]BASE MQ OCTUBRE'!$B$4:$J$2039,9,0)</f>
        <v>0.25</v>
      </c>
      <c r="D489" s="4">
        <v>0</v>
      </c>
      <c r="E489" s="4">
        <v>0</v>
      </c>
      <c r="F489" s="4">
        <v>0</v>
      </c>
      <c r="G489" s="5">
        <f t="shared" si="14"/>
        <v>0</v>
      </c>
      <c r="H489" s="6">
        <f t="shared" si="15"/>
        <v>0</v>
      </c>
    </row>
    <row r="490" spans="1:8" s="7" customFormat="1" ht="46.5" customHeight="1" x14ac:dyDescent="0.25">
      <c r="A490" s="1">
        <v>209871001</v>
      </c>
      <c r="B490" s="2" t="str">
        <f>VLOOKUP(A490,'[17]BASE MQ OCTUBRE'!$B$4:$D$2039,3,0)</f>
        <v xml:space="preserve">CATETER DE SUCCION NASO-FARINGEA CALIBRE 18FR LONGITUD 60CM </v>
      </c>
      <c r="C490" s="3">
        <f>VLOOKUP(A490,'[17]BASE MQ OCTUBRE'!$B$4:$J$2039,9,0)</f>
        <v>0.25</v>
      </c>
      <c r="D490" s="4">
        <v>600</v>
      </c>
      <c r="E490" s="4">
        <v>400</v>
      </c>
      <c r="F490" s="4">
        <v>0</v>
      </c>
      <c r="G490" s="5">
        <f t="shared" si="14"/>
        <v>1000</v>
      </c>
      <c r="H490" s="6">
        <f t="shared" si="15"/>
        <v>250</v>
      </c>
    </row>
    <row r="491" spans="1:8" s="7" customFormat="1" ht="46.5" customHeight="1" x14ac:dyDescent="0.25">
      <c r="A491" s="1">
        <v>209871201</v>
      </c>
      <c r="B491" s="2" t="str">
        <f>VLOOKUP(A491,'[17]BASE MQ OCTUBRE'!$B$4:$D$2039,3,0)</f>
        <v xml:space="preserve">TIJERA LAPAROSCÓPICA PARA BISTURI ARMINICO CON CONTROL MANUAL Y ALTA FRECUENCIA. SE SOLICITA VASTAGO DE 17 CM </v>
      </c>
      <c r="C491" s="3">
        <f>VLOOKUP(A491,'[17]BASE MQ OCTUBRE'!$B$4:$J$2039,9,0)</f>
        <v>1090</v>
      </c>
      <c r="D491" s="4">
        <v>0</v>
      </c>
      <c r="E491" s="4">
        <v>0</v>
      </c>
      <c r="F491" s="4">
        <v>0</v>
      </c>
      <c r="G491" s="5">
        <f t="shared" si="14"/>
        <v>0</v>
      </c>
      <c r="H491" s="6">
        <f t="shared" si="15"/>
        <v>0</v>
      </c>
    </row>
    <row r="492" spans="1:8" s="7" customFormat="1" ht="46.5" customHeight="1" x14ac:dyDescent="0.25">
      <c r="A492" s="1">
        <v>209871301</v>
      </c>
      <c r="B492" s="2" t="str">
        <f>VLOOKUP(A492,'[17]BASE MQ OCTUBRE'!$B$4:$D$2039,3,0)</f>
        <v>SISTEMA DE CATERIZACION VENOSA CENTRAL DE DOBLE O TRIPLE LUMEN CON 2 ANTIBIOTICOS (MINOCICLINA Y RIFAMPICINA), NEONATAL O PEDIÁTRICO  (SE SOLICITA DOBLE LUMEN 4FR X 5M, DE POLIURETANO)</v>
      </c>
      <c r="C492" s="3">
        <f>VLOOKUP(A492,'[17]BASE MQ OCTUBRE'!$B$4:$J$2039,9,0)</f>
        <v>205</v>
      </c>
      <c r="D492" s="4">
        <v>0</v>
      </c>
      <c r="E492" s="4">
        <v>0</v>
      </c>
      <c r="F492" s="4">
        <v>0</v>
      </c>
      <c r="G492" s="5">
        <f t="shared" si="14"/>
        <v>0</v>
      </c>
      <c r="H492" s="6">
        <f t="shared" si="15"/>
        <v>0</v>
      </c>
    </row>
    <row r="493" spans="1:8" s="7" customFormat="1" ht="46.5" customHeight="1" x14ac:dyDescent="0.25">
      <c r="A493" s="1">
        <v>209871401</v>
      </c>
      <c r="B493" s="2" t="str">
        <f>VLOOKUP(A493,'[17]BASE MQ OCTUBRE'!$B$4:$D$2039,3,0)</f>
        <v>SISTEMA DE CATERIZACION VENOSA CENTRAL DE DOBLE O TRIPLE LUMEN CON 2 ANTIBIOTICOS (MINOCICLINA Y RIFAMPICINA), NEONATAL O PEDIÁTRICO.  SE SOLICITA 5FR X 8CM, DE DOS LUMENS DE POLIURETANO</v>
      </c>
      <c r="C493" s="3">
        <f>VLOOKUP(A493,'[17]BASE MQ OCTUBRE'!$B$4:$J$2039,9,0)</f>
        <v>205</v>
      </c>
      <c r="D493" s="4">
        <v>0</v>
      </c>
      <c r="E493" s="4">
        <v>0</v>
      </c>
      <c r="F493" s="4">
        <v>0</v>
      </c>
      <c r="G493" s="5">
        <f t="shared" si="14"/>
        <v>0</v>
      </c>
      <c r="H493" s="6">
        <f t="shared" si="15"/>
        <v>0</v>
      </c>
    </row>
    <row r="494" spans="1:8" s="7" customFormat="1" ht="46.5" customHeight="1" x14ac:dyDescent="0.25">
      <c r="A494" s="1">
        <v>209871501</v>
      </c>
      <c r="B494" s="2" t="str">
        <f>VLOOKUP(A494,'[17]BASE MQ OCTUBRE'!$B$4:$D$2039,3,0)</f>
        <v>SISTEMA DE CATERIZACION VENOSA CENTRAL DE DOBLE O TRIPLE LUMEN CON 2 ANTIBIOTICOS (MINOCICLINA Y RIFAMPICINA), NEONATAL O PEDIÁTRICO,  SE SOLICITA 5FR X 12CM, DE POLIURETANO DE DOS LUMEN.</v>
      </c>
      <c r="C494" s="3">
        <f>VLOOKUP(A494,'[17]BASE MQ OCTUBRE'!$B$4:$J$2039,9,0)</f>
        <v>205</v>
      </c>
      <c r="D494" s="4">
        <v>0</v>
      </c>
      <c r="E494" s="4">
        <v>0</v>
      </c>
      <c r="F494" s="4">
        <v>0</v>
      </c>
      <c r="G494" s="5">
        <f t="shared" si="14"/>
        <v>0</v>
      </c>
      <c r="H494" s="6">
        <f t="shared" si="15"/>
        <v>0</v>
      </c>
    </row>
    <row r="495" spans="1:8" s="7" customFormat="1" ht="46.5" customHeight="1" x14ac:dyDescent="0.25">
      <c r="A495" s="1">
        <v>209871601</v>
      </c>
      <c r="B495" s="2" t="str">
        <f>VLOOKUP(A495,'[17]BASE MQ OCTUBRE'!$B$4:$D$2039,3,0)</f>
        <v>SISTEMA DE CATERIZACION VENOSA CENTRAL DE DOBLE O TRIPLE LUMEN CON 2 ANTIBIOTICOS (MINOCICLINA Y RIFAMPICINA), NEONATAL O PEDIÁTRICO.   SE SOLICITA DE TRES LUMENES 5FR X 12CM, DE POLIURETANO</v>
      </c>
      <c r="C495" s="3">
        <f>VLOOKUP(A495,'[17]BASE MQ OCTUBRE'!$B$4:$J$2039,9,0)</f>
        <v>205</v>
      </c>
      <c r="D495" s="4">
        <v>0</v>
      </c>
      <c r="E495" s="4">
        <v>0</v>
      </c>
      <c r="F495" s="4">
        <v>0</v>
      </c>
      <c r="G495" s="5">
        <f t="shared" si="14"/>
        <v>0</v>
      </c>
      <c r="H495" s="6">
        <f t="shared" si="15"/>
        <v>0</v>
      </c>
    </row>
    <row r="496" spans="1:8" s="7" customFormat="1" ht="46.5" customHeight="1" x14ac:dyDescent="0.25">
      <c r="A496" s="1">
        <v>209871701</v>
      </c>
      <c r="B496" s="2" t="str">
        <f>VLOOKUP(A496,'[17]BASE MQ OCTUBRE'!$B$4:$D$2039,3,0)</f>
        <v>SISTEMA DE CATERIZACION VENOSA CENTRAL DE DOBLE O TRIPLE LUMEN CON 2 ANTIBIOTICOS (MINOCICLINA Y RIFAMPICINA), NEONATAL O PEDIÁTRICO                                                                                                                                  (SE SOLICITA 5FR X 15M, TRIPLE LUMEN DE POLIURETANO)</v>
      </c>
      <c r="C496" s="3">
        <f>VLOOKUP(A496,'[17]BASE MQ OCTUBRE'!$B$4:$J$2039,9,0)</f>
        <v>205</v>
      </c>
      <c r="D496" s="4">
        <v>0</v>
      </c>
      <c r="E496" s="4">
        <v>0</v>
      </c>
      <c r="F496" s="4">
        <v>0</v>
      </c>
      <c r="G496" s="5">
        <f t="shared" si="14"/>
        <v>0</v>
      </c>
      <c r="H496" s="6">
        <f t="shared" si="15"/>
        <v>0</v>
      </c>
    </row>
    <row r="497" spans="1:8" s="7" customFormat="1" ht="46.5" customHeight="1" x14ac:dyDescent="0.25">
      <c r="A497" s="1">
        <v>209871801</v>
      </c>
      <c r="B497" s="2" t="str">
        <f>VLOOKUP(A497,'[17]BASE MQ OCTUBRE'!$B$4:$D$2039,3,0)</f>
        <v>SISTEMA DE CATERIZACION VENOSA CENTRAL DE DOBLE O TRIPLE LUMEN CON 2 ANTIBIOTICOS (MINOCICLINA Y RIFAMPICINA), NEONATAL
O PEDIÁTRICO.   SE SOLICITA 5FR X 8CM, DE TRES LUMENS DE POLIURETANO</v>
      </c>
      <c r="C497" s="3">
        <f>VLOOKUP(A497,'[17]BASE MQ OCTUBRE'!$B$4:$J$2039,9,0)</f>
        <v>205</v>
      </c>
      <c r="D497" s="4">
        <v>0</v>
      </c>
      <c r="E497" s="4">
        <v>0</v>
      </c>
      <c r="F497" s="4">
        <v>0</v>
      </c>
      <c r="G497" s="5">
        <f t="shared" si="14"/>
        <v>0</v>
      </c>
      <c r="H497" s="6">
        <f t="shared" si="15"/>
        <v>0</v>
      </c>
    </row>
    <row r="498" spans="1:8" s="7" customFormat="1" ht="46.5" customHeight="1" x14ac:dyDescent="0.25">
      <c r="A498" s="1">
        <v>209871901</v>
      </c>
      <c r="B498" s="2" t="str">
        <f>VLOOKUP(A498,'[17]BASE MQ OCTUBRE'!$B$4:$D$2039,3,0)</f>
        <v>SISTEMA DE CATERIZACION VENOSA CENTRAL DE DOBLE   LUMEN CON 2 ANTIBIOTICOS 4FR X 8CM</v>
      </c>
      <c r="C498" s="3">
        <f>VLOOKUP(A498,'[17]BASE MQ OCTUBRE'!$B$4:$J$2039,9,0)</f>
        <v>205</v>
      </c>
      <c r="D498" s="4">
        <v>0</v>
      </c>
      <c r="E498" s="4">
        <v>0</v>
      </c>
      <c r="F498" s="4">
        <v>0</v>
      </c>
      <c r="G498" s="5">
        <f t="shared" si="14"/>
        <v>0</v>
      </c>
      <c r="H498" s="6">
        <f t="shared" si="15"/>
        <v>0</v>
      </c>
    </row>
    <row r="499" spans="1:8" s="7" customFormat="1" ht="46.5" customHeight="1" x14ac:dyDescent="0.25">
      <c r="A499" s="1">
        <v>209872001</v>
      </c>
      <c r="B499" s="2" t="str">
        <f>VLOOKUP(A499,'[17]BASE MQ OCTUBRE'!$B$4:$D$2039,3,0)</f>
        <v>TUBO DE EXTENSIÓN DE VENOCLISIS. SE SOLICITA DE 25" DE LONGITUD</v>
      </c>
      <c r="C499" s="3">
        <f>VLOOKUP(A499,'[17]BASE MQ OCTUBRE'!$B$4:$J$2039,9,0)</f>
        <v>0.6</v>
      </c>
      <c r="D499" s="4">
        <v>4800</v>
      </c>
      <c r="E499" s="4">
        <v>0</v>
      </c>
      <c r="F499" s="4">
        <v>1700</v>
      </c>
      <c r="G499" s="5">
        <f t="shared" si="14"/>
        <v>6500</v>
      </c>
      <c r="H499" s="6">
        <f t="shared" si="15"/>
        <v>3900</v>
      </c>
    </row>
    <row r="500" spans="1:8" s="7" customFormat="1" ht="46.5" customHeight="1" x14ac:dyDescent="0.25">
      <c r="A500" s="1">
        <v>209884401</v>
      </c>
      <c r="B500" s="2" t="str">
        <f>VLOOKUP(A500,'[17]BASE MQ OCTUBRE'!$B$4:$D$2039,3,0)</f>
        <v>SISTEMA CERRADO (ESPIGA) UNIDIRECCIONAL PARA EXTRACCIÓN DE SOLUCION EN BOTELLA O BOLSA, CON O SIN FILTRO DE AIRE Y CONECTOR LIBRE DE AGUJA. SE SOLICITA CON FILTRO</v>
      </c>
      <c r="C500" s="3">
        <f>VLOOKUP(A500,'[17]BASE MQ OCTUBRE'!$B$4:$J$2039,9,0)</f>
        <v>2.41</v>
      </c>
      <c r="D500" s="4">
        <v>4400</v>
      </c>
      <c r="E500" s="4">
        <v>0</v>
      </c>
      <c r="F500" s="4">
        <v>0</v>
      </c>
      <c r="G500" s="5">
        <f t="shared" si="14"/>
        <v>4400</v>
      </c>
      <c r="H500" s="6">
        <f t="shared" si="15"/>
        <v>10604</v>
      </c>
    </row>
    <row r="501" spans="1:8" s="7" customFormat="1" ht="46.5" customHeight="1" x14ac:dyDescent="0.25">
      <c r="A501" s="1">
        <v>209910801</v>
      </c>
      <c r="B501" s="2" t="str">
        <f>VLOOKUP(A501,'[17]BASE MQ OCTUBRE'!$B$4:$D$2039,3,0)</f>
        <v xml:space="preserve">ESTIMULADOR NERVIO VAGO (PROTESIS) </v>
      </c>
      <c r="C501" s="3">
        <f>VLOOKUP(A501,'[17]BASE MQ OCTUBRE'!$B$4:$J$2039,9,0)</f>
        <v>25783.33</v>
      </c>
      <c r="D501" s="4">
        <v>0</v>
      </c>
      <c r="E501" s="4">
        <v>0</v>
      </c>
      <c r="F501" s="4">
        <v>0</v>
      </c>
      <c r="G501" s="5">
        <f t="shared" si="14"/>
        <v>0</v>
      </c>
      <c r="H501" s="6">
        <f t="shared" si="15"/>
        <v>0</v>
      </c>
    </row>
    <row r="502" spans="1:8" s="7" customFormat="1" ht="46.5" customHeight="1" x14ac:dyDescent="0.25">
      <c r="A502" s="1">
        <v>209968301</v>
      </c>
      <c r="B502" s="2" t="str">
        <f>VLOOKUP(A502,'[17]BASE MQ OCTUBRE'!$B$4:$D$2039,3,0)</f>
        <v>MICROESFERAS DE POLIESTIRENO CARGADAS NEGATIVAMENTE</v>
      </c>
      <c r="C502" s="3">
        <f>VLOOKUP(A502,'[17]BASE MQ OCTUBRE'!$B$4:$J$2039,9,0)</f>
        <v>27.28</v>
      </c>
      <c r="D502" s="4">
        <v>0</v>
      </c>
      <c r="E502" s="4">
        <v>0</v>
      </c>
      <c r="F502" s="4">
        <v>0</v>
      </c>
      <c r="G502" s="5">
        <f t="shared" si="14"/>
        <v>0</v>
      </c>
      <c r="H502" s="6">
        <f t="shared" si="15"/>
        <v>0</v>
      </c>
    </row>
    <row r="503" spans="1:8" s="7" customFormat="1" ht="46.5" customHeight="1" x14ac:dyDescent="0.25">
      <c r="A503" s="1">
        <v>209975301</v>
      </c>
      <c r="B503" s="2" t="str">
        <f>VLOOKUP(A503,'[17]BASE MQ OCTUBRE'!$B$4:$D$2039,3,0)</f>
        <v xml:space="preserve">CEPILLO PLANO PARA LIMPIEZA DE 75MM X 20MM X 15MM (RIGIDO) </v>
      </c>
      <c r="C503" s="3">
        <f>VLOOKUP(A503,'[17]BASE MQ OCTUBRE'!$B$4:$J$2039,9,0)</f>
        <v>25</v>
      </c>
      <c r="D503" s="4">
        <v>26342</v>
      </c>
      <c r="E503" s="4">
        <v>2200</v>
      </c>
      <c r="F503" s="4">
        <v>600</v>
      </c>
      <c r="G503" s="5">
        <f t="shared" si="14"/>
        <v>29142</v>
      </c>
      <c r="H503" s="6">
        <f t="shared" si="15"/>
        <v>728550</v>
      </c>
    </row>
    <row r="504" spans="1:8" s="7" customFormat="1" ht="46.5" customHeight="1" x14ac:dyDescent="0.25">
      <c r="A504" s="1">
        <v>209975501</v>
      </c>
      <c r="B504" s="2" t="str">
        <f>VLOOKUP(A504,'[17]BASE MQ OCTUBRE'!$B$4:$D$2039,3,0)</f>
        <v>CEPILLO PARA LIMPIAR 75mm x 20mm x 15mm (FLEXIBLE)</v>
      </c>
      <c r="C504" s="3">
        <f>VLOOKUP(A504,'[17]BASE MQ OCTUBRE'!$B$4:$J$2039,9,0)</f>
        <v>25</v>
      </c>
      <c r="D504" s="4">
        <v>24429</v>
      </c>
      <c r="E504" s="4">
        <v>2545</v>
      </c>
      <c r="F504" s="4">
        <v>600</v>
      </c>
      <c r="G504" s="5">
        <f t="shared" si="14"/>
        <v>27574</v>
      </c>
      <c r="H504" s="6">
        <f t="shared" si="15"/>
        <v>689350</v>
      </c>
    </row>
    <row r="505" spans="1:8" s="7" customFormat="1" ht="46.5" customHeight="1" x14ac:dyDescent="0.25">
      <c r="A505" s="1">
        <v>209975701</v>
      </c>
      <c r="B505" s="2" t="str">
        <f>VLOOKUP(A505,'[17]BASE MQ OCTUBRE'!$B$4:$D$2039,3,0)</f>
        <v>ESPONJA TEREFTALATO DE POLIETILENO      (SE SOLICITA ESPONJA)</v>
      </c>
      <c r="C505" s="3">
        <f>VLOOKUP(A505,'[17]BASE MQ OCTUBRE'!$B$4:$J$2039,9,0)</f>
        <v>0.9</v>
      </c>
      <c r="D505" s="4">
        <v>0</v>
      </c>
      <c r="E505" s="4">
        <v>0</v>
      </c>
      <c r="F505" s="4">
        <v>0</v>
      </c>
      <c r="G505" s="5">
        <f t="shared" si="14"/>
        <v>0</v>
      </c>
      <c r="H505" s="6">
        <f t="shared" si="15"/>
        <v>0</v>
      </c>
    </row>
    <row r="506" spans="1:8" s="7" customFormat="1" ht="46.5" customHeight="1" x14ac:dyDescent="0.25">
      <c r="A506" s="1">
        <v>209991001</v>
      </c>
      <c r="B506" s="2" t="str">
        <f>VLOOKUP(A506,'[17]BASE MQ OCTUBRE'!$B$4:$D$2039,3,0)</f>
        <v>PELICULA DE SILICONA, CON PROTECCIÓN DE CLORHEXIDINA Y PLATA SE SOLICITA TAMAÑO: 10 cm X 12 cm.</v>
      </c>
      <c r="C506" s="3">
        <f>VLOOKUP(A506,'[17]BASE MQ OCTUBRE'!$B$4:$J$2039,9,0)</f>
        <v>35.950000000000003</v>
      </c>
      <c r="D506" s="4">
        <v>8700</v>
      </c>
      <c r="E506" s="4">
        <v>0</v>
      </c>
      <c r="F506" s="4">
        <v>125</v>
      </c>
      <c r="G506" s="5">
        <f t="shared" si="14"/>
        <v>8825</v>
      </c>
      <c r="H506" s="6">
        <f t="shared" si="15"/>
        <v>317258.75</v>
      </c>
    </row>
    <row r="507" spans="1:8" s="7" customFormat="1" ht="46.5" customHeight="1" x14ac:dyDescent="0.25">
      <c r="A507" s="1">
        <v>209991101</v>
      </c>
      <c r="B507" s="2" t="str">
        <f>VLOOKUP(A507,'[17]BASE MQ OCTUBRE'!$B$4:$D$2039,3,0)</f>
        <v>PELICULA DE SILICONA, CON PROTECCIÓN DE CLORHEXIDINA Y PLATA SE SOLICITA TAMAÑO: 6 cm X 20 cm.</v>
      </c>
      <c r="C507" s="3">
        <f>VLOOKUP(A507,'[17]BASE MQ OCTUBRE'!$B$4:$J$2039,9,0)</f>
        <v>29.5</v>
      </c>
      <c r="D507" s="4">
        <v>0</v>
      </c>
      <c r="E507" s="4">
        <v>0</v>
      </c>
      <c r="F507" s="4">
        <v>0</v>
      </c>
      <c r="G507" s="5">
        <f t="shared" si="14"/>
        <v>0</v>
      </c>
      <c r="H507" s="6">
        <f t="shared" si="15"/>
        <v>0</v>
      </c>
    </row>
    <row r="508" spans="1:8" s="7" customFormat="1" ht="46.5" customHeight="1" x14ac:dyDescent="0.25">
      <c r="A508" s="1">
        <v>209991201</v>
      </c>
      <c r="B508" s="2" t="str">
        <f>VLOOKUP(A508,'[17]BASE MQ OCTUBRE'!$B$4:$D$2039,3,0)</f>
        <v>APOSITO PROTECTOR, SE SOLICITA TAMAÑO 15CM X 15CM</v>
      </c>
      <c r="C508" s="3">
        <f>VLOOKUP(A508,'[17]BASE MQ OCTUBRE'!$B$4:$J$2039,9,0)</f>
        <v>23.375</v>
      </c>
      <c r="D508" s="4">
        <v>0</v>
      </c>
      <c r="E508" s="4">
        <v>1650</v>
      </c>
      <c r="F508" s="4">
        <v>0</v>
      </c>
      <c r="G508" s="5">
        <f t="shared" si="14"/>
        <v>1650</v>
      </c>
      <c r="H508" s="6">
        <f t="shared" si="15"/>
        <v>38568.75</v>
      </c>
    </row>
    <row r="509" spans="1:8" s="7" customFormat="1" ht="46.5" customHeight="1" x14ac:dyDescent="0.25">
      <c r="A509" s="1">
        <v>209991301</v>
      </c>
      <c r="B509" s="2" t="str">
        <f>VLOOKUP(A509,'[17]BASE MQ OCTUBRE'!$B$4:$D$2039,3,0)</f>
        <v>APOSITO PROTECTOR, SE SOLICITA TAMAÑO 20CM X 20CM</v>
      </c>
      <c r="C509" s="3">
        <f>VLOOKUP(A509,'[17]BASE MQ OCTUBRE'!$B$4:$J$2039,9,0)</f>
        <v>37.08</v>
      </c>
      <c r="D509" s="4">
        <v>0</v>
      </c>
      <c r="E509" s="4">
        <v>0</v>
      </c>
      <c r="F509" s="4">
        <v>0</v>
      </c>
      <c r="G509" s="5">
        <f t="shared" si="14"/>
        <v>0</v>
      </c>
      <c r="H509" s="6">
        <f t="shared" si="15"/>
        <v>0</v>
      </c>
    </row>
    <row r="510" spans="1:8" s="7" customFormat="1" ht="46.5" customHeight="1" x14ac:dyDescent="0.25">
      <c r="A510" s="1">
        <v>209991401</v>
      </c>
      <c r="B510" s="2" t="str">
        <f>VLOOKUP(A510,'[17]BASE MQ OCTUBRE'!$B$4:$D$2039,3,0)</f>
        <v>APOSITO ESPUMA , SE SOLICITA Tamaños con borde, 12.5X 12.5 CM</v>
      </c>
      <c r="C510" s="3">
        <f>VLOOKUP(A510,'[17]BASE MQ OCTUBRE'!$B$4:$J$2039,9,0)</f>
        <v>33</v>
      </c>
      <c r="D510" s="4">
        <v>0</v>
      </c>
      <c r="E510" s="4">
        <v>0</v>
      </c>
      <c r="F510" s="4">
        <v>0</v>
      </c>
      <c r="G510" s="5">
        <f t="shared" si="14"/>
        <v>0</v>
      </c>
      <c r="H510" s="6">
        <f t="shared" si="15"/>
        <v>0</v>
      </c>
    </row>
    <row r="511" spans="1:8" s="7" customFormat="1" ht="46.5" customHeight="1" x14ac:dyDescent="0.25">
      <c r="A511" s="1">
        <v>209991501</v>
      </c>
      <c r="B511" s="2" t="str">
        <f>VLOOKUP(A511,'[17]BASE MQ OCTUBRE'!$B$4:$D$2039,3,0)</f>
        <v>APOSITO ESPUMA, se solicita Tamaños sin borde 10CM X 20CM</v>
      </c>
      <c r="C511" s="3">
        <f>VLOOKUP(A511,'[17]BASE MQ OCTUBRE'!$B$4:$J$2039,9,0)</f>
        <v>27</v>
      </c>
      <c r="D511" s="4">
        <v>0</v>
      </c>
      <c r="E511" s="4">
        <v>0</v>
      </c>
      <c r="F511" s="4">
        <v>0</v>
      </c>
      <c r="G511" s="5">
        <f t="shared" si="14"/>
        <v>0</v>
      </c>
      <c r="H511" s="6">
        <f t="shared" si="15"/>
        <v>0</v>
      </c>
    </row>
    <row r="512" spans="1:8" s="7" customFormat="1" ht="46.5" customHeight="1" x14ac:dyDescent="0.25">
      <c r="A512" s="1">
        <v>209991801</v>
      </c>
      <c r="B512" s="2" t="str">
        <f>VLOOKUP(A512,'[17]BASE MQ OCTUBRE'!$B$4:$D$2039,3,0)</f>
        <v>APOSITO ESPUMA , se solicita Tamaños con borde 20CMX 26CM PARA TALON.</v>
      </c>
      <c r="C512" s="3">
        <f>VLOOKUP(A512,'[17]BASE MQ OCTUBRE'!$B$4:$J$2039,9,0)</f>
        <v>58.6</v>
      </c>
      <c r="D512" s="4">
        <v>0</v>
      </c>
      <c r="E512" s="4">
        <v>0</v>
      </c>
      <c r="F512" s="4">
        <v>0</v>
      </c>
      <c r="G512" s="5">
        <f t="shared" si="14"/>
        <v>0</v>
      </c>
      <c r="H512" s="6">
        <f t="shared" si="15"/>
        <v>0</v>
      </c>
    </row>
    <row r="513" spans="1:10" s="7" customFormat="1" ht="46.5" customHeight="1" x14ac:dyDescent="0.25">
      <c r="A513" s="1">
        <v>209992601</v>
      </c>
      <c r="B513" s="2" t="str">
        <f>VLOOKUP(A513,'[17]BASE MQ OCTUBRE'!$B$4:$D$2039,3,0)</f>
        <v>ESTABILIZADOR DE CATETER SUPRA PUBICO O URETERAL</v>
      </c>
      <c r="C513" s="3">
        <f>VLOOKUP(A513,'[17]BASE MQ OCTUBRE'!$B$4:$J$2039,9,0)</f>
        <v>22</v>
      </c>
      <c r="D513" s="4">
        <v>0</v>
      </c>
      <c r="E513" s="4">
        <v>0</v>
      </c>
      <c r="F513" s="4">
        <v>0</v>
      </c>
      <c r="G513" s="5">
        <f t="shared" si="14"/>
        <v>0</v>
      </c>
      <c r="H513" s="6">
        <f t="shared" si="15"/>
        <v>0</v>
      </c>
    </row>
    <row r="514" spans="1:10" ht="15.75" customHeight="1" x14ac:dyDescent="0.25">
      <c r="A514" s="10"/>
      <c r="B514" s="11" t="s">
        <v>8</v>
      </c>
      <c r="C514" s="12"/>
      <c r="D514" s="13">
        <f>SUM(D2:D513)</f>
        <v>74417759</v>
      </c>
      <c r="E514" s="13">
        <f>SUM(E2:E513)</f>
        <v>3582291</v>
      </c>
      <c r="F514" s="13">
        <f>SUM(F2:F513)</f>
        <v>3144650</v>
      </c>
      <c r="G514" s="13">
        <f>SUM(G2:G513)</f>
        <v>81144700</v>
      </c>
      <c r="H514" s="14">
        <f>SUM(H2:H513)</f>
        <v>63580218.255559981</v>
      </c>
      <c r="J514" s="8"/>
    </row>
    <row r="515" spans="1:10" x14ac:dyDescent="0.25">
      <c r="G515" s="9"/>
    </row>
    <row r="516" spans="1:10" x14ac:dyDescent="0.25">
      <c r="G516" s="8"/>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MQ OCT 2023 (3)</vt:lpstr>
      <vt:lpstr>'INVENTARIO MQ OCT 2023 (3)'!Títulos_a_imprimir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cp:lastPrinted>2023-11-09T16:13:36Z</cp:lastPrinted>
  <dcterms:created xsi:type="dcterms:W3CDTF">2023-11-09T16:02:07Z</dcterms:created>
  <dcterms:modified xsi:type="dcterms:W3CDTF">2023-12-04T13:20:56Z</dcterms:modified>
</cp:coreProperties>
</file>