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Ramirez\Downloads\"/>
    </mc:Choice>
  </mc:AlternateContent>
  <xr:revisionPtr revIDLastSave="0" documentId="13_ncr:1_{4328307E-D624-4EDE-9812-62A979D4B037}" xr6:coauthVersionLast="47" xr6:coauthVersionMax="47" xr10:uidLastSave="{00000000-0000-0000-0000-000000000000}"/>
  <bookViews>
    <workbookView xWindow="1536" yWindow="1416" windowWidth="13476" windowHeight="11544" activeTab="2" xr2:uid="{00000000-000D-0000-FFFF-FFFF00000000}"/>
  </bookViews>
  <sheets>
    <sheet name="Table" sheetId="11" r:id="rId1"/>
    <sheet name="48 Contiguous States" sheetId="16" r:id="rId2"/>
    <sheet name="Alaska" sheetId="17" r:id="rId3"/>
    <sheet name="Hawaii" sheetId="19" r:id="rId4"/>
    <sheet name="Values" sheetId="15" state="hidden" r:id="rId5"/>
  </sheets>
  <definedNames>
    <definedName name="_xlnm.Print_Area" localSheetId="0">Table!$A$1:$H$35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 i="11" l="1"/>
  <c r="K16" i="11"/>
  <c r="K15" i="11"/>
  <c r="K14" i="11"/>
  <c r="K13" i="11"/>
  <c r="K12" i="11"/>
  <c r="K11" i="11"/>
  <c r="K10" i="11"/>
  <c r="K9" i="11"/>
  <c r="M17" i="11"/>
  <c r="M16" i="11"/>
  <c r="M15" i="11"/>
  <c r="M14" i="11"/>
  <c r="M13" i="11"/>
  <c r="M12" i="11"/>
  <c r="M11" i="11"/>
  <c r="M10" i="11"/>
  <c r="M9" i="11"/>
  <c r="N16" i="11"/>
  <c r="N15" i="11"/>
  <c r="N14" i="11"/>
  <c r="N13" i="11"/>
  <c r="N12" i="11"/>
  <c r="N11" i="11"/>
  <c r="N10" i="11"/>
  <c r="N9" i="11"/>
  <c r="N17" i="11"/>
  <c r="A334" i="15"/>
  <c r="A335" i="15"/>
  <c r="A336" i="15"/>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D21" i="11" l="1"/>
  <c r="J17" i="11"/>
  <c r="J14" i="11"/>
  <c r="J13" i="11"/>
  <c r="H13" i="11" s="1"/>
  <c r="J12" i="11"/>
  <c r="J11" i="11"/>
  <c r="J10" i="11"/>
  <c r="B10" i="11" s="1"/>
  <c r="J9" i="11"/>
  <c r="C46" i="19"/>
  <c r="D46" i="19" s="1"/>
  <c r="E46" i="19" s="1"/>
  <c r="F46" i="19" s="1"/>
  <c r="G46" i="19" s="1"/>
  <c r="H46" i="19" s="1"/>
  <c r="I46" i="19" s="1"/>
  <c r="C45" i="19"/>
  <c r="D45" i="19" s="1"/>
  <c r="E45" i="19" s="1"/>
  <c r="F45" i="19" s="1"/>
  <c r="G45" i="19" s="1"/>
  <c r="H45" i="19" s="1"/>
  <c r="I45" i="19" s="1"/>
  <c r="C43" i="19"/>
  <c r="D43" i="19" s="1"/>
  <c r="E43" i="19" s="1"/>
  <c r="F43" i="19" s="1"/>
  <c r="G43" i="19" s="1"/>
  <c r="H43" i="19" s="1"/>
  <c r="I43" i="19" s="1"/>
  <c r="C42" i="19"/>
  <c r="D42" i="19" s="1"/>
  <c r="E42" i="19" s="1"/>
  <c r="F42" i="19" s="1"/>
  <c r="G42" i="19" s="1"/>
  <c r="H42" i="19" s="1"/>
  <c r="I42" i="19" s="1"/>
  <c r="C41" i="19"/>
  <c r="D41" i="19" s="1"/>
  <c r="E41" i="19" s="1"/>
  <c r="F41" i="19" s="1"/>
  <c r="G41" i="19" s="1"/>
  <c r="H41" i="19" s="1"/>
  <c r="I41" i="19" s="1"/>
  <c r="C40" i="19"/>
  <c r="D40" i="19" s="1"/>
  <c r="E40" i="19" s="1"/>
  <c r="F40" i="19" s="1"/>
  <c r="G40" i="19" s="1"/>
  <c r="H40" i="19" s="1"/>
  <c r="I40" i="19" s="1"/>
  <c r="C39" i="19"/>
  <c r="D39" i="19" s="1"/>
  <c r="E39" i="19" s="1"/>
  <c r="F39" i="19" s="1"/>
  <c r="G39" i="19" s="1"/>
  <c r="H39" i="19" s="1"/>
  <c r="I39" i="19" s="1"/>
  <c r="C38" i="19"/>
  <c r="D38" i="19" s="1"/>
  <c r="E38" i="19" s="1"/>
  <c r="F38" i="19" s="1"/>
  <c r="G38" i="19" s="1"/>
  <c r="H38" i="19" s="1"/>
  <c r="I38" i="19" s="1"/>
  <c r="C37" i="19"/>
  <c r="D37" i="19" s="1"/>
  <c r="E37" i="19" s="1"/>
  <c r="F37" i="19" s="1"/>
  <c r="G37" i="19" s="1"/>
  <c r="H37" i="19" s="1"/>
  <c r="I37" i="19" s="1"/>
  <c r="C36" i="19"/>
  <c r="D36" i="19" s="1"/>
  <c r="E36" i="19" s="1"/>
  <c r="F36" i="19" s="1"/>
  <c r="G36" i="19" s="1"/>
  <c r="H36" i="19" s="1"/>
  <c r="I36" i="19" s="1"/>
  <c r="C35" i="19"/>
  <c r="D35" i="19" s="1"/>
  <c r="E35" i="19" s="1"/>
  <c r="F35" i="19" s="1"/>
  <c r="G35" i="19" s="1"/>
  <c r="H35" i="19" s="1"/>
  <c r="I35" i="19" s="1"/>
  <c r="C34" i="19"/>
  <c r="D34" i="19" s="1"/>
  <c r="E34" i="19" s="1"/>
  <c r="F34" i="19" s="1"/>
  <c r="G34" i="19" s="1"/>
  <c r="H34" i="19" s="1"/>
  <c r="I34" i="19" s="1"/>
  <c r="C33" i="19"/>
  <c r="D33" i="19" s="1"/>
  <c r="E33" i="19" s="1"/>
  <c r="F33" i="19" s="1"/>
  <c r="G33" i="19" s="1"/>
  <c r="H33" i="19" s="1"/>
  <c r="I33" i="19" s="1"/>
  <c r="C32" i="19"/>
  <c r="D32" i="19" s="1"/>
  <c r="E32" i="19" s="1"/>
  <c r="F32" i="19" s="1"/>
  <c r="G32" i="19" s="1"/>
  <c r="H32" i="19" s="1"/>
  <c r="I32" i="19" s="1"/>
  <c r="C31" i="19"/>
  <c r="D31" i="19" s="1"/>
  <c r="E31" i="19" s="1"/>
  <c r="F31" i="19" s="1"/>
  <c r="G31" i="19" s="1"/>
  <c r="H31" i="19" s="1"/>
  <c r="I31" i="19" s="1"/>
  <c r="C30" i="19"/>
  <c r="D30" i="19" s="1"/>
  <c r="E30" i="19" s="1"/>
  <c r="F30" i="19" s="1"/>
  <c r="G30" i="19" s="1"/>
  <c r="H30" i="19" s="1"/>
  <c r="I30" i="19" s="1"/>
  <c r="C29" i="19"/>
  <c r="D29" i="19" s="1"/>
  <c r="E29" i="19" s="1"/>
  <c r="F29" i="19" s="1"/>
  <c r="G29" i="19" s="1"/>
  <c r="H29" i="19" s="1"/>
  <c r="I29" i="19" s="1"/>
  <c r="C28" i="19"/>
  <c r="D28" i="19" s="1"/>
  <c r="E28" i="19" s="1"/>
  <c r="F28" i="19" s="1"/>
  <c r="G28" i="19" s="1"/>
  <c r="H28" i="19" s="1"/>
  <c r="I28" i="19" s="1"/>
  <c r="C27" i="19"/>
  <c r="D27" i="19" s="1"/>
  <c r="E27" i="19" s="1"/>
  <c r="F27" i="19" s="1"/>
  <c r="G27" i="19" s="1"/>
  <c r="H27" i="19" s="1"/>
  <c r="I27" i="19" s="1"/>
  <c r="J15" i="11" l="1"/>
  <c r="B9" i="11"/>
  <c r="B22" i="11" s="1"/>
  <c r="D9" i="11"/>
  <c r="H21" i="11"/>
  <c r="H26" i="11"/>
  <c r="H12" i="11"/>
  <c r="H25" i="11" s="1"/>
  <c r="H11" i="11"/>
  <c r="H24" i="11" s="1"/>
  <c r="H10" i="11"/>
  <c r="H23" i="11" s="1"/>
  <c r="H9" i="11"/>
  <c r="H22" i="11" s="1"/>
  <c r="G21" i="11"/>
  <c r="F21" i="11"/>
  <c r="E21" i="11"/>
  <c r="C21" i="11"/>
  <c r="B21" i="11"/>
  <c r="G13" i="11"/>
  <c r="G26" i="11" s="1"/>
  <c r="F13" i="11"/>
  <c r="F26" i="11" s="1"/>
  <c r="E13" i="11"/>
  <c r="G12" i="11"/>
  <c r="G25" i="11" s="1"/>
  <c r="F12" i="11"/>
  <c r="F25" i="11" s="1"/>
  <c r="E12" i="11"/>
  <c r="G11" i="11"/>
  <c r="G24" i="11" s="1"/>
  <c r="F11" i="11"/>
  <c r="F24" i="11" s="1"/>
  <c r="E11" i="11"/>
  <c r="G10" i="11"/>
  <c r="G23" i="11" s="1"/>
  <c r="F10" i="11"/>
  <c r="F23" i="11" s="1"/>
  <c r="E10" i="11"/>
  <c r="G9" i="11"/>
  <c r="G22" i="11" s="1"/>
  <c r="F9" i="11"/>
  <c r="F22" i="11" s="1"/>
  <c r="E9" i="11"/>
  <c r="A2" i="15"/>
  <c r="A3" i="15" s="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E26" i="11" l="1"/>
  <c r="E22" i="11"/>
  <c r="E23" i="11"/>
  <c r="E24" i="11"/>
  <c r="E25" i="11"/>
  <c r="J26" i="11"/>
  <c r="J25" i="11"/>
  <c r="J24" i="11"/>
  <c r="J23" i="11"/>
  <c r="J22" i="11"/>
  <c r="D13" i="11"/>
  <c r="D26" i="11" s="1"/>
  <c r="D12" i="11"/>
  <c r="D25" i="11" s="1"/>
  <c r="D11" i="11"/>
  <c r="D24" i="11" s="1"/>
  <c r="D10" i="11"/>
  <c r="D23" i="11" s="1"/>
  <c r="D22" i="11"/>
  <c r="B13" i="11"/>
  <c r="B12" i="11"/>
  <c r="B11" i="11"/>
  <c r="C13" i="11"/>
  <c r="C26" i="11" s="1"/>
  <c r="C12" i="11"/>
  <c r="C25" i="11" s="1"/>
  <c r="C11" i="11"/>
  <c r="C24" i="11" s="1"/>
  <c r="C10" i="11"/>
  <c r="C23" i="11" s="1"/>
  <c r="C9" i="11"/>
  <c r="C22" i="11" s="1"/>
  <c r="A23" i="11"/>
  <c r="A24" i="11" s="1"/>
  <c r="A25" i="11" s="1"/>
  <c r="A26" i="11" s="1"/>
  <c r="A27" i="11" s="1"/>
  <c r="A28" i="11" s="1"/>
  <c r="A29" i="11" s="1"/>
  <c r="J21" i="11"/>
  <c r="A10" i="11"/>
  <c r="A11" i="11" s="1"/>
  <c r="A12" i="11" s="1"/>
  <c r="A13" i="11" s="1"/>
  <c r="A14" i="11" s="1"/>
  <c r="A15" i="11" s="1"/>
  <c r="A16" i="11" s="1"/>
  <c r="J16" i="11" l="1"/>
  <c r="B23" i="11"/>
  <c r="B24" i="11"/>
  <c r="B25" i="11"/>
  <c r="B26" i="11"/>
  <c r="D17" i="11" l="1"/>
  <c r="D30" i="11" s="1"/>
  <c r="C17" i="11"/>
  <c r="C30" i="11" s="1"/>
  <c r="B17" i="11"/>
  <c r="B30" i="11" s="1"/>
  <c r="J30" i="11"/>
  <c r="H17" i="11"/>
  <c r="H30" i="11" s="1"/>
  <c r="E17" i="11"/>
  <c r="E30" i="11" s="1"/>
  <c r="G17" i="11"/>
  <c r="G30" i="11" s="1"/>
  <c r="F17" i="11"/>
  <c r="F30" i="11" s="1"/>
  <c r="G16" i="11"/>
  <c r="G29" i="11" s="1"/>
  <c r="F16" i="11"/>
  <c r="F29" i="11" s="1"/>
  <c r="H16" i="11"/>
  <c r="H29" i="11" s="1"/>
  <c r="E16" i="11"/>
  <c r="J29" i="11"/>
  <c r="B16" i="11"/>
  <c r="B29" i="11" s="1"/>
  <c r="D16" i="11"/>
  <c r="D29" i="11" s="1"/>
  <c r="C16" i="11"/>
  <c r="C29" i="11" s="1"/>
  <c r="E15" i="11"/>
  <c r="H15" i="11"/>
  <c r="H28" i="11" s="1"/>
  <c r="G15" i="11"/>
  <c r="G28" i="11" s="1"/>
  <c r="F15" i="11"/>
  <c r="F28" i="11" s="1"/>
  <c r="J28" i="11"/>
  <c r="B15" i="11"/>
  <c r="B28" i="11" s="1"/>
  <c r="D15" i="11"/>
  <c r="D28" i="11" s="1"/>
  <c r="C15" i="11"/>
  <c r="C28" i="11" s="1"/>
  <c r="F14" i="11"/>
  <c r="F27" i="11" s="1"/>
  <c r="E14" i="11"/>
  <c r="G14" i="11"/>
  <c r="G27" i="11" s="1"/>
  <c r="H14" i="11"/>
  <c r="H27" i="11" s="1"/>
  <c r="J27" i="11"/>
  <c r="B14" i="11"/>
  <c r="B27" i="11" s="1"/>
  <c r="D14" i="11"/>
  <c r="D27" i="11" s="1"/>
  <c r="C14" i="11"/>
  <c r="C27" i="11" s="1"/>
  <c r="E28" i="11" l="1"/>
  <c r="E29" i="11"/>
  <c r="E27" i="11"/>
</calcChain>
</file>

<file path=xl/sharedStrings.xml><?xml version="1.0" encoding="utf-8"?>
<sst xmlns="http://schemas.openxmlformats.org/spreadsheetml/2006/main" count="59" uniqueCount="31">
  <si>
    <t>Household/
Family Size</t>
  </si>
  <si>
    <t>8 Persons</t>
  </si>
  <si>
    <t>7 Persons</t>
  </si>
  <si>
    <t>6 Persons</t>
  </si>
  <si>
    <t>5 Persons</t>
  </si>
  <si>
    <t>4 Persons</t>
  </si>
  <si>
    <t>3 Persons</t>
  </si>
  <si>
    <t>2 Persons</t>
  </si>
  <si>
    <t>1 Person</t>
  </si>
  <si>
    <t>Year</t>
  </si>
  <si>
    <t>Add for each additional person</t>
  </si>
  <si>
    <t>Poverty Guidelines for Hawaii</t>
  </si>
  <si>
    <t>Hawaii</t>
  </si>
  <si>
    <t>Alaska</t>
  </si>
  <si>
    <t>48 Contiguous States</t>
  </si>
  <si>
    <t>48 Contigous States</t>
  </si>
  <si>
    <t>Poverty Guidelines for Alaska</t>
  </si>
  <si>
    <t>&lt;&lt;&lt;&lt;&lt;&lt;&lt;</t>
  </si>
  <si>
    <t>Select % of Poverty Guidelines</t>
  </si>
  <si>
    <t>HHS Poverty Guidelines: User Selection of Year, State, and Guideline Percentage</t>
  </si>
  <si>
    <t>$ For Each Additional Person (9+)</t>
  </si>
  <si>
    <t>Poverty Guidelines for the 48 Contiguous States and the District of Columbia</t>
  </si>
  <si>
    <t xml:space="preserve"> </t>
  </si>
  <si>
    <t xml:space="preserve">Note: Each individual program--e.g., SNAP, Medicaid--determines how to round various multiples of the poverty guidelines, what income is to be included, and how the eligibility unit is defined.  For more information about the poverty guidelines visit: http://aspe.hhs.gov/poverty.   </t>
  </si>
  <si>
    <t>Dollars Per Year</t>
  </si>
  <si>
    <t>Dollars Per Month</t>
  </si>
  <si>
    <t xml:space="preserve">Note: For more information about the poverty guidelines visit: http://aspe.hhs.gov/poverty.  </t>
  </si>
  <si>
    <r>
      <t xml:space="preserve">--Toggle </t>
    </r>
    <r>
      <rPr>
        <b/>
        <sz val="14"/>
        <color rgb="FF0070C0"/>
        <rFont val="Calibri"/>
        <family val="2"/>
        <scheme val="minor"/>
      </rPr>
      <t>blue</t>
    </r>
    <r>
      <rPr>
        <b/>
        <sz val="14"/>
        <rFont val="Calibri"/>
        <family val="2"/>
        <scheme val="minor"/>
      </rPr>
      <t xml:space="preserve"> fields to select values</t>
    </r>
  </si>
  <si>
    <t>Source: U.S. Department of Health and Human Services, Office of the Assistant Secretary for Planning and Evaluation.</t>
  </si>
  <si>
    <t>Select State   &gt;&gt;&gt;&gt;&gt;&gt;</t>
  </si>
  <si>
    <t>Select Year    &gt;&gt;&gt;&gt;&gt;&gt;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</si>
</sst>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7" formatCode="&quot;$&quot;#,##0.00_);\(&quot;$&quot;#,##0.00\)"/>
    <numFmt numFmtId="43" formatCode="_(* #,##0.00_);_(* \(#,##0.00\);_(* &quot;-&quot;??_);_(@_)"/>
    <numFmt numFmtId="164" formatCode="&quot;$&quot;#,##0"/>
    <numFmt numFmtId="165" formatCode="&quot;$&quot;#,##0.00"/>
  </numFmts>
  <fonts count="31"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b/>
      <sz val="18"/>
      <name val="Arial"/>
      <family val="2"/>
    </font>
    <font>
      <b/>
      <sz val="12"/>
      <name val="Arial"/>
      <family val="2"/>
    </font>
    <font>
      <sz val="11"/>
      <color indexed="8"/>
      <name val="Calibri"/>
      <family val="2"/>
      <scheme val="minor"/>
    </font>
    <font>
      <sz val="8"/>
      <name val="Calibri"/>
      <family val="2"/>
      <scheme val="minor"/>
    </font>
    <font>
      <b/>
      <sz val="10"/>
      <color theme="1"/>
      <name val="Arial"/>
      <family val="2"/>
    </font>
    <font>
      <sz val="10"/>
      <color theme="1"/>
      <name val="Arial"/>
      <family val="2"/>
    </font>
    <font>
      <b/>
      <sz val="8"/>
      <color theme="1"/>
      <name val="Arial"/>
      <family val="2"/>
    </font>
    <font>
      <b/>
      <sz val="12"/>
      <name val="Calibri"/>
      <family val="2"/>
      <scheme val="minor"/>
    </font>
    <font>
      <sz val="12"/>
      <color theme="1"/>
      <name val="Calibri"/>
      <family val="2"/>
      <scheme val="minor"/>
    </font>
    <font>
      <b/>
      <i/>
      <sz val="12"/>
      <color theme="9"/>
      <name val="Calibri"/>
      <family val="2"/>
      <scheme val="minor"/>
    </font>
    <font>
      <b/>
      <sz val="12"/>
      <color theme="9"/>
      <name val="Calibri"/>
      <family val="2"/>
      <scheme val="minor"/>
    </font>
    <font>
      <b/>
      <sz val="12"/>
      <color theme="1"/>
      <name val="Calibri"/>
      <family val="2"/>
      <scheme val="minor"/>
    </font>
    <font>
      <b/>
      <sz val="12"/>
      <color theme="0" tint="-0.499984740745262"/>
      <name val="Calibri"/>
      <family val="2"/>
      <scheme val="minor"/>
    </font>
    <font>
      <sz val="12"/>
      <color theme="0" tint="-0.499984740745262"/>
      <name val="Calibri"/>
      <family val="2"/>
      <scheme val="minor"/>
    </font>
    <font>
      <i/>
      <sz val="8"/>
      <color theme="1"/>
      <name val="Calibri"/>
      <family val="2"/>
      <scheme val="minor"/>
    </font>
    <font>
      <sz val="8"/>
      <color theme="1"/>
      <name val="Calibri"/>
      <family val="2"/>
      <scheme val="minor"/>
    </font>
    <font>
      <b/>
      <sz val="14"/>
      <name val="Calibri"/>
      <family val="2"/>
      <scheme val="minor"/>
    </font>
    <font>
      <b/>
      <sz val="12"/>
      <color theme="1"/>
      <name val="Arial"/>
      <family val="2"/>
    </font>
    <font>
      <sz val="9"/>
      <color rgb="FF444444"/>
      <name val="Arial"/>
      <family val="2"/>
    </font>
    <font>
      <sz val="9"/>
      <name val="Arial"/>
      <family val="2"/>
    </font>
    <font>
      <b/>
      <sz val="9"/>
      <color theme="1"/>
      <name val="Arial"/>
      <family val="2"/>
    </font>
    <font>
      <b/>
      <sz val="11"/>
      <color theme="1"/>
      <name val="Calibri"/>
      <family val="2"/>
      <scheme val="minor"/>
    </font>
    <font>
      <b/>
      <sz val="11"/>
      <name val="Calibri"/>
      <family val="2"/>
      <scheme val="minor"/>
    </font>
    <font>
      <b/>
      <i/>
      <sz val="11"/>
      <color rgb="FF0070C0"/>
      <name val="Calibri"/>
      <family val="2"/>
      <scheme val="minor"/>
    </font>
    <font>
      <b/>
      <u/>
      <sz val="11"/>
      <color theme="1"/>
      <name val="Calibri"/>
      <family val="2"/>
      <scheme val="minor"/>
    </font>
    <font>
      <b/>
      <sz val="14"/>
      <color rgb="FF0070C0"/>
      <name val="Calibri"/>
      <family val="2"/>
      <scheme val="minor"/>
    </font>
    <font>
      <sz val="11"/>
      <color rgb="FFC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3" fontId="3" fillId="0" borderId="0" applyFont="0" applyFill="0" applyBorder="0" applyAlignment="0" applyProtection="0"/>
    <xf numFmtId="7" fontId="3" fillId="0" borderId="0" applyFont="0" applyFill="0" applyBorder="0" applyAlignment="0" applyProtection="0"/>
    <xf numFmtId="5"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0" fontId="4" fillId="0" borderId="0" applyFont="0" applyFill="0" applyBorder="0" applyAlignment="0" applyProtection="0"/>
    <xf numFmtId="0" fontId="5" fillId="0" borderId="0" applyFont="0" applyFill="0" applyBorder="0" applyAlignment="0" applyProtection="0"/>
    <xf numFmtId="0" fontId="3" fillId="0" borderId="0" applyFont="0" applyFill="0" applyBorder="0" applyAlignment="0" applyProtection="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61">
    <xf numFmtId="0" fontId="0" fillId="0" borderId="0" xfId="0"/>
    <xf numFmtId="0" fontId="2" fillId="0" borderId="0" xfId="0" applyFont="1"/>
    <xf numFmtId="9" fontId="0" fillId="0" borderId="0" xfId="2" applyFont="1"/>
    <xf numFmtId="0" fontId="9" fillId="0" borderId="0" xfId="0" applyFont="1"/>
    <xf numFmtId="0" fontId="8" fillId="0" borderId="1" xfId="0" applyFont="1" applyBorder="1" applyAlignment="1">
      <alignment horizontal="center" vertical="center"/>
    </xf>
    <xf numFmtId="5" fontId="3" fillId="0" borderId="0" xfId="3" applyNumberFormat="1" applyAlignment="1"/>
    <xf numFmtId="0" fontId="10" fillId="0" borderId="1" xfId="0" applyFont="1" applyBorder="1" applyAlignment="1">
      <alignment horizontal="center" vertical="center"/>
    </xf>
    <xf numFmtId="0" fontId="11" fillId="0" borderId="0" xfId="0" applyFont="1"/>
    <xf numFmtId="0" fontId="12" fillId="0" borderId="0" xfId="0" applyFont="1"/>
    <xf numFmtId="0" fontId="12" fillId="0" borderId="0" xfId="0" applyFont="1" applyProtection="1">
      <protection locked="0"/>
    </xf>
    <xf numFmtId="0" fontId="12" fillId="0" borderId="0" xfId="0" applyFont="1" applyAlignment="1">
      <alignment horizontal="center"/>
    </xf>
    <xf numFmtId="0" fontId="14" fillId="0" borderId="0" xfId="0" applyFont="1"/>
    <xf numFmtId="9" fontId="13" fillId="0" borderId="0" xfId="2" applyFont="1" applyBorder="1" applyAlignment="1">
      <alignment horizontal="right"/>
    </xf>
    <xf numFmtId="9" fontId="16" fillId="0" borderId="0" xfId="2" applyFont="1" applyFill="1" applyBorder="1"/>
    <xf numFmtId="164" fontId="12" fillId="0" borderId="0" xfId="0" applyNumberFormat="1" applyFont="1"/>
    <xf numFmtId="164" fontId="17" fillId="0" borderId="0" xfId="1" quotePrefix="1" applyNumberFormat="1" applyFont="1" applyFill="1" applyBorder="1" applyAlignment="1"/>
    <xf numFmtId="164" fontId="12" fillId="0" borderId="0" xfId="0" applyNumberFormat="1" applyFont="1" applyAlignment="1">
      <alignment vertical="center"/>
    </xf>
    <xf numFmtId="164" fontId="17" fillId="0" borderId="0" xfId="1" quotePrefix="1" applyNumberFormat="1" applyFont="1" applyFill="1" applyBorder="1" applyAlignment="1">
      <alignment horizontal="right" vertical="center"/>
    </xf>
    <xf numFmtId="164" fontId="17" fillId="0" borderId="0" xfId="1" quotePrefix="1" applyNumberFormat="1" applyFont="1" applyFill="1" applyBorder="1" applyAlignment="1">
      <alignment vertical="center"/>
    </xf>
    <xf numFmtId="0" fontId="12" fillId="0" borderId="0" xfId="0" applyFont="1" applyAlignment="1">
      <alignment vertical="center"/>
    </xf>
    <xf numFmtId="9" fontId="15" fillId="0" borderId="0" xfId="2" applyFont="1" applyBorder="1" applyAlignment="1">
      <alignment horizontal="right"/>
    </xf>
    <xf numFmtId="9" fontId="16" fillId="0" borderId="0" xfId="2" applyFont="1" applyFill="1" applyBorder="1" applyAlignment="1">
      <alignment horizontal="right"/>
    </xf>
    <xf numFmtId="164" fontId="17" fillId="0" borderId="0" xfId="1" applyNumberFormat="1" applyFont="1" applyFill="1" applyBorder="1" applyAlignment="1"/>
    <xf numFmtId="0" fontId="18" fillId="0" borderId="0" xfId="0" applyFont="1"/>
    <xf numFmtId="0" fontId="19" fillId="0" borderId="0" xfId="0" applyFont="1"/>
    <xf numFmtId="0" fontId="10" fillId="0" borderId="1" xfId="0" applyFont="1" applyBorder="1" applyAlignment="1">
      <alignment horizontal="center" vertical="center" wrapText="1"/>
    </xf>
    <xf numFmtId="0" fontId="22" fillId="0" borderId="1" xfId="0" applyFont="1" applyBorder="1" applyAlignment="1">
      <alignment horizontal="center" vertical="center" wrapText="1"/>
    </xf>
    <xf numFmtId="5" fontId="23" fillId="0" borderId="1" xfId="3" applyNumberFormat="1" applyFont="1" applyBorder="1" applyAlignment="1">
      <alignment vertical="center"/>
    </xf>
    <xf numFmtId="6" fontId="22" fillId="0" borderId="1" xfId="0" applyNumberFormat="1" applyFont="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horizontal="center" vertical="center" wrapText="1"/>
    </xf>
    <xf numFmtId="5" fontId="23" fillId="0" borderId="1" xfId="3" applyNumberFormat="1" applyFont="1" applyBorder="1" applyAlignment="1">
      <alignment horizontal="center" vertical="center"/>
    </xf>
    <xf numFmtId="0" fontId="20" fillId="0" borderId="0" xfId="0" applyFont="1" applyAlignment="1">
      <alignment horizontal="center"/>
    </xf>
    <xf numFmtId="5" fontId="2" fillId="0" borderId="0" xfId="0" applyNumberFormat="1" applyFont="1"/>
    <xf numFmtId="5" fontId="0" fillId="0" borderId="0" xfId="0" applyNumberFormat="1"/>
    <xf numFmtId="0" fontId="26" fillId="0" borderId="0" xfId="0" applyFont="1"/>
    <xf numFmtId="0" fontId="27" fillId="0" borderId="0" xfId="0" applyFont="1" applyAlignment="1" applyProtection="1">
      <alignment horizontal="left" indent="1"/>
      <protection locked="0"/>
    </xf>
    <xf numFmtId="0" fontId="0" fillId="0" borderId="0" xfId="0" applyAlignment="1">
      <alignment horizontal="center"/>
    </xf>
    <xf numFmtId="0" fontId="25" fillId="0" borderId="0" xfId="0" applyFont="1"/>
    <xf numFmtId="0" fontId="28" fillId="0" borderId="0" xfId="0" applyFont="1"/>
    <xf numFmtId="0" fontId="25" fillId="0" borderId="0" xfId="0" applyFont="1" applyAlignment="1">
      <alignment horizontal="center" wrapText="1"/>
    </xf>
    <xf numFmtId="9" fontId="27" fillId="0" borderId="0" xfId="2" applyFont="1" applyBorder="1" applyAlignment="1" applyProtection="1">
      <alignment horizontal="right"/>
      <protection locked="0"/>
    </xf>
    <xf numFmtId="0" fontId="25" fillId="0" borderId="0" xfId="0" applyFont="1" applyAlignment="1">
      <alignment horizontal="center"/>
    </xf>
    <xf numFmtId="0" fontId="25" fillId="0" borderId="0" xfId="0" quotePrefix="1" applyFont="1" applyAlignment="1">
      <alignment horizontal="center" vertical="center" wrapText="1"/>
    </xf>
    <xf numFmtId="165" fontId="0" fillId="0" borderId="0" xfId="0" applyNumberFormat="1" applyAlignment="1">
      <alignment vertical="center"/>
    </xf>
    <xf numFmtId="0" fontId="0" fillId="0" borderId="0" xfId="0" applyAlignment="1">
      <alignment wrapText="1"/>
    </xf>
    <xf numFmtId="43" fontId="0" fillId="0" borderId="0" xfId="0" applyNumberFormat="1"/>
    <xf numFmtId="9" fontId="25" fillId="0" borderId="0" xfId="2" applyFont="1" applyBorder="1" applyAlignment="1">
      <alignment horizontal="right"/>
    </xf>
    <xf numFmtId="0" fontId="20" fillId="0" borderId="0" xfId="0" quotePrefix="1" applyFont="1" applyAlignment="1">
      <alignment horizontal="left"/>
    </xf>
    <xf numFmtId="0" fontId="19" fillId="0" borderId="0" xfId="0" applyFont="1" applyAlignment="1">
      <alignment horizontal="left" indent="1"/>
    </xf>
    <xf numFmtId="0" fontId="0" fillId="0" borderId="0" xfId="0" applyAlignment="1">
      <alignment horizontal="left" indent="1"/>
    </xf>
    <xf numFmtId="0" fontId="18" fillId="0" borderId="0" xfId="0" applyFont="1" applyAlignment="1">
      <alignment horizontal="left" indent="1"/>
    </xf>
    <xf numFmtId="4" fontId="0" fillId="0" borderId="0" xfId="0" applyNumberFormat="1"/>
    <xf numFmtId="4" fontId="0" fillId="0" borderId="0" xfId="0" applyNumberFormat="1" applyAlignment="1">
      <alignment vertical="center"/>
    </xf>
    <xf numFmtId="4" fontId="30" fillId="0" borderId="0" xfId="0" applyNumberFormat="1" applyFont="1"/>
    <xf numFmtId="4" fontId="30" fillId="0" borderId="0" xfId="0" applyNumberFormat="1" applyFont="1" applyAlignment="1">
      <alignment vertical="center"/>
    </xf>
    <xf numFmtId="0" fontId="20" fillId="0" borderId="0" xfId="0" applyFont="1" applyAlignment="1">
      <alignment horizontal="center"/>
    </xf>
    <xf numFmtId="0" fontId="19" fillId="0" borderId="0" xfId="0" applyFont="1" applyAlignment="1">
      <alignment horizontal="left" wrapText="1" indent="1"/>
    </xf>
    <xf numFmtId="0" fontId="0" fillId="0" borderId="0" xfId="0" applyAlignment="1">
      <alignment horizontal="left" wrapText="1" indent="1"/>
    </xf>
    <xf numFmtId="0" fontId="21" fillId="0" borderId="0" xfId="0" applyFont="1" applyAlignment="1">
      <alignment horizontal="center"/>
    </xf>
    <xf numFmtId="0" fontId="21" fillId="0" borderId="0" xfId="0" applyFont="1" applyAlignment="1">
      <alignment horizontal="center" vertical="center"/>
    </xf>
  </cellXfs>
  <cellStyles count="21">
    <cellStyle name="Comma" xfId="1" builtinId="3"/>
    <cellStyle name="Comma 2" xfId="20" xr:uid="{877CE11A-DFBA-45D1-AA27-103A604EB6D4}"/>
    <cellStyle name="Comma0" xfId="4" xr:uid="{54CEC72E-C530-427D-82A9-869933B2470C}"/>
    <cellStyle name="Currency 2" xfId="5" xr:uid="{C4AFDA25-C540-4AAF-8AD2-63D07A4E6ABA}"/>
    <cellStyle name="Currency0" xfId="6" xr:uid="{4EF3ED86-BBEA-457F-9D10-EF86E1ACC6E5}"/>
    <cellStyle name="Date" xfId="7" xr:uid="{286B5ADC-31A8-4F39-984E-C0A9CEDEA827}"/>
    <cellStyle name="Fixed" xfId="8" xr:uid="{5FE7B551-E105-419F-BDED-DCB936E39502}"/>
    <cellStyle name="Heading 1 2" xfId="9" xr:uid="{0E43706C-86B9-4428-9958-462B74ED9CF2}"/>
    <cellStyle name="Heading 2 2" xfId="10" xr:uid="{76E922D2-588F-46E0-81E1-E05348BABF85}"/>
    <cellStyle name="Normal" xfId="0" builtinId="0"/>
    <cellStyle name="Normal 2" xfId="12" xr:uid="{AB4B1312-3562-4754-8374-952D0B6DFB44}"/>
    <cellStyle name="Normal 2 2" xfId="14" xr:uid="{50B47C4E-1181-40C9-9C22-7C8FE708A0E1}"/>
    <cellStyle name="Normal 2 2 2" xfId="15" xr:uid="{326779FC-DD5D-4D59-825C-3A972A0F0BAC}"/>
    <cellStyle name="Normal 2 3" xfId="16" xr:uid="{B30DDF6C-C157-4222-BB4B-048AC03B44D1}"/>
    <cellStyle name="Normal 3" xfId="13" xr:uid="{33D32478-13D8-4C1E-BDED-823E369832D0}"/>
    <cellStyle name="Normal 4" xfId="17" xr:uid="{E1E66612-4487-4D09-9BAA-33F0624BE0ED}"/>
    <cellStyle name="Normal 5" xfId="18" xr:uid="{F57FE507-AB05-4343-B42D-B5AA7A2CA29F}"/>
    <cellStyle name="Normal 5 2" xfId="19" xr:uid="{217435B9-7B66-4288-9BC0-8D7E997D33C3}"/>
    <cellStyle name="Normal 6" xfId="3" xr:uid="{3C94F811-A8C3-414E-A588-CE03781FEC10}"/>
    <cellStyle name="Percent" xfId="2" builtinId="5"/>
    <cellStyle name="Total 2" xfId="11" xr:uid="{0C9D380E-3AFF-4A03-9F64-3DAA349005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P37"/>
  <sheetViews>
    <sheetView showGridLines="0" zoomScaleNormal="100" workbookViewId="0">
      <selection activeCell="F8" sqref="F8"/>
    </sheetView>
  </sheetViews>
  <sheetFormatPr defaultColWidth="8.88671875" defaultRowHeight="15.6" x14ac:dyDescent="0.3"/>
  <cols>
    <col min="1" max="1" width="18.44140625" style="8" customWidth="1"/>
    <col min="2" max="2" width="10.88671875" style="8" customWidth="1"/>
    <col min="3" max="3" width="10.109375" style="8" bestFit="1" customWidth="1"/>
    <col min="4" max="4" width="10.44140625" style="8" bestFit="1" customWidth="1"/>
    <col min="5" max="6" width="10.109375" style="8" bestFit="1" customWidth="1"/>
    <col min="7" max="7" width="11.109375" style="8" customWidth="1"/>
    <col min="8" max="8" width="11.109375" style="8" bestFit="1" customWidth="1"/>
    <col min="9" max="9" width="8.33203125" style="8" customWidth="1"/>
    <col min="10" max="11" width="20.44140625" style="8" hidden="1" customWidth="1"/>
    <col min="12" max="12" width="8.33203125" style="8" hidden="1" customWidth="1"/>
    <col min="13" max="14" width="9" style="8" hidden="1" customWidth="1"/>
    <col min="15" max="16" width="0" style="9" hidden="1" customWidth="1"/>
    <col min="17" max="16384" width="8.88671875" style="8"/>
  </cols>
  <sheetData>
    <row r="1" spans="1:16" ht="18" x14ac:dyDescent="0.35">
      <c r="A1" s="56" t="s">
        <v>19</v>
      </c>
      <c r="B1" s="56"/>
      <c r="C1" s="56"/>
      <c r="D1" s="56"/>
      <c r="E1" s="56"/>
      <c r="F1" s="56"/>
      <c r="G1" s="56"/>
      <c r="H1" s="56"/>
    </row>
    <row r="2" spans="1:16" ht="18" x14ac:dyDescent="0.35">
      <c r="A2" s="48" t="s">
        <v>27</v>
      </c>
      <c r="B2" s="32"/>
      <c r="C2" s="32"/>
      <c r="D2" s="32"/>
      <c r="E2" s="32"/>
      <c r="F2" s="32"/>
      <c r="G2" s="32"/>
      <c r="H2" s="32"/>
    </row>
    <row r="3" spans="1:16" x14ac:dyDescent="0.3">
      <c r="A3" s="11"/>
      <c r="H3" s="10"/>
      <c r="I3" s="10"/>
    </row>
    <row r="4" spans="1:16" x14ac:dyDescent="0.3">
      <c r="A4" s="35" t="s">
        <v>30</v>
      </c>
      <c r="B4" s="36">
        <v>2024</v>
      </c>
      <c r="C4"/>
      <c r="D4"/>
      <c r="E4"/>
      <c r="F4"/>
      <c r="G4"/>
      <c r="H4" s="37"/>
      <c r="I4" s="10"/>
    </row>
    <row r="5" spans="1:16" x14ac:dyDescent="0.3">
      <c r="A5" s="35" t="s">
        <v>29</v>
      </c>
      <c r="B5" s="36" t="s">
        <v>14</v>
      </c>
      <c r="C5"/>
      <c r="D5"/>
      <c r="E5"/>
      <c r="F5"/>
      <c r="G5"/>
      <c r="H5" s="37"/>
      <c r="I5" s="10"/>
    </row>
    <row r="6" spans="1:16" ht="21.6" customHeight="1" x14ac:dyDescent="0.3">
      <c r="A6" s="38"/>
      <c r="B6"/>
      <c r="C6"/>
      <c r="D6"/>
      <c r="E6"/>
      <c r="F6"/>
      <c r="G6"/>
      <c r="H6" s="37"/>
      <c r="I6" s="10"/>
    </row>
    <row r="7" spans="1:16" x14ac:dyDescent="0.3">
      <c r="A7" s="38"/>
      <c r="B7"/>
      <c r="C7"/>
      <c r="D7" s="39" t="s">
        <v>24</v>
      </c>
      <c r="E7"/>
      <c r="F7"/>
      <c r="G7"/>
      <c r="H7"/>
    </row>
    <row r="8" spans="1:16" ht="33" customHeight="1" x14ac:dyDescent="0.3">
      <c r="A8" s="40" t="s">
        <v>0</v>
      </c>
      <c r="B8" s="41">
        <v>0.25000000000000006</v>
      </c>
      <c r="C8" s="41">
        <v>0.50000000000000022</v>
      </c>
      <c r="D8" s="41">
        <v>0.75000000000000044</v>
      </c>
      <c r="E8" s="41">
        <v>1.0000000000000007</v>
      </c>
      <c r="F8" s="41">
        <v>1.5000000000000011</v>
      </c>
      <c r="G8" s="41">
        <v>2.0000000000000013</v>
      </c>
      <c r="H8" s="41">
        <v>2.4999999999999907</v>
      </c>
      <c r="I8" s="12"/>
      <c r="J8" s="13" t="s">
        <v>15</v>
      </c>
      <c r="K8" s="13" t="s">
        <v>15</v>
      </c>
      <c r="L8" s="13"/>
      <c r="M8" s="8" t="s">
        <v>12</v>
      </c>
      <c r="N8" s="8" t="s">
        <v>13</v>
      </c>
      <c r="O8" s="9" t="s">
        <v>17</v>
      </c>
      <c r="P8" s="7" t="s">
        <v>18</v>
      </c>
    </row>
    <row r="9" spans="1:16" x14ac:dyDescent="0.3">
      <c r="A9" s="42">
        <v>1</v>
      </c>
      <c r="B9" s="52">
        <f t="shared" ref="B9:H17" si="0">$J9*B$8</f>
        <v>3765.0000000000009</v>
      </c>
      <c r="C9" s="52">
        <f t="shared" si="0"/>
        <v>7530.0000000000036</v>
      </c>
      <c r="D9" s="52">
        <f t="shared" si="0"/>
        <v>11295.000000000007</v>
      </c>
      <c r="E9" s="54">
        <f t="shared" si="0"/>
        <v>15060.000000000011</v>
      </c>
      <c r="F9" s="52">
        <f t="shared" si="0"/>
        <v>22590.000000000018</v>
      </c>
      <c r="G9" s="52">
        <f t="shared" si="0"/>
        <v>30120.000000000022</v>
      </c>
      <c r="H9" s="52">
        <f t="shared" si="0"/>
        <v>37649.999999999862</v>
      </c>
      <c r="I9" s="14"/>
      <c r="J9" s="15">
        <f>IF($B$5="48 Contiguous States",K9,IF($B$5="Hawaii",M9,N9))</f>
        <v>15060</v>
      </c>
      <c r="K9" s="15">
        <f>VLOOKUP($B$4,'48 Contiguous States'!$A$5:$J$46,Values!H2,FALSE)</f>
        <v>15060</v>
      </c>
      <c r="L9" s="15"/>
      <c r="M9" s="15">
        <f>VLOOKUP($B$4,Hawaii!$A$5:$J$46,Values!H2,FALSE)</f>
        <v>17310</v>
      </c>
      <c r="N9" s="15">
        <f>VLOOKUP($B$4,Alaska!$A$5:$J$46,Values!H2,FALSE)</f>
        <v>18810</v>
      </c>
    </row>
    <row r="10" spans="1:16" x14ac:dyDescent="0.3">
      <c r="A10" s="42">
        <f t="shared" ref="A10:A16" si="1">A9+1</f>
        <v>2</v>
      </c>
      <c r="B10" s="52">
        <f t="shared" si="0"/>
        <v>5110.0000000000009</v>
      </c>
      <c r="C10" s="52">
        <f t="shared" si="0"/>
        <v>10220.000000000004</v>
      </c>
      <c r="D10" s="52">
        <f t="shared" si="0"/>
        <v>15330.000000000009</v>
      </c>
      <c r="E10" s="54">
        <f t="shared" si="0"/>
        <v>20440.000000000015</v>
      </c>
      <c r="F10" s="52">
        <f t="shared" si="0"/>
        <v>30660.000000000022</v>
      </c>
      <c r="G10" s="52">
        <f t="shared" si="0"/>
        <v>40880.000000000029</v>
      </c>
      <c r="H10" s="52">
        <f t="shared" si="0"/>
        <v>51099.999999999811</v>
      </c>
      <c r="I10" s="14"/>
      <c r="J10" s="15">
        <f t="shared" ref="J10:J17" si="2">IF($B$5="48 Contiguous States",K10,IF($B$5="Hawaii",M10,N10))</f>
        <v>20440</v>
      </c>
      <c r="K10" s="15">
        <f>VLOOKUP($B$4,'48 Contiguous States'!$A$5:$J$46,Values!H3,FALSE)</f>
        <v>20440</v>
      </c>
      <c r="L10" s="15"/>
      <c r="M10" s="15">
        <f>VLOOKUP($B$4,Hawaii!$A$5:$J$46,Values!H3,FALSE)</f>
        <v>23500</v>
      </c>
      <c r="N10" s="15">
        <f>VLOOKUP($B$4,Alaska!$A$5:$J$46,Values!H3,FALSE)</f>
        <v>25540</v>
      </c>
    </row>
    <row r="11" spans="1:16" x14ac:dyDescent="0.3">
      <c r="A11" s="42">
        <f t="shared" si="1"/>
        <v>3</v>
      </c>
      <c r="B11" s="52">
        <f t="shared" si="0"/>
        <v>6455.0000000000018</v>
      </c>
      <c r="C11" s="52">
        <f t="shared" si="0"/>
        <v>12910.000000000005</v>
      </c>
      <c r="D11" s="52">
        <f t="shared" si="0"/>
        <v>19365.000000000011</v>
      </c>
      <c r="E11" s="54">
        <f t="shared" si="0"/>
        <v>25820.000000000018</v>
      </c>
      <c r="F11" s="52">
        <f t="shared" si="0"/>
        <v>38730.000000000029</v>
      </c>
      <c r="G11" s="52">
        <f t="shared" si="0"/>
        <v>51640.000000000036</v>
      </c>
      <c r="H11" s="52">
        <f t="shared" si="0"/>
        <v>64549.99999999976</v>
      </c>
      <c r="I11" s="14"/>
      <c r="J11" s="15">
        <f t="shared" si="2"/>
        <v>25820</v>
      </c>
      <c r="K11" s="15">
        <f>VLOOKUP($B$4,'48 Contiguous States'!$A$5:$J$46,Values!H4,FALSE)</f>
        <v>25820</v>
      </c>
      <c r="L11" s="15"/>
      <c r="M11" s="15">
        <f>VLOOKUP($B$4,Hawaii!$A$5:$J$46,Values!H4,FALSE)</f>
        <v>29690</v>
      </c>
      <c r="N11" s="15">
        <f>VLOOKUP($B$4,Alaska!$A$5:$J$46,Values!H4,FALSE)</f>
        <v>32270</v>
      </c>
    </row>
    <row r="12" spans="1:16" x14ac:dyDescent="0.3">
      <c r="A12" s="42">
        <f t="shared" si="1"/>
        <v>4</v>
      </c>
      <c r="B12" s="52">
        <f t="shared" si="0"/>
        <v>7800.0000000000018</v>
      </c>
      <c r="C12" s="52">
        <f t="shared" si="0"/>
        <v>15600.000000000007</v>
      </c>
      <c r="D12" s="52">
        <f t="shared" si="0"/>
        <v>23400.000000000015</v>
      </c>
      <c r="E12" s="54">
        <f t="shared" si="0"/>
        <v>31200.000000000022</v>
      </c>
      <c r="F12" s="52">
        <f t="shared" si="0"/>
        <v>46800.000000000036</v>
      </c>
      <c r="G12" s="52">
        <f t="shared" si="0"/>
        <v>62400.000000000044</v>
      </c>
      <c r="H12" s="52">
        <f t="shared" si="0"/>
        <v>77999.999999999709</v>
      </c>
      <c r="I12" s="14"/>
      <c r="J12" s="15">
        <f t="shared" si="2"/>
        <v>31200</v>
      </c>
      <c r="K12" s="15">
        <f>VLOOKUP($B$4,'48 Contiguous States'!$A$5:$J$46,Values!H5,FALSE)</f>
        <v>31200</v>
      </c>
      <c r="L12" s="15"/>
      <c r="M12" s="15">
        <f>VLOOKUP($B$4,Hawaii!$A$5:$J$46,Values!H5,FALSE)</f>
        <v>35880</v>
      </c>
      <c r="N12" s="15">
        <f>VLOOKUP($B$4,Alaska!$A$5:$J$46,Values!H5,FALSE)</f>
        <v>39000</v>
      </c>
    </row>
    <row r="13" spans="1:16" x14ac:dyDescent="0.3">
      <c r="A13" s="42">
        <f t="shared" si="1"/>
        <v>5</v>
      </c>
      <c r="B13" s="52">
        <f t="shared" si="0"/>
        <v>9145.0000000000018</v>
      </c>
      <c r="C13" s="52">
        <f t="shared" si="0"/>
        <v>18290.000000000007</v>
      </c>
      <c r="D13" s="52">
        <f t="shared" si="0"/>
        <v>27435.000000000015</v>
      </c>
      <c r="E13" s="54">
        <f t="shared" si="0"/>
        <v>36580.000000000022</v>
      </c>
      <c r="F13" s="52">
        <f t="shared" si="0"/>
        <v>54870.000000000044</v>
      </c>
      <c r="G13" s="52">
        <f t="shared" si="0"/>
        <v>73160.000000000044</v>
      </c>
      <c r="H13" s="52">
        <f t="shared" si="0"/>
        <v>91449.999999999665</v>
      </c>
      <c r="I13" s="14"/>
      <c r="J13" s="15">
        <f t="shared" si="2"/>
        <v>36580</v>
      </c>
      <c r="K13" s="15">
        <f>VLOOKUP($B$4,'48 Contiguous States'!$A$5:$J$46,Values!H6,FALSE)</f>
        <v>36580</v>
      </c>
      <c r="L13" s="15"/>
      <c r="M13" s="15">
        <f>VLOOKUP($B$4,Hawaii!$A$5:$J$46,Values!H6,FALSE)</f>
        <v>42070</v>
      </c>
      <c r="N13" s="15">
        <f>VLOOKUP($B$4,Alaska!$A$5:$J$46,Values!H6,FALSE)</f>
        <v>45730</v>
      </c>
    </row>
    <row r="14" spans="1:16" x14ac:dyDescent="0.3">
      <c r="A14" s="42">
        <f t="shared" si="1"/>
        <v>6</v>
      </c>
      <c r="B14" s="52">
        <f t="shared" si="0"/>
        <v>10490.000000000002</v>
      </c>
      <c r="C14" s="52">
        <f t="shared" si="0"/>
        <v>20980.000000000011</v>
      </c>
      <c r="D14" s="52">
        <f t="shared" si="0"/>
        <v>31470.000000000018</v>
      </c>
      <c r="E14" s="54">
        <f t="shared" si="0"/>
        <v>41960.000000000029</v>
      </c>
      <c r="F14" s="52">
        <f t="shared" si="0"/>
        <v>62940.000000000044</v>
      </c>
      <c r="G14" s="52">
        <f t="shared" si="0"/>
        <v>83920.000000000058</v>
      </c>
      <c r="H14" s="52">
        <f t="shared" si="0"/>
        <v>104899.99999999961</v>
      </c>
      <c r="I14" s="14"/>
      <c r="J14" s="15">
        <f t="shared" si="2"/>
        <v>41960</v>
      </c>
      <c r="K14" s="15">
        <f>VLOOKUP($B$4,'48 Contiguous States'!$A$5:$J$46,Values!H7,FALSE)</f>
        <v>41960</v>
      </c>
      <c r="L14" s="15"/>
      <c r="M14" s="15">
        <f>VLOOKUP($B$4,Hawaii!$A$5:$J$46,Values!H7,FALSE)</f>
        <v>48260</v>
      </c>
      <c r="N14" s="15">
        <f>VLOOKUP($B$4,Alaska!$A$5:$J$46,Values!H7,FALSE)</f>
        <v>52460</v>
      </c>
    </row>
    <row r="15" spans="1:16" x14ac:dyDescent="0.3">
      <c r="A15" s="42">
        <f t="shared" si="1"/>
        <v>7</v>
      </c>
      <c r="B15" s="52">
        <f t="shared" si="0"/>
        <v>11835.000000000002</v>
      </c>
      <c r="C15" s="52">
        <f t="shared" si="0"/>
        <v>23670.000000000011</v>
      </c>
      <c r="D15" s="52">
        <f t="shared" si="0"/>
        <v>35505.000000000022</v>
      </c>
      <c r="E15" s="54">
        <f t="shared" si="0"/>
        <v>47340.000000000029</v>
      </c>
      <c r="F15" s="52">
        <f t="shared" si="0"/>
        <v>71010.000000000058</v>
      </c>
      <c r="G15" s="52">
        <f t="shared" si="0"/>
        <v>94680.000000000058</v>
      </c>
      <c r="H15" s="52">
        <f t="shared" si="0"/>
        <v>118349.99999999956</v>
      </c>
      <c r="I15" s="14"/>
      <c r="J15" s="15">
        <f t="shared" si="2"/>
        <v>47340</v>
      </c>
      <c r="K15" s="15">
        <f>VLOOKUP($B$4,'48 Contiguous States'!$A$5:$J$46,Values!H8,FALSE)</f>
        <v>47340</v>
      </c>
      <c r="L15" s="15"/>
      <c r="M15" s="15">
        <f>VLOOKUP($B$4,Hawaii!$A$5:$J$46,Values!H8,FALSE)</f>
        <v>54450</v>
      </c>
      <c r="N15" s="15">
        <f>VLOOKUP($B$4,Alaska!$A$5:$J$46,Values!H8,FALSE)</f>
        <v>59190</v>
      </c>
    </row>
    <row r="16" spans="1:16" x14ac:dyDescent="0.3">
      <c r="A16" s="42">
        <f t="shared" si="1"/>
        <v>8</v>
      </c>
      <c r="B16" s="52">
        <f t="shared" si="0"/>
        <v>13180.000000000004</v>
      </c>
      <c r="C16" s="52">
        <f t="shared" si="0"/>
        <v>26360.000000000011</v>
      </c>
      <c r="D16" s="52">
        <f t="shared" si="0"/>
        <v>39540.000000000022</v>
      </c>
      <c r="E16" s="54">
        <f t="shared" si="0"/>
        <v>52720.000000000036</v>
      </c>
      <c r="F16" s="52">
        <f t="shared" si="0"/>
        <v>79080.000000000058</v>
      </c>
      <c r="G16" s="52">
        <f t="shared" si="0"/>
        <v>105440.00000000007</v>
      </c>
      <c r="H16" s="52">
        <f t="shared" si="0"/>
        <v>131799.99999999951</v>
      </c>
      <c r="I16" s="14"/>
      <c r="J16" s="15">
        <f t="shared" si="2"/>
        <v>52720</v>
      </c>
      <c r="K16" s="15">
        <f>VLOOKUP($B$4,'48 Contiguous States'!$A$5:$J$46,Values!H9,FALSE)</f>
        <v>52720</v>
      </c>
      <c r="L16" s="15"/>
      <c r="M16" s="15">
        <f>VLOOKUP($B$4,Hawaii!$A$5:$J$46,Values!H9,FALSE)</f>
        <v>60640</v>
      </c>
      <c r="N16" s="15">
        <f>VLOOKUP($B$4,Alaska!$A$5:$J$46,Values!H9,FALSE)</f>
        <v>65920</v>
      </c>
    </row>
    <row r="17" spans="1:14" ht="45.6" customHeight="1" x14ac:dyDescent="0.3">
      <c r="A17" s="43" t="s">
        <v>10</v>
      </c>
      <c r="B17" s="53">
        <f t="shared" si="0"/>
        <v>1345.0000000000002</v>
      </c>
      <c r="C17" s="53">
        <f t="shared" si="0"/>
        <v>2690.0000000000014</v>
      </c>
      <c r="D17" s="53">
        <f t="shared" si="0"/>
        <v>4035.0000000000023</v>
      </c>
      <c r="E17" s="55">
        <f t="shared" si="0"/>
        <v>5380.0000000000036</v>
      </c>
      <c r="F17" s="53">
        <f t="shared" si="0"/>
        <v>8070.0000000000064</v>
      </c>
      <c r="G17" s="53">
        <f t="shared" si="0"/>
        <v>10760.000000000007</v>
      </c>
      <c r="H17" s="53">
        <f t="shared" si="0"/>
        <v>13449.999999999949</v>
      </c>
      <c r="I17" s="16"/>
      <c r="J17" s="17">
        <f t="shared" si="2"/>
        <v>5380</v>
      </c>
      <c r="K17" s="15">
        <f>VLOOKUP($B$4,'48 Contiguous States'!$A$5:$J$46,Values!H10,FALSE)</f>
        <v>5380</v>
      </c>
      <c r="L17" s="18"/>
      <c r="M17" s="15">
        <f>VLOOKUP($B$4,Hawaii!$A$5:$J$46,Values!H10,FALSE)</f>
        <v>6190</v>
      </c>
      <c r="N17" s="15">
        <f>VLOOKUP($B$4,Alaska!$A$5:$J$46,Values!H10,FALSE)</f>
        <v>6730</v>
      </c>
    </row>
    <row r="18" spans="1:14" ht="19.5" customHeight="1" x14ac:dyDescent="0.3">
      <c r="A18" s="45"/>
      <c r="B18"/>
      <c r="C18"/>
      <c r="D18"/>
      <c r="E18"/>
      <c r="F18"/>
      <c r="G18"/>
      <c r="H18"/>
      <c r="J18" s="19"/>
      <c r="K18" s="19"/>
      <c r="L18" s="19"/>
    </row>
    <row r="19" spans="1:14" ht="19.5" customHeight="1" x14ac:dyDescent="0.3">
      <c r="A19" s="45"/>
      <c r="B19"/>
      <c r="C19"/>
      <c r="D19"/>
      <c r="E19"/>
      <c r="F19"/>
      <c r="G19"/>
      <c r="H19"/>
      <c r="J19" s="19"/>
      <c r="K19" s="19"/>
      <c r="L19" s="19"/>
    </row>
    <row r="20" spans="1:14" x14ac:dyDescent="0.3">
      <c r="A20" s="38"/>
      <c r="B20" s="46"/>
      <c r="C20"/>
      <c r="D20" s="39" t="s">
        <v>25</v>
      </c>
      <c r="E20"/>
      <c r="F20"/>
      <c r="G20"/>
      <c r="H20"/>
    </row>
    <row r="21" spans="1:14" ht="28.8" x14ac:dyDescent="0.3">
      <c r="A21" s="40" t="s">
        <v>0</v>
      </c>
      <c r="B21" s="47">
        <f t="shared" ref="B21:H21" si="3">B8</f>
        <v>0.25000000000000006</v>
      </c>
      <c r="C21" s="47">
        <f t="shared" si="3"/>
        <v>0.50000000000000022</v>
      </c>
      <c r="D21" s="47">
        <f t="shared" si="3"/>
        <v>0.75000000000000044</v>
      </c>
      <c r="E21" s="47">
        <f t="shared" si="3"/>
        <v>1.0000000000000007</v>
      </c>
      <c r="F21" s="47">
        <f t="shared" si="3"/>
        <v>1.5000000000000011</v>
      </c>
      <c r="G21" s="47">
        <f t="shared" si="3"/>
        <v>2.0000000000000013</v>
      </c>
      <c r="H21" s="47">
        <f t="shared" si="3"/>
        <v>2.4999999999999907</v>
      </c>
      <c r="I21" s="20"/>
      <c r="J21" s="21" t="str">
        <f>J8</f>
        <v>48 Contigous States</v>
      </c>
      <c r="K21" s="21"/>
      <c r="L21" s="21"/>
    </row>
    <row r="22" spans="1:14" x14ac:dyDescent="0.3">
      <c r="A22" s="42">
        <v>1</v>
      </c>
      <c r="B22" s="52">
        <f>B9/12</f>
        <v>313.75000000000006</v>
      </c>
      <c r="C22" s="52">
        <f>C9/12</f>
        <v>627.50000000000034</v>
      </c>
      <c r="D22" s="52">
        <f t="shared" ref="B22:H30" si="4">D9/12</f>
        <v>941.25000000000057</v>
      </c>
      <c r="E22" s="52">
        <f t="shared" si="4"/>
        <v>1255.0000000000009</v>
      </c>
      <c r="F22" s="52">
        <f t="shared" si="4"/>
        <v>1882.5000000000016</v>
      </c>
      <c r="G22" s="52">
        <f t="shared" si="4"/>
        <v>2510.0000000000018</v>
      </c>
      <c r="H22" s="52">
        <f t="shared" si="4"/>
        <v>3137.4999999999886</v>
      </c>
      <c r="I22" s="14"/>
      <c r="J22" s="22">
        <f t="shared" ref="J22:J30" si="5">J9/12</f>
        <v>1255</v>
      </c>
      <c r="K22" s="22"/>
      <c r="L22" s="22"/>
    </row>
    <row r="23" spans="1:14" x14ac:dyDescent="0.3">
      <c r="A23" s="42">
        <f t="shared" ref="A23:A29" si="6">A22+1</f>
        <v>2</v>
      </c>
      <c r="B23" s="52">
        <f t="shared" si="4"/>
        <v>425.83333333333343</v>
      </c>
      <c r="C23" s="52">
        <f t="shared" si="4"/>
        <v>851.66666666666697</v>
      </c>
      <c r="D23" s="52">
        <f t="shared" si="4"/>
        <v>1277.5000000000007</v>
      </c>
      <c r="E23" s="52">
        <f t="shared" si="4"/>
        <v>1703.3333333333346</v>
      </c>
      <c r="F23" s="52">
        <f t="shared" si="4"/>
        <v>2555.0000000000018</v>
      </c>
      <c r="G23" s="52">
        <f t="shared" si="4"/>
        <v>3406.6666666666692</v>
      </c>
      <c r="H23" s="52">
        <f t="shared" si="4"/>
        <v>4258.3333333333176</v>
      </c>
      <c r="I23" s="14"/>
      <c r="J23" s="22">
        <f t="shared" si="5"/>
        <v>1703.3333333333333</v>
      </c>
      <c r="K23" s="22"/>
      <c r="L23" s="22"/>
    </row>
    <row r="24" spans="1:14" x14ac:dyDescent="0.3">
      <c r="A24" s="42">
        <f t="shared" si="6"/>
        <v>3</v>
      </c>
      <c r="B24" s="52">
        <f t="shared" si="4"/>
        <v>537.91666666666686</v>
      </c>
      <c r="C24" s="52">
        <f t="shared" si="4"/>
        <v>1075.8333333333337</v>
      </c>
      <c r="D24" s="52">
        <f t="shared" si="4"/>
        <v>1613.7500000000009</v>
      </c>
      <c r="E24" s="52">
        <f t="shared" si="4"/>
        <v>2151.6666666666683</v>
      </c>
      <c r="F24" s="52">
        <f t="shared" si="4"/>
        <v>3227.5000000000023</v>
      </c>
      <c r="G24" s="52">
        <f t="shared" si="4"/>
        <v>4303.3333333333367</v>
      </c>
      <c r="H24" s="52">
        <f t="shared" si="4"/>
        <v>5379.166666666647</v>
      </c>
      <c r="I24" s="14"/>
      <c r="J24" s="22">
        <f t="shared" si="5"/>
        <v>2151.6666666666665</v>
      </c>
      <c r="K24" s="22"/>
      <c r="L24" s="22"/>
    </row>
    <row r="25" spans="1:14" x14ac:dyDescent="0.3">
      <c r="A25" s="42">
        <f t="shared" si="6"/>
        <v>4</v>
      </c>
      <c r="B25" s="52">
        <f t="shared" si="4"/>
        <v>650.00000000000011</v>
      </c>
      <c r="C25" s="52">
        <f t="shared" si="4"/>
        <v>1300.0000000000007</v>
      </c>
      <c r="D25" s="52">
        <f t="shared" si="4"/>
        <v>1950.0000000000011</v>
      </c>
      <c r="E25" s="52">
        <f t="shared" si="4"/>
        <v>2600.0000000000018</v>
      </c>
      <c r="F25" s="52">
        <f t="shared" si="4"/>
        <v>3900.0000000000032</v>
      </c>
      <c r="G25" s="52">
        <f t="shared" si="4"/>
        <v>5200.0000000000036</v>
      </c>
      <c r="H25" s="52">
        <f t="shared" si="4"/>
        <v>6499.9999999999754</v>
      </c>
      <c r="I25" s="14"/>
      <c r="J25" s="22">
        <f t="shared" si="5"/>
        <v>2600</v>
      </c>
      <c r="K25" s="22"/>
      <c r="L25" s="22"/>
    </row>
    <row r="26" spans="1:14" x14ac:dyDescent="0.3">
      <c r="A26" s="42">
        <f t="shared" si="6"/>
        <v>5</v>
      </c>
      <c r="B26" s="52">
        <f t="shared" si="4"/>
        <v>762.08333333333348</v>
      </c>
      <c r="C26" s="52">
        <f t="shared" si="4"/>
        <v>1524.1666666666672</v>
      </c>
      <c r="D26" s="52">
        <f t="shared" si="4"/>
        <v>2286.2500000000014</v>
      </c>
      <c r="E26" s="52">
        <f t="shared" si="4"/>
        <v>3048.3333333333353</v>
      </c>
      <c r="F26" s="52">
        <f t="shared" si="4"/>
        <v>4572.5000000000036</v>
      </c>
      <c r="G26" s="52">
        <f t="shared" si="4"/>
        <v>6096.6666666666706</v>
      </c>
      <c r="H26" s="52">
        <f t="shared" si="4"/>
        <v>7620.8333333333057</v>
      </c>
      <c r="I26" s="14"/>
      <c r="J26" s="22">
        <f t="shared" si="5"/>
        <v>3048.3333333333335</v>
      </c>
      <c r="K26" s="22"/>
      <c r="L26" s="22"/>
    </row>
    <row r="27" spans="1:14" x14ac:dyDescent="0.3">
      <c r="A27" s="42">
        <f t="shared" si="6"/>
        <v>6</v>
      </c>
      <c r="B27" s="52">
        <f t="shared" si="4"/>
        <v>874.16666666666686</v>
      </c>
      <c r="C27" s="52">
        <f t="shared" si="4"/>
        <v>1748.3333333333342</v>
      </c>
      <c r="D27" s="52">
        <f t="shared" si="4"/>
        <v>2622.5000000000014</v>
      </c>
      <c r="E27" s="52">
        <f t="shared" si="4"/>
        <v>3496.6666666666692</v>
      </c>
      <c r="F27" s="52">
        <f t="shared" si="4"/>
        <v>5245.0000000000036</v>
      </c>
      <c r="G27" s="52">
        <f t="shared" si="4"/>
        <v>6993.3333333333385</v>
      </c>
      <c r="H27" s="52">
        <f t="shared" si="4"/>
        <v>8741.6666666666333</v>
      </c>
      <c r="I27" s="14"/>
      <c r="J27" s="22">
        <f t="shared" si="5"/>
        <v>3496.6666666666665</v>
      </c>
      <c r="K27" s="22"/>
      <c r="L27" s="22"/>
    </row>
    <row r="28" spans="1:14" x14ac:dyDescent="0.3">
      <c r="A28" s="42">
        <f t="shared" si="6"/>
        <v>7</v>
      </c>
      <c r="B28" s="52">
        <f t="shared" si="4"/>
        <v>986.25000000000011</v>
      </c>
      <c r="C28" s="52">
        <f t="shared" si="4"/>
        <v>1972.5000000000009</v>
      </c>
      <c r="D28" s="52">
        <f t="shared" si="4"/>
        <v>2958.7500000000018</v>
      </c>
      <c r="E28" s="52">
        <f t="shared" si="4"/>
        <v>3945.0000000000023</v>
      </c>
      <c r="F28" s="52">
        <f t="shared" si="4"/>
        <v>5917.5000000000045</v>
      </c>
      <c r="G28" s="52">
        <f t="shared" si="4"/>
        <v>7890.0000000000045</v>
      </c>
      <c r="H28" s="52">
        <f t="shared" si="4"/>
        <v>9862.4999999999636</v>
      </c>
      <c r="I28" s="14"/>
      <c r="J28" s="22">
        <f t="shared" si="5"/>
        <v>3945</v>
      </c>
      <c r="K28" s="22"/>
      <c r="L28" s="22"/>
    </row>
    <row r="29" spans="1:14" x14ac:dyDescent="0.3">
      <c r="A29" s="42">
        <f t="shared" si="6"/>
        <v>8</v>
      </c>
      <c r="B29" s="52">
        <f t="shared" si="4"/>
        <v>1098.3333333333337</v>
      </c>
      <c r="C29" s="52">
        <f t="shared" si="4"/>
        <v>2196.6666666666674</v>
      </c>
      <c r="D29" s="52">
        <f t="shared" si="4"/>
        <v>3295.0000000000018</v>
      </c>
      <c r="E29" s="52">
        <f t="shared" si="4"/>
        <v>4393.3333333333367</v>
      </c>
      <c r="F29" s="52">
        <f t="shared" si="4"/>
        <v>6590.0000000000045</v>
      </c>
      <c r="G29" s="52">
        <f t="shared" si="4"/>
        <v>8786.6666666666733</v>
      </c>
      <c r="H29" s="52">
        <f t="shared" si="4"/>
        <v>10983.333333333292</v>
      </c>
      <c r="I29" s="14"/>
      <c r="J29" s="22">
        <f t="shared" si="5"/>
        <v>4393.333333333333</v>
      </c>
      <c r="K29" s="22"/>
      <c r="L29" s="22"/>
    </row>
    <row r="30" spans="1:14" ht="28.8" x14ac:dyDescent="0.3">
      <c r="A30" s="43" t="s">
        <v>10</v>
      </c>
      <c r="B30" s="53">
        <f t="shared" si="4"/>
        <v>112.08333333333336</v>
      </c>
      <c r="C30" s="53">
        <f t="shared" si="4"/>
        <v>224.16666666666677</v>
      </c>
      <c r="D30" s="53">
        <f t="shared" si="4"/>
        <v>336.25000000000017</v>
      </c>
      <c r="E30" s="53">
        <f t="shared" si="4"/>
        <v>448.33333333333366</v>
      </c>
      <c r="F30" s="53">
        <f t="shared" si="4"/>
        <v>672.50000000000057</v>
      </c>
      <c r="G30" s="53">
        <f t="shared" si="4"/>
        <v>896.66666666666731</v>
      </c>
      <c r="H30" s="53">
        <f t="shared" si="4"/>
        <v>1120.8333333333292</v>
      </c>
      <c r="I30" s="14"/>
      <c r="J30" s="22">
        <f t="shared" si="5"/>
        <v>448.33333333333331</v>
      </c>
      <c r="K30" s="22"/>
      <c r="L30" s="22"/>
    </row>
    <row r="31" spans="1:14" x14ac:dyDescent="0.3">
      <c r="A31" s="43"/>
      <c r="B31" s="44"/>
      <c r="C31" s="44"/>
      <c r="D31" s="44"/>
      <c r="E31" s="44"/>
      <c r="F31" s="44"/>
      <c r="G31" s="44"/>
      <c r="H31" s="44"/>
      <c r="I31" s="14"/>
      <c r="J31" s="22"/>
      <c r="K31" s="22"/>
      <c r="L31" s="22"/>
    </row>
    <row r="32" spans="1:14" x14ac:dyDescent="0.3">
      <c r="A32"/>
      <c r="B32"/>
      <c r="C32"/>
      <c r="D32"/>
      <c r="E32"/>
      <c r="F32"/>
      <c r="G32"/>
      <c r="H32"/>
    </row>
    <row r="33" spans="1:8" ht="32.4" customHeight="1" x14ac:dyDescent="0.3">
      <c r="A33" s="57" t="s">
        <v>23</v>
      </c>
      <c r="B33" s="58"/>
      <c r="C33" s="58"/>
      <c r="D33" s="58"/>
      <c r="E33" s="58"/>
      <c r="F33" s="58"/>
      <c r="G33" s="58"/>
      <c r="H33" s="58"/>
    </row>
    <row r="34" spans="1:8" ht="7.8" customHeight="1" x14ac:dyDescent="0.3">
      <c r="A34" s="49"/>
      <c r="B34" s="50"/>
      <c r="C34" s="50"/>
      <c r="D34" s="50"/>
      <c r="E34" s="50"/>
      <c r="F34" s="50"/>
      <c r="G34" s="50"/>
      <c r="H34"/>
    </row>
    <row r="35" spans="1:8" ht="10.8" customHeight="1" x14ac:dyDescent="0.3">
      <c r="A35" s="51" t="s">
        <v>28</v>
      </c>
      <c r="B35" s="50"/>
      <c r="C35" s="50"/>
      <c r="D35" s="50"/>
      <c r="E35" s="50"/>
      <c r="F35" s="50"/>
      <c r="G35" s="50"/>
      <c r="H35"/>
    </row>
    <row r="37" spans="1:8" x14ac:dyDescent="0.3">
      <c r="A37" s="8" t="s">
        <v>22</v>
      </c>
    </row>
  </sheetData>
  <mergeCells count="2">
    <mergeCell ref="A1:H1"/>
    <mergeCell ref="A33:H33"/>
  </mergeCells>
  <pageMargins left="0.3" right="0.3" top="0.75" bottom="0.75" header="0.3" footer="0.3"/>
  <pageSetup orientation="portrait" r:id="rId1"/>
  <headerFooter>
    <oddFooter>&amp;R
&amp;G</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124EC653-652D-4A10-B128-22CD348D82C4}">
          <x14:formula1>
            <xm:f>'48 Contiguous States'!$A$5:$A$46</xm:f>
          </x14:formula1>
          <xm:sqref>B4</xm:sqref>
        </x14:dataValidation>
        <x14:dataValidation type="list" allowBlank="1" showInputMessage="1" showErrorMessage="1" xr:uid="{D8624F23-3A4A-41D3-A79D-9E9A2E8BB19A}">
          <x14:formula1>
            <xm:f>Values!$C$1:$C$3</xm:f>
          </x14:formula1>
          <xm:sqref>B5</xm:sqref>
        </x14:dataValidation>
        <x14:dataValidation type="list" allowBlank="1" showInputMessage="1" showErrorMessage="1" promptTitle="Select %" xr:uid="{B87C9368-F8BC-4A93-AC20-AB075F50865A}">
          <x14:formula1>
            <xm:f>Values!$A$1:$A$500</xm:f>
          </x14:formula1>
          <xm:sqref>B8:H8</xm:sqref>
        </x14:dataValidation>
        <x14:dataValidation type="list" allowBlank="1" showInputMessage="1" showErrorMessage="1" promptTitle="Select %" xr:uid="{00000000-0002-0000-0000-000000000000}">
          <x14:formula1>
            <xm:f>Values!$A$1:$A$333</xm:f>
          </x14:formula1>
          <xm:sqref>I8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5F86-DB7A-4879-87EA-DCA5E00C1139}">
  <sheetPr>
    <tabColor theme="8" tint="0.59999389629810485"/>
  </sheetPr>
  <dimension ref="A1:K51"/>
  <sheetViews>
    <sheetView showGridLines="0" workbookViewId="0">
      <selection activeCell="A2" sqref="A2"/>
    </sheetView>
  </sheetViews>
  <sheetFormatPr defaultColWidth="9.109375" defaultRowHeight="13.2" x14ac:dyDescent="0.25"/>
  <cols>
    <col min="1" max="1" width="7.44140625" style="3" customWidth="1"/>
    <col min="2" max="2" width="8" style="3" bestFit="1" customWidth="1"/>
    <col min="3" max="9" width="9" style="3" bestFit="1" customWidth="1"/>
    <col min="10" max="10" width="11" style="3" bestFit="1" customWidth="1"/>
    <col min="11" max="11" width="2.109375" style="3" customWidth="1"/>
    <col min="12" max="16384" width="9.109375" style="3"/>
  </cols>
  <sheetData>
    <row r="1" spans="1:11" ht="15.6" x14ac:dyDescent="0.3">
      <c r="A1" s="59" t="s">
        <v>21</v>
      </c>
      <c r="B1" s="59"/>
      <c r="C1" s="59"/>
      <c r="D1" s="59"/>
      <c r="E1" s="59"/>
      <c r="F1" s="59"/>
      <c r="G1" s="59"/>
      <c r="H1" s="59"/>
      <c r="I1" s="59"/>
      <c r="J1" s="59"/>
    </row>
    <row r="4" spans="1:11" ht="36" x14ac:dyDescent="0.25">
      <c r="A4" s="29" t="s">
        <v>9</v>
      </c>
      <c r="B4" s="29" t="s">
        <v>8</v>
      </c>
      <c r="C4" s="29" t="s">
        <v>7</v>
      </c>
      <c r="D4" s="29" t="s">
        <v>6</v>
      </c>
      <c r="E4" s="29" t="s">
        <v>5</v>
      </c>
      <c r="F4" s="29" t="s">
        <v>4</v>
      </c>
      <c r="G4" s="29" t="s">
        <v>3</v>
      </c>
      <c r="H4" s="29" t="s">
        <v>2</v>
      </c>
      <c r="I4" s="29" t="s">
        <v>1</v>
      </c>
      <c r="J4" s="30" t="s">
        <v>20</v>
      </c>
    </row>
    <row r="5" spans="1:11" x14ac:dyDescent="0.25">
      <c r="A5" s="26">
        <v>2024</v>
      </c>
      <c r="B5" s="27">
        <v>15060</v>
      </c>
      <c r="C5" s="27">
        <v>20440</v>
      </c>
      <c r="D5" s="27">
        <v>25820</v>
      </c>
      <c r="E5" s="27">
        <v>31200</v>
      </c>
      <c r="F5" s="27">
        <v>36580</v>
      </c>
      <c r="G5" s="27">
        <v>41960</v>
      </c>
      <c r="H5" s="27">
        <v>47340</v>
      </c>
      <c r="I5" s="27">
        <v>52720</v>
      </c>
      <c r="J5" s="28">
        <v>5380</v>
      </c>
    </row>
    <row r="6" spans="1:11" x14ac:dyDescent="0.25">
      <c r="A6" s="26">
        <v>2023</v>
      </c>
      <c r="B6" s="27">
        <v>14580</v>
      </c>
      <c r="C6" s="27">
        <v>19720</v>
      </c>
      <c r="D6" s="27">
        <v>24860</v>
      </c>
      <c r="E6" s="27">
        <v>30000</v>
      </c>
      <c r="F6" s="27">
        <v>35140</v>
      </c>
      <c r="G6" s="27">
        <v>40280</v>
      </c>
      <c r="H6" s="27">
        <v>45420</v>
      </c>
      <c r="I6" s="27">
        <v>50560</v>
      </c>
      <c r="J6" s="28">
        <v>5140</v>
      </c>
    </row>
    <row r="7" spans="1:11" x14ac:dyDescent="0.25">
      <c r="A7" s="26">
        <v>2022</v>
      </c>
      <c r="B7" s="27">
        <v>13590</v>
      </c>
      <c r="C7" s="27">
        <v>18310</v>
      </c>
      <c r="D7" s="27">
        <v>23030</v>
      </c>
      <c r="E7" s="27">
        <v>27750</v>
      </c>
      <c r="F7" s="27">
        <v>32470</v>
      </c>
      <c r="G7" s="27">
        <v>37190</v>
      </c>
      <c r="H7" s="27">
        <v>41910</v>
      </c>
      <c r="I7" s="27">
        <v>46630</v>
      </c>
      <c r="J7" s="28">
        <v>4720</v>
      </c>
    </row>
    <row r="8" spans="1:11" x14ac:dyDescent="0.25">
      <c r="A8" s="26">
        <v>2021</v>
      </c>
      <c r="B8" s="27">
        <v>12880</v>
      </c>
      <c r="C8" s="27">
        <v>17420</v>
      </c>
      <c r="D8" s="27">
        <v>21960</v>
      </c>
      <c r="E8" s="27">
        <v>26500</v>
      </c>
      <c r="F8" s="27">
        <v>31040</v>
      </c>
      <c r="G8" s="27">
        <v>35580</v>
      </c>
      <c r="H8" s="27">
        <v>40120</v>
      </c>
      <c r="I8" s="27">
        <v>44660</v>
      </c>
      <c r="J8" s="28">
        <v>4540</v>
      </c>
    </row>
    <row r="9" spans="1:11" x14ac:dyDescent="0.25">
      <c r="A9" s="26">
        <v>2020</v>
      </c>
      <c r="B9" s="27">
        <v>12760</v>
      </c>
      <c r="C9" s="27">
        <v>17240</v>
      </c>
      <c r="D9" s="27">
        <v>21720</v>
      </c>
      <c r="E9" s="27">
        <v>26200</v>
      </c>
      <c r="F9" s="27">
        <v>30680</v>
      </c>
      <c r="G9" s="27">
        <v>35160</v>
      </c>
      <c r="H9" s="27">
        <v>39640</v>
      </c>
      <c r="I9" s="27">
        <v>44120</v>
      </c>
      <c r="J9" s="28">
        <v>4480</v>
      </c>
    </row>
    <row r="10" spans="1:11" x14ac:dyDescent="0.25">
      <c r="A10" s="26">
        <v>2019</v>
      </c>
      <c r="B10" s="27">
        <v>12490</v>
      </c>
      <c r="C10" s="27">
        <v>16910</v>
      </c>
      <c r="D10" s="27">
        <v>21330</v>
      </c>
      <c r="E10" s="27">
        <v>25750</v>
      </c>
      <c r="F10" s="27">
        <v>30170</v>
      </c>
      <c r="G10" s="27">
        <v>34590</v>
      </c>
      <c r="H10" s="27">
        <v>39010</v>
      </c>
      <c r="I10" s="27">
        <v>43430</v>
      </c>
      <c r="J10" s="28">
        <v>4420</v>
      </c>
    </row>
    <row r="11" spans="1:11" x14ac:dyDescent="0.25">
      <c r="A11" s="26">
        <v>2018</v>
      </c>
      <c r="B11" s="27">
        <v>12140</v>
      </c>
      <c r="C11" s="27">
        <v>16460</v>
      </c>
      <c r="D11" s="27">
        <v>20780</v>
      </c>
      <c r="E11" s="27">
        <v>25100</v>
      </c>
      <c r="F11" s="27">
        <v>29420</v>
      </c>
      <c r="G11" s="27">
        <v>33740</v>
      </c>
      <c r="H11" s="27">
        <v>38060</v>
      </c>
      <c r="I11" s="27">
        <v>42380</v>
      </c>
      <c r="J11" s="28">
        <v>4320</v>
      </c>
    </row>
    <row r="12" spans="1:11" x14ac:dyDescent="0.25">
      <c r="A12" s="26">
        <v>2017</v>
      </c>
      <c r="B12" s="27">
        <v>12060</v>
      </c>
      <c r="C12" s="27">
        <v>16240</v>
      </c>
      <c r="D12" s="27">
        <v>20420</v>
      </c>
      <c r="E12" s="27">
        <v>24600</v>
      </c>
      <c r="F12" s="27">
        <v>28780</v>
      </c>
      <c r="G12" s="27">
        <v>32960</v>
      </c>
      <c r="H12" s="27">
        <v>37140</v>
      </c>
      <c r="I12" s="27">
        <v>41320</v>
      </c>
      <c r="J12" s="28">
        <v>4180</v>
      </c>
    </row>
    <row r="13" spans="1:11" x14ac:dyDescent="0.25">
      <c r="A13" s="26">
        <v>2016</v>
      </c>
      <c r="B13" s="27">
        <v>11880</v>
      </c>
      <c r="C13" s="27">
        <v>16020</v>
      </c>
      <c r="D13" s="27">
        <v>20160</v>
      </c>
      <c r="E13" s="27">
        <v>24300</v>
      </c>
      <c r="F13" s="27">
        <v>28440</v>
      </c>
      <c r="G13" s="27">
        <v>32580</v>
      </c>
      <c r="H13" s="27">
        <v>36730</v>
      </c>
      <c r="I13" s="27">
        <v>40890</v>
      </c>
      <c r="J13" s="28">
        <v>4160</v>
      </c>
      <c r="K13" s="5"/>
    </row>
    <row r="14" spans="1:11" x14ac:dyDescent="0.25">
      <c r="A14" s="26">
        <v>2015</v>
      </c>
      <c r="B14" s="27">
        <v>11770</v>
      </c>
      <c r="C14" s="27">
        <v>15930</v>
      </c>
      <c r="D14" s="27">
        <v>20090</v>
      </c>
      <c r="E14" s="27">
        <v>24250</v>
      </c>
      <c r="F14" s="27">
        <v>28410</v>
      </c>
      <c r="G14" s="27">
        <v>32570</v>
      </c>
      <c r="H14" s="27">
        <v>36730</v>
      </c>
      <c r="I14" s="27">
        <v>40890</v>
      </c>
      <c r="J14" s="28">
        <v>4160</v>
      </c>
    </row>
    <row r="15" spans="1:11" x14ac:dyDescent="0.25">
      <c r="A15" s="26">
        <v>2014</v>
      </c>
      <c r="B15" s="27">
        <v>11670</v>
      </c>
      <c r="C15" s="27">
        <v>15730</v>
      </c>
      <c r="D15" s="27">
        <v>19790</v>
      </c>
      <c r="E15" s="27">
        <v>23850</v>
      </c>
      <c r="F15" s="27">
        <v>27910</v>
      </c>
      <c r="G15" s="27">
        <v>31970</v>
      </c>
      <c r="H15" s="27">
        <v>36030</v>
      </c>
      <c r="I15" s="27">
        <v>40090</v>
      </c>
      <c r="J15" s="28">
        <v>4060</v>
      </c>
    </row>
    <row r="16" spans="1:11" x14ac:dyDescent="0.25">
      <c r="A16" s="26">
        <v>2013</v>
      </c>
      <c r="B16" s="27">
        <v>11490</v>
      </c>
      <c r="C16" s="27">
        <v>15510</v>
      </c>
      <c r="D16" s="27">
        <v>19530</v>
      </c>
      <c r="E16" s="27">
        <v>23550</v>
      </c>
      <c r="F16" s="27">
        <v>27570</v>
      </c>
      <c r="G16" s="27">
        <v>31590</v>
      </c>
      <c r="H16" s="27">
        <v>35610</v>
      </c>
      <c r="I16" s="27">
        <v>39630</v>
      </c>
      <c r="J16" s="28">
        <v>4020</v>
      </c>
    </row>
    <row r="17" spans="1:10" x14ac:dyDescent="0.25">
      <c r="A17" s="26">
        <v>2012</v>
      </c>
      <c r="B17" s="27">
        <v>11170</v>
      </c>
      <c r="C17" s="27">
        <v>15130</v>
      </c>
      <c r="D17" s="27">
        <v>19090</v>
      </c>
      <c r="E17" s="27">
        <v>23050</v>
      </c>
      <c r="F17" s="27">
        <v>27010</v>
      </c>
      <c r="G17" s="27">
        <v>30970</v>
      </c>
      <c r="H17" s="27">
        <v>34930</v>
      </c>
      <c r="I17" s="27">
        <v>38890</v>
      </c>
      <c r="J17" s="28">
        <v>3960</v>
      </c>
    </row>
    <row r="18" spans="1:10" x14ac:dyDescent="0.25">
      <c r="A18" s="26">
        <v>2011</v>
      </c>
      <c r="B18" s="27">
        <v>10890</v>
      </c>
      <c r="C18" s="27">
        <v>14710</v>
      </c>
      <c r="D18" s="27">
        <v>18530</v>
      </c>
      <c r="E18" s="27">
        <v>22350</v>
      </c>
      <c r="F18" s="27">
        <v>26170</v>
      </c>
      <c r="G18" s="27">
        <v>29990</v>
      </c>
      <c r="H18" s="27">
        <v>33810</v>
      </c>
      <c r="I18" s="27">
        <v>37630</v>
      </c>
      <c r="J18" s="28">
        <v>3820</v>
      </c>
    </row>
    <row r="19" spans="1:10" x14ac:dyDescent="0.25">
      <c r="A19" s="26">
        <v>2010</v>
      </c>
      <c r="B19" s="27">
        <v>10830</v>
      </c>
      <c r="C19" s="27">
        <v>14570</v>
      </c>
      <c r="D19" s="27">
        <v>18310</v>
      </c>
      <c r="E19" s="27">
        <v>22050</v>
      </c>
      <c r="F19" s="27">
        <v>25790</v>
      </c>
      <c r="G19" s="27">
        <v>29530</v>
      </c>
      <c r="H19" s="27">
        <v>33270</v>
      </c>
      <c r="I19" s="27">
        <v>37010</v>
      </c>
      <c r="J19" s="28">
        <v>3740</v>
      </c>
    </row>
    <row r="20" spans="1:10" x14ac:dyDescent="0.25">
      <c r="A20" s="26">
        <v>2009</v>
      </c>
      <c r="B20" s="27">
        <v>10830</v>
      </c>
      <c r="C20" s="27">
        <v>14570</v>
      </c>
      <c r="D20" s="27">
        <v>18310</v>
      </c>
      <c r="E20" s="27">
        <v>22050</v>
      </c>
      <c r="F20" s="27">
        <v>25790</v>
      </c>
      <c r="G20" s="27">
        <v>29530</v>
      </c>
      <c r="H20" s="27">
        <v>33270</v>
      </c>
      <c r="I20" s="27">
        <v>37010</v>
      </c>
      <c r="J20" s="28">
        <v>3740</v>
      </c>
    </row>
    <row r="21" spans="1:10" x14ac:dyDescent="0.25">
      <c r="A21" s="26">
        <v>2008</v>
      </c>
      <c r="B21" s="27">
        <v>10400</v>
      </c>
      <c r="C21" s="27">
        <v>14000</v>
      </c>
      <c r="D21" s="27">
        <v>17600</v>
      </c>
      <c r="E21" s="27">
        <v>21200</v>
      </c>
      <c r="F21" s="27">
        <v>24800</v>
      </c>
      <c r="G21" s="27">
        <v>28400</v>
      </c>
      <c r="H21" s="27">
        <v>32000</v>
      </c>
      <c r="I21" s="27">
        <v>35600</v>
      </c>
      <c r="J21" s="28">
        <v>3600</v>
      </c>
    </row>
    <row r="22" spans="1:10" x14ac:dyDescent="0.25">
      <c r="A22" s="26">
        <v>2007</v>
      </c>
      <c r="B22" s="27">
        <v>10210</v>
      </c>
      <c r="C22" s="27">
        <v>13690</v>
      </c>
      <c r="D22" s="27">
        <v>17170</v>
      </c>
      <c r="E22" s="27">
        <v>20650</v>
      </c>
      <c r="F22" s="27">
        <v>24130</v>
      </c>
      <c r="G22" s="27">
        <v>27610</v>
      </c>
      <c r="H22" s="27">
        <v>31090</v>
      </c>
      <c r="I22" s="27">
        <v>34570</v>
      </c>
      <c r="J22" s="28">
        <v>3480</v>
      </c>
    </row>
    <row r="23" spans="1:10" x14ac:dyDescent="0.25">
      <c r="A23" s="26">
        <v>2006</v>
      </c>
      <c r="B23" s="27">
        <v>9800</v>
      </c>
      <c r="C23" s="27">
        <v>13200</v>
      </c>
      <c r="D23" s="27">
        <v>16600</v>
      </c>
      <c r="E23" s="27">
        <v>20000</v>
      </c>
      <c r="F23" s="27">
        <v>23400</v>
      </c>
      <c r="G23" s="27">
        <v>26800</v>
      </c>
      <c r="H23" s="27">
        <v>30200</v>
      </c>
      <c r="I23" s="27">
        <v>33600</v>
      </c>
      <c r="J23" s="28">
        <v>3400</v>
      </c>
    </row>
    <row r="24" spans="1:10" x14ac:dyDescent="0.25">
      <c r="A24" s="26">
        <v>2005</v>
      </c>
      <c r="B24" s="27">
        <v>9570</v>
      </c>
      <c r="C24" s="27">
        <v>12830</v>
      </c>
      <c r="D24" s="27">
        <v>16090</v>
      </c>
      <c r="E24" s="27">
        <v>19350</v>
      </c>
      <c r="F24" s="27">
        <v>22610</v>
      </c>
      <c r="G24" s="27">
        <v>25870</v>
      </c>
      <c r="H24" s="27">
        <v>29130</v>
      </c>
      <c r="I24" s="27">
        <v>32390</v>
      </c>
      <c r="J24" s="28">
        <v>3260</v>
      </c>
    </row>
    <row r="25" spans="1:10" x14ac:dyDescent="0.25">
      <c r="A25" s="26">
        <v>2004</v>
      </c>
      <c r="B25" s="27">
        <v>9310</v>
      </c>
      <c r="C25" s="27">
        <v>12490</v>
      </c>
      <c r="D25" s="27">
        <v>15670</v>
      </c>
      <c r="E25" s="27">
        <v>18850</v>
      </c>
      <c r="F25" s="27">
        <v>22030</v>
      </c>
      <c r="G25" s="27">
        <v>25210</v>
      </c>
      <c r="H25" s="27">
        <v>28390</v>
      </c>
      <c r="I25" s="27">
        <v>31570</v>
      </c>
      <c r="J25" s="28">
        <v>3180</v>
      </c>
    </row>
    <row r="26" spans="1:10" x14ac:dyDescent="0.25">
      <c r="A26" s="26">
        <v>2003</v>
      </c>
      <c r="B26" s="27">
        <v>8980</v>
      </c>
      <c r="C26" s="27">
        <v>12120</v>
      </c>
      <c r="D26" s="27">
        <v>15260</v>
      </c>
      <c r="E26" s="27">
        <v>18400</v>
      </c>
      <c r="F26" s="27">
        <v>21540</v>
      </c>
      <c r="G26" s="27">
        <v>24680</v>
      </c>
      <c r="H26" s="27">
        <v>27820</v>
      </c>
      <c r="I26" s="27">
        <v>30960</v>
      </c>
      <c r="J26" s="28">
        <v>3140</v>
      </c>
    </row>
    <row r="27" spans="1:10" x14ac:dyDescent="0.25">
      <c r="A27" s="26">
        <v>2002</v>
      </c>
      <c r="B27" s="27">
        <v>8860</v>
      </c>
      <c r="C27" s="27">
        <v>11940</v>
      </c>
      <c r="D27" s="27">
        <v>15020</v>
      </c>
      <c r="E27" s="27">
        <v>18100</v>
      </c>
      <c r="F27" s="27">
        <v>21180</v>
      </c>
      <c r="G27" s="27">
        <v>24260</v>
      </c>
      <c r="H27" s="27">
        <v>27340</v>
      </c>
      <c r="I27" s="27">
        <v>30420</v>
      </c>
      <c r="J27" s="28">
        <v>3080</v>
      </c>
    </row>
    <row r="28" spans="1:10" x14ac:dyDescent="0.25">
      <c r="A28" s="26">
        <v>2001</v>
      </c>
      <c r="B28" s="27">
        <v>8590</v>
      </c>
      <c r="C28" s="27">
        <v>11610</v>
      </c>
      <c r="D28" s="27">
        <v>14630</v>
      </c>
      <c r="E28" s="27">
        <v>17650</v>
      </c>
      <c r="F28" s="27">
        <v>20670</v>
      </c>
      <c r="G28" s="27">
        <v>23690</v>
      </c>
      <c r="H28" s="27">
        <v>26710</v>
      </c>
      <c r="I28" s="27">
        <v>29730</v>
      </c>
      <c r="J28" s="28">
        <v>3020</v>
      </c>
    </row>
    <row r="29" spans="1:10" x14ac:dyDescent="0.25">
      <c r="A29" s="26">
        <v>2000</v>
      </c>
      <c r="B29" s="27">
        <v>8350</v>
      </c>
      <c r="C29" s="27">
        <v>11250</v>
      </c>
      <c r="D29" s="27">
        <v>14150</v>
      </c>
      <c r="E29" s="27">
        <v>17050</v>
      </c>
      <c r="F29" s="27">
        <v>19950</v>
      </c>
      <c r="G29" s="27">
        <v>22850</v>
      </c>
      <c r="H29" s="27">
        <v>25750</v>
      </c>
      <c r="I29" s="27">
        <v>28650</v>
      </c>
      <c r="J29" s="28">
        <v>2900</v>
      </c>
    </row>
    <row r="30" spans="1:10" x14ac:dyDescent="0.25">
      <c r="A30" s="26">
        <v>1999</v>
      </c>
      <c r="B30" s="27">
        <v>8240</v>
      </c>
      <c r="C30" s="27">
        <v>11060</v>
      </c>
      <c r="D30" s="27">
        <v>13880</v>
      </c>
      <c r="E30" s="27">
        <v>16700</v>
      </c>
      <c r="F30" s="27">
        <v>19520</v>
      </c>
      <c r="G30" s="27">
        <v>22340</v>
      </c>
      <c r="H30" s="27">
        <v>25160</v>
      </c>
      <c r="I30" s="27">
        <v>27980</v>
      </c>
      <c r="J30" s="28">
        <v>2820</v>
      </c>
    </row>
    <row r="31" spans="1:10" x14ac:dyDescent="0.25">
      <c r="A31" s="26">
        <v>1998</v>
      </c>
      <c r="B31" s="27">
        <v>8050</v>
      </c>
      <c r="C31" s="27">
        <v>10850</v>
      </c>
      <c r="D31" s="27">
        <v>13650</v>
      </c>
      <c r="E31" s="27">
        <v>16450</v>
      </c>
      <c r="F31" s="27">
        <v>19250</v>
      </c>
      <c r="G31" s="27">
        <v>22050</v>
      </c>
      <c r="H31" s="27">
        <v>24850</v>
      </c>
      <c r="I31" s="27">
        <v>27650</v>
      </c>
      <c r="J31" s="28">
        <v>2800</v>
      </c>
    </row>
    <row r="32" spans="1:10" x14ac:dyDescent="0.25">
      <c r="A32" s="26">
        <v>1997</v>
      </c>
      <c r="B32" s="27">
        <v>7890</v>
      </c>
      <c r="C32" s="27">
        <v>10610</v>
      </c>
      <c r="D32" s="27">
        <v>13330</v>
      </c>
      <c r="E32" s="27">
        <v>16050</v>
      </c>
      <c r="F32" s="27">
        <v>18770</v>
      </c>
      <c r="G32" s="27">
        <v>21490</v>
      </c>
      <c r="H32" s="27">
        <v>24210</v>
      </c>
      <c r="I32" s="27">
        <v>26930</v>
      </c>
      <c r="J32" s="28">
        <v>2720</v>
      </c>
    </row>
    <row r="33" spans="1:10" x14ac:dyDescent="0.25">
      <c r="A33" s="26">
        <v>1996</v>
      </c>
      <c r="B33" s="27">
        <v>7740</v>
      </c>
      <c r="C33" s="27">
        <v>10360</v>
      </c>
      <c r="D33" s="27">
        <v>12980</v>
      </c>
      <c r="E33" s="27">
        <v>15600</v>
      </c>
      <c r="F33" s="27">
        <v>18220</v>
      </c>
      <c r="G33" s="27">
        <v>20840</v>
      </c>
      <c r="H33" s="27">
        <v>23460</v>
      </c>
      <c r="I33" s="27">
        <v>26080</v>
      </c>
      <c r="J33" s="28">
        <v>2620</v>
      </c>
    </row>
    <row r="34" spans="1:10" x14ac:dyDescent="0.25">
      <c r="A34" s="26">
        <v>1995</v>
      </c>
      <c r="B34" s="27">
        <v>7470</v>
      </c>
      <c r="C34" s="27">
        <v>10030</v>
      </c>
      <c r="D34" s="27">
        <v>12590</v>
      </c>
      <c r="E34" s="27">
        <v>15150</v>
      </c>
      <c r="F34" s="27">
        <v>17710</v>
      </c>
      <c r="G34" s="27">
        <v>20270</v>
      </c>
      <c r="H34" s="27">
        <v>22830</v>
      </c>
      <c r="I34" s="27">
        <v>25390</v>
      </c>
      <c r="J34" s="28">
        <v>2560</v>
      </c>
    </row>
    <row r="35" spans="1:10" x14ac:dyDescent="0.25">
      <c r="A35" s="26">
        <v>1994</v>
      </c>
      <c r="B35" s="27">
        <v>7360</v>
      </c>
      <c r="C35" s="27">
        <v>9840</v>
      </c>
      <c r="D35" s="27">
        <v>12320</v>
      </c>
      <c r="E35" s="27">
        <v>14800</v>
      </c>
      <c r="F35" s="27">
        <v>17280</v>
      </c>
      <c r="G35" s="27">
        <v>19760</v>
      </c>
      <c r="H35" s="27">
        <v>22240</v>
      </c>
      <c r="I35" s="27">
        <v>24720</v>
      </c>
      <c r="J35" s="28">
        <v>2480</v>
      </c>
    </row>
    <row r="36" spans="1:10" x14ac:dyDescent="0.25">
      <c r="A36" s="26">
        <v>1993</v>
      </c>
      <c r="B36" s="27">
        <v>6970</v>
      </c>
      <c r="C36" s="27">
        <v>9430</v>
      </c>
      <c r="D36" s="27">
        <v>11890</v>
      </c>
      <c r="E36" s="27">
        <v>14350</v>
      </c>
      <c r="F36" s="27">
        <v>16810</v>
      </c>
      <c r="G36" s="27">
        <v>19270</v>
      </c>
      <c r="H36" s="27">
        <v>21730</v>
      </c>
      <c r="I36" s="27">
        <v>24190</v>
      </c>
      <c r="J36" s="28">
        <v>2460</v>
      </c>
    </row>
    <row r="37" spans="1:10" x14ac:dyDescent="0.25">
      <c r="A37" s="26">
        <v>1992</v>
      </c>
      <c r="B37" s="27">
        <v>6810</v>
      </c>
      <c r="C37" s="27">
        <v>9190</v>
      </c>
      <c r="D37" s="27">
        <v>11570</v>
      </c>
      <c r="E37" s="27">
        <v>13950</v>
      </c>
      <c r="F37" s="27">
        <v>16330</v>
      </c>
      <c r="G37" s="27">
        <v>18710</v>
      </c>
      <c r="H37" s="27">
        <v>21090</v>
      </c>
      <c r="I37" s="27">
        <v>23470</v>
      </c>
      <c r="J37" s="28">
        <v>2380</v>
      </c>
    </row>
    <row r="38" spans="1:10" x14ac:dyDescent="0.25">
      <c r="A38" s="26">
        <v>1991</v>
      </c>
      <c r="B38" s="27">
        <v>6620</v>
      </c>
      <c r="C38" s="27">
        <v>8880</v>
      </c>
      <c r="D38" s="27">
        <v>11140</v>
      </c>
      <c r="E38" s="27">
        <v>13400</v>
      </c>
      <c r="F38" s="27">
        <v>15660</v>
      </c>
      <c r="G38" s="27">
        <v>17920</v>
      </c>
      <c r="H38" s="27">
        <v>20180</v>
      </c>
      <c r="I38" s="27">
        <v>22440</v>
      </c>
      <c r="J38" s="28">
        <v>2260</v>
      </c>
    </row>
    <row r="39" spans="1:10" x14ac:dyDescent="0.25">
      <c r="A39" s="26">
        <v>1990</v>
      </c>
      <c r="B39" s="27">
        <v>6280</v>
      </c>
      <c r="C39" s="27">
        <v>8420</v>
      </c>
      <c r="D39" s="27">
        <v>10560</v>
      </c>
      <c r="E39" s="27">
        <v>12700</v>
      </c>
      <c r="F39" s="27">
        <v>14840</v>
      </c>
      <c r="G39" s="27">
        <v>16980</v>
      </c>
      <c r="H39" s="27">
        <v>19120</v>
      </c>
      <c r="I39" s="27">
        <v>21260</v>
      </c>
      <c r="J39" s="28">
        <v>2140</v>
      </c>
    </row>
    <row r="40" spans="1:10" x14ac:dyDescent="0.25">
      <c r="A40" s="26">
        <v>1989</v>
      </c>
      <c r="B40" s="27">
        <v>5980</v>
      </c>
      <c r="C40" s="27">
        <v>8020</v>
      </c>
      <c r="D40" s="27">
        <v>10060</v>
      </c>
      <c r="E40" s="27">
        <v>12100</v>
      </c>
      <c r="F40" s="27">
        <v>14140</v>
      </c>
      <c r="G40" s="27">
        <v>16180</v>
      </c>
      <c r="H40" s="27">
        <v>18220</v>
      </c>
      <c r="I40" s="27">
        <v>20260</v>
      </c>
      <c r="J40" s="28">
        <v>2040</v>
      </c>
    </row>
    <row r="41" spans="1:10" x14ac:dyDescent="0.25">
      <c r="A41" s="26">
        <v>1988</v>
      </c>
      <c r="B41" s="27">
        <v>5770</v>
      </c>
      <c r="C41" s="27">
        <v>7730</v>
      </c>
      <c r="D41" s="27">
        <v>9690</v>
      </c>
      <c r="E41" s="27">
        <v>11650</v>
      </c>
      <c r="F41" s="27">
        <v>13610</v>
      </c>
      <c r="G41" s="27">
        <v>15570</v>
      </c>
      <c r="H41" s="27">
        <v>17530</v>
      </c>
      <c r="I41" s="27">
        <v>19490</v>
      </c>
      <c r="J41" s="28">
        <v>1960</v>
      </c>
    </row>
    <row r="42" spans="1:10" x14ac:dyDescent="0.25">
      <c r="A42" s="26">
        <v>1987</v>
      </c>
      <c r="B42" s="27">
        <v>5500</v>
      </c>
      <c r="C42" s="27">
        <v>7400</v>
      </c>
      <c r="D42" s="27">
        <v>9300</v>
      </c>
      <c r="E42" s="27">
        <v>11200</v>
      </c>
      <c r="F42" s="27">
        <v>13100</v>
      </c>
      <c r="G42" s="27">
        <v>15000</v>
      </c>
      <c r="H42" s="27">
        <v>16900</v>
      </c>
      <c r="I42" s="27">
        <v>18800</v>
      </c>
      <c r="J42" s="28">
        <v>1900</v>
      </c>
    </row>
    <row r="43" spans="1:10" x14ac:dyDescent="0.25">
      <c r="A43" s="26">
        <v>1986</v>
      </c>
      <c r="B43" s="27">
        <v>5360</v>
      </c>
      <c r="C43" s="27">
        <v>7240</v>
      </c>
      <c r="D43" s="27">
        <v>9120</v>
      </c>
      <c r="E43" s="27">
        <v>11000</v>
      </c>
      <c r="F43" s="27">
        <v>12880</v>
      </c>
      <c r="G43" s="27">
        <v>14760</v>
      </c>
      <c r="H43" s="27">
        <v>16640</v>
      </c>
      <c r="I43" s="27">
        <v>18520</v>
      </c>
      <c r="J43" s="28">
        <v>1880</v>
      </c>
    </row>
    <row r="44" spans="1:10" x14ac:dyDescent="0.25">
      <c r="A44" s="26">
        <v>1985</v>
      </c>
      <c r="B44" s="27">
        <v>5250</v>
      </c>
      <c r="C44" s="27">
        <v>7050</v>
      </c>
      <c r="D44" s="27">
        <v>8850</v>
      </c>
      <c r="E44" s="27">
        <v>10650</v>
      </c>
      <c r="F44" s="27">
        <v>12450</v>
      </c>
      <c r="G44" s="27">
        <v>14250</v>
      </c>
      <c r="H44" s="27">
        <v>16050</v>
      </c>
      <c r="I44" s="27">
        <v>17850</v>
      </c>
      <c r="J44" s="28">
        <v>1800</v>
      </c>
    </row>
    <row r="45" spans="1:10" x14ac:dyDescent="0.25">
      <c r="A45" s="26">
        <v>1984</v>
      </c>
      <c r="B45" s="27">
        <v>4980</v>
      </c>
      <c r="C45" s="27">
        <v>6720</v>
      </c>
      <c r="D45" s="27">
        <v>8460</v>
      </c>
      <c r="E45" s="27">
        <v>10200</v>
      </c>
      <c r="F45" s="27">
        <v>11940</v>
      </c>
      <c r="G45" s="27">
        <v>13680</v>
      </c>
      <c r="H45" s="27">
        <v>15420</v>
      </c>
      <c r="I45" s="27">
        <v>17160</v>
      </c>
      <c r="J45" s="28">
        <v>1740</v>
      </c>
    </row>
    <row r="46" spans="1:10" x14ac:dyDescent="0.25">
      <c r="A46" s="26">
        <v>1983</v>
      </c>
      <c r="B46" s="27">
        <v>4860</v>
      </c>
      <c r="C46" s="27">
        <v>6540</v>
      </c>
      <c r="D46" s="27">
        <v>8220</v>
      </c>
      <c r="E46" s="27">
        <v>9900</v>
      </c>
      <c r="F46" s="27">
        <v>11580</v>
      </c>
      <c r="G46" s="27">
        <v>13260</v>
      </c>
      <c r="H46" s="27">
        <v>14940</v>
      </c>
      <c r="I46" s="27">
        <v>16620</v>
      </c>
      <c r="J46" s="28">
        <v>1680</v>
      </c>
    </row>
    <row r="50" spans="1:1" ht="10.199999999999999" customHeight="1" x14ac:dyDescent="0.25">
      <c r="A50" s="24" t="s">
        <v>26</v>
      </c>
    </row>
    <row r="51" spans="1:1" x14ac:dyDescent="0.25">
      <c r="A51" s="23"/>
    </row>
  </sheetData>
  <mergeCells count="1">
    <mergeCell ref="A1:J1"/>
  </mergeCells>
  <phoneticPr fontId="7" type="noConversion"/>
  <pageMargins left="0.7" right="0.7" top="0.75" bottom="0.75" header="0.3" footer="0.3"/>
  <pageSetup orientation="portrait" horizontalDpi="300" verticalDpi="300" r:id="rId1"/>
  <headerFooter>
    <oddFooter>&amp;L&amp;8Source: U.S. Department of Health and Human Services, Office of the Assistant Secretary for Planning and Evaluation
&amp;R&amp;G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63C1E-F6AA-4115-AAF0-DFD6479F7C21}">
  <sheetPr>
    <tabColor theme="8" tint="0.59999389629810485"/>
  </sheetPr>
  <dimension ref="A1:L50"/>
  <sheetViews>
    <sheetView showGridLines="0" tabSelected="1" workbookViewId="0">
      <selection activeCell="B6" sqref="B6"/>
    </sheetView>
  </sheetViews>
  <sheetFormatPr defaultRowHeight="14.4" x14ac:dyDescent="0.3"/>
  <cols>
    <col min="2" max="9" width="9.33203125" customWidth="1"/>
    <col min="10" max="10" width="10.33203125" customWidth="1"/>
  </cols>
  <sheetData>
    <row r="1" spans="1:12" ht="24" customHeight="1" x14ac:dyDescent="0.3">
      <c r="A1" s="60" t="s">
        <v>16</v>
      </c>
      <c r="B1" s="60"/>
      <c r="C1" s="60"/>
      <c r="D1" s="60"/>
      <c r="E1" s="60"/>
      <c r="F1" s="60"/>
      <c r="G1" s="60"/>
      <c r="H1" s="60"/>
      <c r="I1" s="60"/>
      <c r="J1" s="60"/>
    </row>
    <row r="2" spans="1:12" ht="13.5" customHeight="1" x14ac:dyDescent="0.3">
      <c r="A2" s="3"/>
      <c r="B2" s="3"/>
      <c r="C2" s="3"/>
      <c r="D2" s="3"/>
      <c r="E2" s="3"/>
      <c r="F2" s="3"/>
      <c r="G2" s="3"/>
      <c r="H2" s="3"/>
      <c r="I2" s="3"/>
      <c r="J2" s="3"/>
    </row>
    <row r="3" spans="1:12" ht="13.5" customHeight="1" x14ac:dyDescent="0.3">
      <c r="A3" s="3"/>
      <c r="B3" s="3"/>
      <c r="C3" s="3"/>
      <c r="D3" s="3"/>
      <c r="E3" s="3"/>
      <c r="F3" s="3"/>
      <c r="G3" s="3"/>
      <c r="H3" s="3"/>
      <c r="I3" s="3"/>
      <c r="J3" s="3"/>
    </row>
    <row r="4" spans="1:12" ht="40.5" customHeight="1" x14ac:dyDescent="0.3">
      <c r="A4" s="29" t="s">
        <v>9</v>
      </c>
      <c r="B4" s="29" t="s">
        <v>8</v>
      </c>
      <c r="C4" s="29" t="s">
        <v>7</v>
      </c>
      <c r="D4" s="29" t="s">
        <v>6</v>
      </c>
      <c r="E4" s="29" t="s">
        <v>5</v>
      </c>
      <c r="F4" s="29" t="s">
        <v>4</v>
      </c>
      <c r="G4" s="29" t="s">
        <v>3</v>
      </c>
      <c r="H4" s="29" t="s">
        <v>2</v>
      </c>
      <c r="I4" s="29" t="s">
        <v>1</v>
      </c>
      <c r="J4" s="30" t="s">
        <v>20</v>
      </c>
    </row>
    <row r="5" spans="1:12" x14ac:dyDescent="0.3">
      <c r="A5" s="26">
        <v>2024</v>
      </c>
      <c r="B5" s="31">
        <v>18810</v>
      </c>
      <c r="C5" s="31">
        <v>25540</v>
      </c>
      <c r="D5" s="31">
        <v>32270</v>
      </c>
      <c r="E5" s="31">
        <v>39000</v>
      </c>
      <c r="F5" s="31">
        <v>45730</v>
      </c>
      <c r="G5" s="31">
        <v>52460</v>
      </c>
      <c r="H5" s="31">
        <v>59190</v>
      </c>
      <c r="I5" s="31">
        <v>65920</v>
      </c>
      <c r="J5" s="28">
        <v>6730</v>
      </c>
      <c r="L5" s="34"/>
    </row>
    <row r="6" spans="1:12" ht="13.5" customHeight="1" x14ac:dyDescent="0.3">
      <c r="A6" s="26">
        <v>2023</v>
      </c>
      <c r="B6" s="31">
        <v>18210</v>
      </c>
      <c r="C6" s="31">
        <v>24640</v>
      </c>
      <c r="D6" s="31">
        <v>31070</v>
      </c>
      <c r="E6" s="31">
        <v>37500</v>
      </c>
      <c r="F6" s="31">
        <v>43930</v>
      </c>
      <c r="G6" s="31">
        <v>50360</v>
      </c>
      <c r="H6" s="31">
        <v>56790</v>
      </c>
      <c r="I6" s="31">
        <v>63220</v>
      </c>
      <c r="J6" s="28">
        <v>6430</v>
      </c>
    </row>
    <row r="7" spans="1:12" ht="13.5" customHeight="1" x14ac:dyDescent="0.3">
      <c r="A7" s="26">
        <v>2022</v>
      </c>
      <c r="B7" s="31">
        <v>16990</v>
      </c>
      <c r="C7" s="31">
        <v>22890</v>
      </c>
      <c r="D7" s="31">
        <v>28790</v>
      </c>
      <c r="E7" s="31">
        <v>34690</v>
      </c>
      <c r="F7" s="31">
        <v>40590</v>
      </c>
      <c r="G7" s="31">
        <v>46490</v>
      </c>
      <c r="H7" s="31">
        <v>52390</v>
      </c>
      <c r="I7" s="31">
        <v>58290</v>
      </c>
      <c r="J7" s="28">
        <v>5900</v>
      </c>
    </row>
    <row r="8" spans="1:12" ht="13.5" customHeight="1" x14ac:dyDescent="0.3">
      <c r="A8" s="26">
        <v>2021</v>
      </c>
      <c r="B8" s="31">
        <v>16090</v>
      </c>
      <c r="C8" s="31">
        <v>21770</v>
      </c>
      <c r="D8" s="31">
        <v>27450</v>
      </c>
      <c r="E8" s="31">
        <v>33130</v>
      </c>
      <c r="F8" s="31">
        <v>38810</v>
      </c>
      <c r="G8" s="31">
        <v>44490</v>
      </c>
      <c r="H8" s="31">
        <v>50170</v>
      </c>
      <c r="I8" s="31">
        <v>55850</v>
      </c>
      <c r="J8" s="28">
        <v>5680</v>
      </c>
    </row>
    <row r="9" spans="1:12" ht="13.5" customHeight="1" x14ac:dyDescent="0.3">
      <c r="A9" s="26">
        <v>2020</v>
      </c>
      <c r="B9" s="31">
        <v>15950</v>
      </c>
      <c r="C9" s="31">
        <v>21550</v>
      </c>
      <c r="D9" s="31">
        <v>27150</v>
      </c>
      <c r="E9" s="31">
        <v>32750</v>
      </c>
      <c r="F9" s="31">
        <v>38350</v>
      </c>
      <c r="G9" s="31">
        <v>43950</v>
      </c>
      <c r="H9" s="31">
        <v>49550</v>
      </c>
      <c r="I9" s="31">
        <v>55150</v>
      </c>
      <c r="J9" s="28">
        <v>5600</v>
      </c>
    </row>
    <row r="10" spans="1:12" ht="13.5" customHeight="1" x14ac:dyDescent="0.3">
      <c r="A10" s="26">
        <v>2019</v>
      </c>
      <c r="B10" s="31">
        <v>15600</v>
      </c>
      <c r="C10" s="31">
        <v>21130</v>
      </c>
      <c r="D10" s="31">
        <v>26660</v>
      </c>
      <c r="E10" s="31">
        <v>32190</v>
      </c>
      <c r="F10" s="31">
        <v>37720</v>
      </c>
      <c r="G10" s="31">
        <v>43250</v>
      </c>
      <c r="H10" s="31">
        <v>48780</v>
      </c>
      <c r="I10" s="31">
        <v>54310</v>
      </c>
      <c r="J10" s="28">
        <v>5530</v>
      </c>
    </row>
    <row r="11" spans="1:12" ht="13.5" customHeight="1" x14ac:dyDescent="0.3">
      <c r="A11" s="26">
        <v>2018</v>
      </c>
      <c r="B11" s="31">
        <v>15180</v>
      </c>
      <c r="C11" s="31">
        <v>20580</v>
      </c>
      <c r="D11" s="31">
        <v>25980</v>
      </c>
      <c r="E11" s="31">
        <v>31380</v>
      </c>
      <c r="F11" s="31">
        <v>36780</v>
      </c>
      <c r="G11" s="31">
        <v>42180</v>
      </c>
      <c r="H11" s="31">
        <v>47580</v>
      </c>
      <c r="I11" s="31">
        <v>52980</v>
      </c>
      <c r="J11" s="28">
        <v>5400</v>
      </c>
    </row>
    <row r="12" spans="1:12" ht="13.5" customHeight="1" x14ac:dyDescent="0.3">
      <c r="A12" s="26">
        <v>2017</v>
      </c>
      <c r="B12" s="31">
        <v>15060</v>
      </c>
      <c r="C12" s="31">
        <v>20290</v>
      </c>
      <c r="D12" s="31">
        <v>25520</v>
      </c>
      <c r="E12" s="31">
        <v>30750</v>
      </c>
      <c r="F12" s="31">
        <v>35980</v>
      </c>
      <c r="G12" s="31">
        <v>41210</v>
      </c>
      <c r="H12" s="31">
        <v>46440</v>
      </c>
      <c r="I12" s="31">
        <v>51670</v>
      </c>
      <c r="J12" s="28">
        <v>5230</v>
      </c>
    </row>
    <row r="13" spans="1:12" ht="13.5" customHeight="1" x14ac:dyDescent="0.3">
      <c r="A13" s="26">
        <v>2016</v>
      </c>
      <c r="B13" s="31">
        <v>14840</v>
      </c>
      <c r="C13" s="31">
        <v>20020</v>
      </c>
      <c r="D13" s="31">
        <v>25200</v>
      </c>
      <c r="E13" s="31">
        <v>30380</v>
      </c>
      <c r="F13" s="31">
        <v>35560</v>
      </c>
      <c r="G13" s="31">
        <v>40740</v>
      </c>
      <c r="H13" s="31">
        <v>45920</v>
      </c>
      <c r="I13" s="31">
        <v>51120</v>
      </c>
      <c r="J13" s="28">
        <v>5200</v>
      </c>
    </row>
    <row r="14" spans="1:12" ht="13.5" customHeight="1" x14ac:dyDescent="0.3">
      <c r="A14" s="26">
        <v>2015</v>
      </c>
      <c r="B14" s="31">
        <v>14720</v>
      </c>
      <c r="C14" s="31">
        <v>19920</v>
      </c>
      <c r="D14" s="31">
        <v>25120</v>
      </c>
      <c r="E14" s="31">
        <v>30320</v>
      </c>
      <c r="F14" s="31">
        <v>35520</v>
      </c>
      <c r="G14" s="31">
        <v>40720</v>
      </c>
      <c r="H14" s="31">
        <v>45920</v>
      </c>
      <c r="I14" s="31">
        <v>51120</v>
      </c>
      <c r="J14" s="28">
        <v>5200</v>
      </c>
    </row>
    <row r="15" spans="1:12" ht="13.5" customHeight="1" x14ac:dyDescent="0.3">
      <c r="A15" s="26">
        <v>2014</v>
      </c>
      <c r="B15" s="31">
        <v>14580</v>
      </c>
      <c r="C15" s="31">
        <v>19660</v>
      </c>
      <c r="D15" s="31">
        <v>24740</v>
      </c>
      <c r="E15" s="31">
        <v>29820</v>
      </c>
      <c r="F15" s="31">
        <v>34900</v>
      </c>
      <c r="G15" s="31">
        <v>39980</v>
      </c>
      <c r="H15" s="31">
        <v>45060</v>
      </c>
      <c r="I15" s="31">
        <v>50140</v>
      </c>
      <c r="J15" s="28">
        <v>5080</v>
      </c>
    </row>
    <row r="16" spans="1:12" ht="13.5" customHeight="1" x14ac:dyDescent="0.3">
      <c r="A16" s="26">
        <v>2013</v>
      </c>
      <c r="B16" s="31">
        <v>14350</v>
      </c>
      <c r="C16" s="31">
        <v>19380</v>
      </c>
      <c r="D16" s="31">
        <v>24410</v>
      </c>
      <c r="E16" s="31">
        <v>29440</v>
      </c>
      <c r="F16" s="31">
        <v>34470</v>
      </c>
      <c r="G16" s="31">
        <v>39500</v>
      </c>
      <c r="H16" s="31">
        <v>44530</v>
      </c>
      <c r="I16" s="31">
        <v>49560</v>
      </c>
      <c r="J16" s="28">
        <v>5030</v>
      </c>
    </row>
    <row r="17" spans="1:10" ht="13.5" customHeight="1" x14ac:dyDescent="0.3">
      <c r="A17" s="26">
        <v>2012</v>
      </c>
      <c r="B17" s="31">
        <v>13970</v>
      </c>
      <c r="C17" s="31">
        <v>18920</v>
      </c>
      <c r="D17" s="31">
        <v>23870</v>
      </c>
      <c r="E17" s="31">
        <v>28820</v>
      </c>
      <c r="F17" s="31">
        <v>33770</v>
      </c>
      <c r="G17" s="31">
        <v>38720</v>
      </c>
      <c r="H17" s="31">
        <v>43670</v>
      </c>
      <c r="I17" s="31">
        <v>48620</v>
      </c>
      <c r="J17" s="28">
        <v>4950</v>
      </c>
    </row>
    <row r="18" spans="1:10" ht="13.5" customHeight="1" x14ac:dyDescent="0.3">
      <c r="A18" s="26">
        <v>2011</v>
      </c>
      <c r="B18" s="31">
        <v>13600</v>
      </c>
      <c r="C18" s="31">
        <v>18380</v>
      </c>
      <c r="D18" s="31">
        <v>23160</v>
      </c>
      <c r="E18" s="31">
        <v>27940</v>
      </c>
      <c r="F18" s="31">
        <v>32720</v>
      </c>
      <c r="G18" s="31">
        <v>37500</v>
      </c>
      <c r="H18" s="31">
        <v>42280</v>
      </c>
      <c r="I18" s="31">
        <v>47060</v>
      </c>
      <c r="J18" s="28">
        <v>4780</v>
      </c>
    </row>
    <row r="19" spans="1:10" ht="13.5" customHeight="1" x14ac:dyDescent="0.3">
      <c r="A19" s="26">
        <v>2010</v>
      </c>
      <c r="B19" s="31">
        <v>13530</v>
      </c>
      <c r="C19" s="31">
        <v>18210</v>
      </c>
      <c r="D19" s="31">
        <v>22890</v>
      </c>
      <c r="E19" s="31">
        <v>27570</v>
      </c>
      <c r="F19" s="31">
        <v>32250</v>
      </c>
      <c r="G19" s="31">
        <v>36930</v>
      </c>
      <c r="H19" s="31">
        <v>41610</v>
      </c>
      <c r="I19" s="31">
        <v>46290</v>
      </c>
      <c r="J19" s="28">
        <v>4680</v>
      </c>
    </row>
    <row r="20" spans="1:10" ht="13.5" customHeight="1" x14ac:dyDescent="0.3">
      <c r="A20" s="26">
        <v>2009</v>
      </c>
      <c r="B20" s="31">
        <v>13530</v>
      </c>
      <c r="C20" s="31">
        <v>18210</v>
      </c>
      <c r="D20" s="31">
        <v>22890</v>
      </c>
      <c r="E20" s="31">
        <v>27570</v>
      </c>
      <c r="F20" s="31">
        <v>32250</v>
      </c>
      <c r="G20" s="31">
        <v>36930</v>
      </c>
      <c r="H20" s="31">
        <v>41610</v>
      </c>
      <c r="I20" s="31">
        <v>46290</v>
      </c>
      <c r="J20" s="28">
        <v>4680</v>
      </c>
    </row>
    <row r="21" spans="1:10" ht="13.5" customHeight="1" x14ac:dyDescent="0.3">
      <c r="A21" s="26">
        <v>2008</v>
      </c>
      <c r="B21" s="31">
        <v>13000</v>
      </c>
      <c r="C21" s="31">
        <v>17500</v>
      </c>
      <c r="D21" s="31">
        <v>22000</v>
      </c>
      <c r="E21" s="31">
        <v>26500</v>
      </c>
      <c r="F21" s="31">
        <v>31000</v>
      </c>
      <c r="G21" s="31">
        <v>35500</v>
      </c>
      <c r="H21" s="31">
        <v>40000</v>
      </c>
      <c r="I21" s="31">
        <v>44500</v>
      </c>
      <c r="J21" s="28">
        <v>4500</v>
      </c>
    </row>
    <row r="22" spans="1:10" ht="13.5" customHeight="1" x14ac:dyDescent="0.3">
      <c r="A22" s="26">
        <v>2007</v>
      </c>
      <c r="B22" s="31">
        <v>12770</v>
      </c>
      <c r="C22" s="31">
        <v>17120</v>
      </c>
      <c r="D22" s="31">
        <v>21470</v>
      </c>
      <c r="E22" s="31">
        <v>25820</v>
      </c>
      <c r="F22" s="31">
        <v>30170</v>
      </c>
      <c r="G22" s="31">
        <v>34520</v>
      </c>
      <c r="H22" s="31">
        <v>38870</v>
      </c>
      <c r="I22" s="31">
        <v>43220</v>
      </c>
      <c r="J22" s="28">
        <v>4350</v>
      </c>
    </row>
    <row r="23" spans="1:10" ht="13.5" customHeight="1" x14ac:dyDescent="0.3">
      <c r="A23" s="26">
        <v>2006</v>
      </c>
      <c r="B23" s="31">
        <v>12250</v>
      </c>
      <c r="C23" s="31">
        <v>16500</v>
      </c>
      <c r="D23" s="31">
        <v>20750</v>
      </c>
      <c r="E23" s="31">
        <v>25000</v>
      </c>
      <c r="F23" s="31">
        <v>29250</v>
      </c>
      <c r="G23" s="31">
        <v>33500</v>
      </c>
      <c r="H23" s="31">
        <v>37750</v>
      </c>
      <c r="I23" s="31">
        <v>42000</v>
      </c>
      <c r="J23" s="28">
        <v>4250</v>
      </c>
    </row>
    <row r="24" spans="1:10" ht="13.5" customHeight="1" x14ac:dyDescent="0.3">
      <c r="A24" s="26">
        <v>2005</v>
      </c>
      <c r="B24" s="31">
        <v>11950</v>
      </c>
      <c r="C24" s="31">
        <v>16030</v>
      </c>
      <c r="D24" s="31">
        <v>20110</v>
      </c>
      <c r="E24" s="31">
        <v>24190</v>
      </c>
      <c r="F24" s="31">
        <v>28270</v>
      </c>
      <c r="G24" s="31">
        <v>32350</v>
      </c>
      <c r="H24" s="31">
        <v>36430</v>
      </c>
      <c r="I24" s="31">
        <v>40510</v>
      </c>
      <c r="J24" s="28">
        <v>4080</v>
      </c>
    </row>
    <row r="25" spans="1:10" ht="13.5" customHeight="1" x14ac:dyDescent="0.3">
      <c r="A25" s="26">
        <v>2004</v>
      </c>
      <c r="B25" s="31">
        <v>11630</v>
      </c>
      <c r="C25" s="31">
        <v>15610</v>
      </c>
      <c r="D25" s="31">
        <v>19590</v>
      </c>
      <c r="E25" s="31">
        <v>23570</v>
      </c>
      <c r="F25" s="31">
        <v>27550</v>
      </c>
      <c r="G25" s="31">
        <v>31530</v>
      </c>
      <c r="H25" s="31">
        <v>35510</v>
      </c>
      <c r="I25" s="31">
        <v>39490</v>
      </c>
      <c r="J25" s="28">
        <v>3980</v>
      </c>
    </row>
    <row r="26" spans="1:10" ht="13.5" customHeight="1" x14ac:dyDescent="0.3">
      <c r="A26" s="26">
        <v>2003</v>
      </c>
      <c r="B26" s="31">
        <v>11210</v>
      </c>
      <c r="C26" s="31">
        <v>15140</v>
      </c>
      <c r="D26" s="31">
        <v>19070</v>
      </c>
      <c r="E26" s="31">
        <v>23000</v>
      </c>
      <c r="F26" s="31">
        <v>26930</v>
      </c>
      <c r="G26" s="31">
        <v>30860</v>
      </c>
      <c r="H26" s="31">
        <v>34790</v>
      </c>
      <c r="I26" s="31">
        <v>38720</v>
      </c>
      <c r="J26" s="28">
        <v>3930</v>
      </c>
    </row>
    <row r="27" spans="1:10" ht="13.5" customHeight="1" x14ac:dyDescent="0.3">
      <c r="A27" s="26">
        <v>2002</v>
      </c>
      <c r="B27" s="31">
        <v>11080</v>
      </c>
      <c r="C27" s="31">
        <v>14930</v>
      </c>
      <c r="D27" s="31">
        <v>18780</v>
      </c>
      <c r="E27" s="31">
        <v>22630</v>
      </c>
      <c r="F27" s="31">
        <v>26480</v>
      </c>
      <c r="G27" s="31">
        <v>30330</v>
      </c>
      <c r="H27" s="31">
        <v>34180</v>
      </c>
      <c r="I27" s="31">
        <v>38030</v>
      </c>
      <c r="J27" s="28">
        <v>3850</v>
      </c>
    </row>
    <row r="28" spans="1:10" ht="13.5" customHeight="1" x14ac:dyDescent="0.3">
      <c r="A28" s="26">
        <v>2001</v>
      </c>
      <c r="B28" s="31">
        <v>10730</v>
      </c>
      <c r="C28" s="31">
        <v>14510</v>
      </c>
      <c r="D28" s="31">
        <v>18290</v>
      </c>
      <c r="E28" s="31">
        <v>22070</v>
      </c>
      <c r="F28" s="31">
        <v>25850</v>
      </c>
      <c r="G28" s="31">
        <v>29630</v>
      </c>
      <c r="H28" s="31">
        <v>33410</v>
      </c>
      <c r="I28" s="31">
        <v>37190</v>
      </c>
      <c r="J28" s="28">
        <v>3780</v>
      </c>
    </row>
    <row r="29" spans="1:10" ht="13.5" customHeight="1" x14ac:dyDescent="0.3">
      <c r="A29" s="26">
        <v>2000</v>
      </c>
      <c r="B29" s="31">
        <v>10430</v>
      </c>
      <c r="C29" s="31">
        <v>14060</v>
      </c>
      <c r="D29" s="31">
        <v>17690</v>
      </c>
      <c r="E29" s="31">
        <v>21320</v>
      </c>
      <c r="F29" s="31">
        <v>24950</v>
      </c>
      <c r="G29" s="31">
        <v>28580</v>
      </c>
      <c r="H29" s="31">
        <v>32210</v>
      </c>
      <c r="I29" s="31">
        <v>35840</v>
      </c>
      <c r="J29" s="28">
        <v>3630</v>
      </c>
    </row>
    <row r="30" spans="1:10" ht="13.5" customHeight="1" x14ac:dyDescent="0.3">
      <c r="A30" s="26">
        <v>1999</v>
      </c>
      <c r="B30" s="31">
        <v>10320</v>
      </c>
      <c r="C30" s="31">
        <v>13840</v>
      </c>
      <c r="D30" s="31">
        <v>17360</v>
      </c>
      <c r="E30" s="31">
        <v>20880</v>
      </c>
      <c r="F30" s="31">
        <v>24400</v>
      </c>
      <c r="G30" s="31">
        <v>27920</v>
      </c>
      <c r="H30" s="31">
        <v>31440</v>
      </c>
      <c r="I30" s="31">
        <v>34960</v>
      </c>
      <c r="J30" s="28">
        <v>3520</v>
      </c>
    </row>
    <row r="31" spans="1:10" ht="13.5" customHeight="1" x14ac:dyDescent="0.3">
      <c r="A31" s="26">
        <v>1998</v>
      </c>
      <c r="B31" s="31">
        <v>10070</v>
      </c>
      <c r="C31" s="31">
        <v>13570</v>
      </c>
      <c r="D31" s="31">
        <v>17070</v>
      </c>
      <c r="E31" s="31">
        <v>20570</v>
      </c>
      <c r="F31" s="31">
        <v>24070</v>
      </c>
      <c r="G31" s="31">
        <v>27570</v>
      </c>
      <c r="H31" s="31">
        <v>31070</v>
      </c>
      <c r="I31" s="31">
        <v>34570</v>
      </c>
      <c r="J31" s="28">
        <v>3500</v>
      </c>
    </row>
    <row r="32" spans="1:10" ht="13.5" customHeight="1" x14ac:dyDescent="0.3">
      <c r="A32" s="26">
        <v>1997</v>
      </c>
      <c r="B32" s="31">
        <v>9870</v>
      </c>
      <c r="C32" s="31">
        <v>13270</v>
      </c>
      <c r="D32" s="31">
        <v>16670</v>
      </c>
      <c r="E32" s="31">
        <v>20070</v>
      </c>
      <c r="F32" s="31">
        <v>23470</v>
      </c>
      <c r="G32" s="31">
        <v>26870</v>
      </c>
      <c r="H32" s="31">
        <v>30270</v>
      </c>
      <c r="I32" s="31">
        <v>33670</v>
      </c>
      <c r="J32" s="28">
        <v>3400</v>
      </c>
    </row>
    <row r="33" spans="1:10" ht="13.5" customHeight="1" x14ac:dyDescent="0.3">
      <c r="A33" s="26">
        <v>1996</v>
      </c>
      <c r="B33" s="31">
        <v>9660</v>
      </c>
      <c r="C33" s="31">
        <v>12940</v>
      </c>
      <c r="D33" s="31">
        <v>16220</v>
      </c>
      <c r="E33" s="31">
        <v>19500</v>
      </c>
      <c r="F33" s="31">
        <v>22780</v>
      </c>
      <c r="G33" s="31">
        <v>26060</v>
      </c>
      <c r="H33" s="31">
        <v>29340</v>
      </c>
      <c r="I33" s="31">
        <v>32620</v>
      </c>
      <c r="J33" s="28">
        <v>3280</v>
      </c>
    </row>
    <row r="34" spans="1:10" ht="13.5" customHeight="1" x14ac:dyDescent="0.3">
      <c r="A34" s="26">
        <v>1995</v>
      </c>
      <c r="B34" s="31">
        <v>9340</v>
      </c>
      <c r="C34" s="31">
        <v>12540</v>
      </c>
      <c r="D34" s="31">
        <v>15740</v>
      </c>
      <c r="E34" s="31">
        <v>18940</v>
      </c>
      <c r="F34" s="31">
        <v>22140</v>
      </c>
      <c r="G34" s="31">
        <v>25340</v>
      </c>
      <c r="H34" s="31">
        <v>28540</v>
      </c>
      <c r="I34" s="31">
        <v>31740</v>
      </c>
      <c r="J34" s="28">
        <v>3200</v>
      </c>
    </row>
    <row r="35" spans="1:10" ht="13.5" customHeight="1" x14ac:dyDescent="0.3">
      <c r="A35" s="26">
        <v>1994</v>
      </c>
      <c r="B35" s="31">
        <v>9200</v>
      </c>
      <c r="C35" s="31">
        <v>12300</v>
      </c>
      <c r="D35" s="31">
        <v>15400</v>
      </c>
      <c r="E35" s="31">
        <v>18500</v>
      </c>
      <c r="F35" s="31">
        <v>21600</v>
      </c>
      <c r="G35" s="31">
        <v>24700</v>
      </c>
      <c r="H35" s="31">
        <v>27800</v>
      </c>
      <c r="I35" s="31">
        <v>30900</v>
      </c>
      <c r="J35" s="28">
        <v>3100</v>
      </c>
    </row>
    <row r="36" spans="1:10" ht="13.5" customHeight="1" x14ac:dyDescent="0.3">
      <c r="A36" s="26">
        <v>1993</v>
      </c>
      <c r="B36" s="31">
        <v>8700</v>
      </c>
      <c r="C36" s="31">
        <v>11780</v>
      </c>
      <c r="D36" s="31">
        <v>14860</v>
      </c>
      <c r="E36" s="31">
        <v>17940</v>
      </c>
      <c r="F36" s="31">
        <v>21020</v>
      </c>
      <c r="G36" s="31">
        <v>24100</v>
      </c>
      <c r="H36" s="31">
        <v>27180</v>
      </c>
      <c r="I36" s="31">
        <v>30260</v>
      </c>
      <c r="J36" s="28">
        <v>3080</v>
      </c>
    </row>
    <row r="37" spans="1:10" ht="13.5" customHeight="1" x14ac:dyDescent="0.3">
      <c r="A37" s="26">
        <v>1992</v>
      </c>
      <c r="B37" s="31">
        <v>8500</v>
      </c>
      <c r="C37" s="31">
        <v>11480</v>
      </c>
      <c r="D37" s="31">
        <v>14460</v>
      </c>
      <c r="E37" s="31">
        <v>17440</v>
      </c>
      <c r="F37" s="31">
        <v>20420</v>
      </c>
      <c r="G37" s="31">
        <v>23400</v>
      </c>
      <c r="H37" s="31">
        <v>26380</v>
      </c>
      <c r="I37" s="31">
        <v>29360</v>
      </c>
      <c r="J37" s="28">
        <v>2980</v>
      </c>
    </row>
    <row r="38" spans="1:10" ht="13.5" customHeight="1" x14ac:dyDescent="0.3">
      <c r="A38" s="26">
        <v>1991</v>
      </c>
      <c r="B38" s="31">
        <v>8290</v>
      </c>
      <c r="C38" s="31">
        <v>11110</v>
      </c>
      <c r="D38" s="31">
        <v>13930</v>
      </c>
      <c r="E38" s="31">
        <v>16750</v>
      </c>
      <c r="F38" s="31">
        <v>19570</v>
      </c>
      <c r="G38" s="31">
        <v>22390</v>
      </c>
      <c r="H38" s="31">
        <v>25210</v>
      </c>
      <c r="I38" s="31">
        <v>28030</v>
      </c>
      <c r="J38" s="28">
        <v>2820</v>
      </c>
    </row>
    <row r="39" spans="1:10" ht="13.5" customHeight="1" x14ac:dyDescent="0.3">
      <c r="A39" s="26">
        <v>1990</v>
      </c>
      <c r="B39" s="31">
        <v>7840</v>
      </c>
      <c r="C39" s="31">
        <v>10520</v>
      </c>
      <c r="D39" s="31">
        <v>13200</v>
      </c>
      <c r="E39" s="31">
        <v>15880</v>
      </c>
      <c r="F39" s="31">
        <v>18560</v>
      </c>
      <c r="G39" s="31">
        <v>21240</v>
      </c>
      <c r="H39" s="31">
        <v>23920</v>
      </c>
      <c r="I39" s="31">
        <v>26600</v>
      </c>
      <c r="J39" s="28">
        <v>2680</v>
      </c>
    </row>
    <row r="40" spans="1:10" ht="13.5" customHeight="1" x14ac:dyDescent="0.3">
      <c r="A40" s="26">
        <v>1989</v>
      </c>
      <c r="B40" s="31">
        <v>7480</v>
      </c>
      <c r="C40" s="31">
        <v>10030</v>
      </c>
      <c r="D40" s="31">
        <v>12580</v>
      </c>
      <c r="E40" s="31">
        <v>15130</v>
      </c>
      <c r="F40" s="31">
        <v>17680</v>
      </c>
      <c r="G40" s="31">
        <v>20230</v>
      </c>
      <c r="H40" s="31">
        <v>22780</v>
      </c>
      <c r="I40" s="31">
        <v>25330</v>
      </c>
      <c r="J40" s="28">
        <v>2550</v>
      </c>
    </row>
    <row r="41" spans="1:10" ht="13.5" customHeight="1" x14ac:dyDescent="0.3">
      <c r="A41" s="26">
        <v>1988</v>
      </c>
      <c r="B41" s="31">
        <v>7210</v>
      </c>
      <c r="C41" s="31">
        <v>9660</v>
      </c>
      <c r="D41" s="31">
        <v>12110</v>
      </c>
      <c r="E41" s="31">
        <v>14560</v>
      </c>
      <c r="F41" s="31">
        <v>17010</v>
      </c>
      <c r="G41" s="31">
        <v>19460</v>
      </c>
      <c r="H41" s="31">
        <v>21910</v>
      </c>
      <c r="I41" s="31">
        <v>24360</v>
      </c>
      <c r="J41" s="28">
        <v>2450</v>
      </c>
    </row>
    <row r="42" spans="1:10" ht="13.5" customHeight="1" x14ac:dyDescent="0.3">
      <c r="A42" s="26">
        <v>1987</v>
      </c>
      <c r="B42" s="31">
        <v>6860</v>
      </c>
      <c r="C42" s="31">
        <v>9240</v>
      </c>
      <c r="D42" s="31">
        <v>11620</v>
      </c>
      <c r="E42" s="31">
        <v>14000</v>
      </c>
      <c r="F42" s="31">
        <v>16380</v>
      </c>
      <c r="G42" s="31">
        <v>18760</v>
      </c>
      <c r="H42" s="31">
        <v>21140</v>
      </c>
      <c r="I42" s="31">
        <v>23520</v>
      </c>
      <c r="J42" s="28">
        <v>2380</v>
      </c>
    </row>
    <row r="43" spans="1:10" ht="13.5" customHeight="1" x14ac:dyDescent="0.3">
      <c r="A43" s="26">
        <v>1986</v>
      </c>
      <c r="B43" s="31">
        <v>6700</v>
      </c>
      <c r="C43" s="31">
        <v>9050</v>
      </c>
      <c r="D43" s="31">
        <v>11400</v>
      </c>
      <c r="E43" s="31">
        <v>13750</v>
      </c>
      <c r="F43" s="31">
        <v>16100</v>
      </c>
      <c r="G43" s="31">
        <v>18450</v>
      </c>
      <c r="H43" s="31">
        <v>20800</v>
      </c>
      <c r="I43" s="31">
        <v>23150</v>
      </c>
      <c r="J43" s="28">
        <v>2350</v>
      </c>
    </row>
    <row r="44" spans="1:10" ht="13.5" customHeight="1" x14ac:dyDescent="0.3">
      <c r="A44" s="26">
        <v>1985</v>
      </c>
      <c r="B44" s="31">
        <v>6560</v>
      </c>
      <c r="C44" s="31">
        <v>8810</v>
      </c>
      <c r="D44" s="31">
        <v>11060</v>
      </c>
      <c r="E44" s="31">
        <v>13310</v>
      </c>
      <c r="F44" s="31">
        <v>15560</v>
      </c>
      <c r="G44" s="31">
        <v>17810</v>
      </c>
      <c r="H44" s="31">
        <v>20060</v>
      </c>
      <c r="I44" s="31">
        <v>22310</v>
      </c>
      <c r="J44" s="28">
        <v>2250</v>
      </c>
    </row>
    <row r="45" spans="1:10" ht="13.5" customHeight="1" x14ac:dyDescent="0.3">
      <c r="A45" s="26">
        <v>1984</v>
      </c>
      <c r="B45" s="31">
        <v>6240</v>
      </c>
      <c r="C45" s="31">
        <v>8410</v>
      </c>
      <c r="D45" s="31">
        <v>10580</v>
      </c>
      <c r="E45" s="31">
        <v>12750</v>
      </c>
      <c r="F45" s="31">
        <v>14920</v>
      </c>
      <c r="G45" s="31">
        <v>17090</v>
      </c>
      <c r="H45" s="31">
        <v>19260</v>
      </c>
      <c r="I45" s="31">
        <v>21430</v>
      </c>
      <c r="J45" s="28">
        <v>2170</v>
      </c>
    </row>
    <row r="46" spans="1:10" ht="13.5" customHeight="1" x14ac:dyDescent="0.3">
      <c r="A46" s="26">
        <v>1983</v>
      </c>
      <c r="B46" s="31">
        <v>6060</v>
      </c>
      <c r="C46" s="31">
        <v>8160</v>
      </c>
      <c r="D46" s="31">
        <v>10260</v>
      </c>
      <c r="E46" s="31">
        <v>12360</v>
      </c>
      <c r="F46" s="31">
        <v>14460</v>
      </c>
      <c r="G46" s="31">
        <v>16560</v>
      </c>
      <c r="H46" s="31">
        <v>18660</v>
      </c>
      <c r="I46" s="31">
        <v>20760</v>
      </c>
      <c r="J46" s="28">
        <v>2100</v>
      </c>
    </row>
    <row r="48" spans="1:10" x14ac:dyDescent="0.3">
      <c r="A48" s="24" t="s">
        <v>26</v>
      </c>
    </row>
    <row r="49" spans="1:1" x14ac:dyDescent="0.3">
      <c r="A49" s="24"/>
    </row>
    <row r="50" spans="1:1" x14ac:dyDescent="0.3">
      <c r="A50" s="23"/>
    </row>
  </sheetData>
  <mergeCells count="1">
    <mergeCell ref="A1:J1"/>
  </mergeCells>
  <pageMargins left="0.45" right="0.45" top="0.65" bottom="0.5" header="0.3" footer="0.3"/>
  <pageSetup orientation="portrait" r:id="rId1"/>
  <headerFooter>
    <oddFooter>&amp;L&amp;8Source: U.S. Department of Health and Human Services, Office of the Assistant Secretary for Planning and Evaluation
&amp;R&amp;G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6475-285F-4096-A29A-3F6387CD4EFC}">
  <sheetPr>
    <tabColor theme="8" tint="0.59999389629810485"/>
  </sheetPr>
  <dimension ref="A1:L50"/>
  <sheetViews>
    <sheetView showGridLines="0" workbookViewId="0">
      <selection activeCell="A2" sqref="A2"/>
    </sheetView>
  </sheetViews>
  <sheetFormatPr defaultColWidth="9.109375" defaultRowHeight="13.8" x14ac:dyDescent="0.3"/>
  <cols>
    <col min="1" max="1" width="6.88671875" style="1" bestFit="1" customWidth="1"/>
    <col min="2" max="2" width="8.88671875" style="1" bestFit="1" customWidth="1"/>
    <col min="3" max="9" width="9.6640625" style="1" bestFit="1" customWidth="1"/>
    <col min="10" max="10" width="12.33203125" style="1" bestFit="1" customWidth="1"/>
    <col min="11" max="16384" width="9.109375" style="1"/>
  </cols>
  <sheetData>
    <row r="1" spans="1:12" ht="21.75" customHeight="1" x14ac:dyDescent="0.3">
      <c r="A1" s="60" t="s">
        <v>11</v>
      </c>
      <c r="B1" s="60"/>
      <c r="C1" s="60"/>
      <c r="D1" s="60"/>
      <c r="E1" s="60"/>
      <c r="F1" s="60"/>
      <c r="G1" s="60"/>
      <c r="H1" s="60"/>
      <c r="I1" s="60"/>
      <c r="J1" s="60"/>
    </row>
    <row r="2" spans="1:12" x14ac:dyDescent="0.3">
      <c r="A2" s="3"/>
      <c r="B2" s="3"/>
      <c r="C2" s="3"/>
      <c r="D2" s="3"/>
      <c r="E2" s="3"/>
      <c r="F2" s="3"/>
      <c r="G2" s="3"/>
      <c r="H2" s="3"/>
      <c r="I2" s="3"/>
      <c r="J2" s="3"/>
    </row>
    <row r="3" spans="1:12" x14ac:dyDescent="0.3">
      <c r="A3" s="3"/>
      <c r="B3" s="3"/>
      <c r="C3" s="3"/>
      <c r="D3" s="3"/>
      <c r="E3" s="3"/>
      <c r="F3" s="3"/>
      <c r="G3" s="3"/>
      <c r="H3" s="3"/>
      <c r="I3" s="3"/>
      <c r="J3" s="3"/>
    </row>
    <row r="4" spans="1:12" ht="30.6" x14ac:dyDescent="0.3">
      <c r="A4" s="4" t="s">
        <v>9</v>
      </c>
      <c r="B4" s="6" t="s">
        <v>8</v>
      </c>
      <c r="C4" s="6" t="s">
        <v>7</v>
      </c>
      <c r="D4" s="6" t="s">
        <v>6</v>
      </c>
      <c r="E4" s="6" t="s">
        <v>5</v>
      </c>
      <c r="F4" s="6" t="s">
        <v>4</v>
      </c>
      <c r="G4" s="6" t="s">
        <v>3</v>
      </c>
      <c r="H4" s="6" t="s">
        <v>2</v>
      </c>
      <c r="I4" s="6" t="s">
        <v>1</v>
      </c>
      <c r="J4" s="25" t="s">
        <v>20</v>
      </c>
    </row>
    <row r="5" spans="1:12" x14ac:dyDescent="0.3">
      <c r="A5" s="26">
        <v>2024</v>
      </c>
      <c r="B5" s="27">
        <v>17310</v>
      </c>
      <c r="C5" s="27">
        <v>23500</v>
      </c>
      <c r="D5" s="27">
        <v>29690</v>
      </c>
      <c r="E5" s="27">
        <v>35880</v>
      </c>
      <c r="F5" s="27">
        <v>42070</v>
      </c>
      <c r="G5" s="27">
        <v>48260</v>
      </c>
      <c r="H5" s="27">
        <v>54450</v>
      </c>
      <c r="I5" s="27">
        <v>60640</v>
      </c>
      <c r="J5" s="28">
        <v>6190</v>
      </c>
      <c r="L5" s="33"/>
    </row>
    <row r="6" spans="1:12" x14ac:dyDescent="0.3">
      <c r="A6" s="26">
        <v>2023</v>
      </c>
      <c r="B6" s="27">
        <v>16770</v>
      </c>
      <c r="C6" s="27">
        <v>22680</v>
      </c>
      <c r="D6" s="27">
        <v>28590</v>
      </c>
      <c r="E6" s="27">
        <v>34500</v>
      </c>
      <c r="F6" s="27">
        <v>40410</v>
      </c>
      <c r="G6" s="27">
        <v>46320</v>
      </c>
      <c r="H6" s="27">
        <v>52230</v>
      </c>
      <c r="I6" s="27">
        <v>58140</v>
      </c>
      <c r="J6" s="28">
        <v>5910</v>
      </c>
    </row>
    <row r="7" spans="1:12" x14ac:dyDescent="0.3">
      <c r="A7" s="26">
        <v>2022</v>
      </c>
      <c r="B7" s="27">
        <v>15630</v>
      </c>
      <c r="C7" s="27">
        <v>21060</v>
      </c>
      <c r="D7" s="27">
        <v>26490</v>
      </c>
      <c r="E7" s="27">
        <v>31920</v>
      </c>
      <c r="F7" s="27">
        <v>37350</v>
      </c>
      <c r="G7" s="27">
        <v>42780</v>
      </c>
      <c r="H7" s="27">
        <v>48210</v>
      </c>
      <c r="I7" s="27">
        <v>53640</v>
      </c>
      <c r="J7" s="28">
        <v>5430</v>
      </c>
    </row>
    <row r="8" spans="1:12" x14ac:dyDescent="0.3">
      <c r="A8" s="26">
        <v>2021</v>
      </c>
      <c r="B8" s="27">
        <v>14820</v>
      </c>
      <c r="C8" s="27">
        <v>20040</v>
      </c>
      <c r="D8" s="27">
        <v>25260</v>
      </c>
      <c r="E8" s="27">
        <v>30480</v>
      </c>
      <c r="F8" s="27">
        <v>35700</v>
      </c>
      <c r="G8" s="27">
        <v>40920</v>
      </c>
      <c r="H8" s="27">
        <v>46140</v>
      </c>
      <c r="I8" s="27">
        <v>51360</v>
      </c>
      <c r="J8" s="28">
        <v>5220</v>
      </c>
    </row>
    <row r="9" spans="1:12" x14ac:dyDescent="0.3">
      <c r="A9" s="26">
        <v>2020</v>
      </c>
      <c r="B9" s="27">
        <v>14680</v>
      </c>
      <c r="C9" s="27">
        <v>19830</v>
      </c>
      <c r="D9" s="27">
        <v>24980</v>
      </c>
      <c r="E9" s="27">
        <v>30130</v>
      </c>
      <c r="F9" s="27">
        <v>35280</v>
      </c>
      <c r="G9" s="27">
        <v>40430</v>
      </c>
      <c r="H9" s="27">
        <v>45580</v>
      </c>
      <c r="I9" s="27">
        <v>50730</v>
      </c>
      <c r="J9" s="28">
        <v>5150</v>
      </c>
    </row>
    <row r="10" spans="1:12" x14ac:dyDescent="0.3">
      <c r="A10" s="26">
        <v>2019</v>
      </c>
      <c r="B10" s="27">
        <v>14380</v>
      </c>
      <c r="C10" s="27">
        <v>19460</v>
      </c>
      <c r="D10" s="27">
        <v>24540</v>
      </c>
      <c r="E10" s="27">
        <v>29620</v>
      </c>
      <c r="F10" s="27">
        <v>34700</v>
      </c>
      <c r="G10" s="27">
        <v>39780</v>
      </c>
      <c r="H10" s="27">
        <v>44860</v>
      </c>
      <c r="I10" s="27">
        <v>49940</v>
      </c>
      <c r="J10" s="28">
        <v>5080</v>
      </c>
    </row>
    <row r="11" spans="1:12" x14ac:dyDescent="0.3">
      <c r="A11" s="26">
        <v>2018</v>
      </c>
      <c r="B11" s="27">
        <v>13960</v>
      </c>
      <c r="C11" s="27">
        <v>18930</v>
      </c>
      <c r="D11" s="27">
        <v>23900</v>
      </c>
      <c r="E11" s="27">
        <v>28870</v>
      </c>
      <c r="F11" s="27">
        <v>33840</v>
      </c>
      <c r="G11" s="27">
        <v>38810</v>
      </c>
      <c r="H11" s="27">
        <v>43780</v>
      </c>
      <c r="I11" s="27">
        <v>48750</v>
      </c>
      <c r="J11" s="28">
        <v>4970</v>
      </c>
    </row>
    <row r="12" spans="1:12" x14ac:dyDescent="0.3">
      <c r="A12" s="26">
        <v>2017</v>
      </c>
      <c r="B12" s="27">
        <v>13860</v>
      </c>
      <c r="C12" s="27">
        <v>18670</v>
      </c>
      <c r="D12" s="27">
        <v>23480</v>
      </c>
      <c r="E12" s="27">
        <v>28290</v>
      </c>
      <c r="F12" s="27">
        <v>33100</v>
      </c>
      <c r="G12" s="27">
        <v>37910</v>
      </c>
      <c r="H12" s="27">
        <v>42720</v>
      </c>
      <c r="I12" s="27">
        <v>47530</v>
      </c>
      <c r="J12" s="28">
        <v>4810</v>
      </c>
    </row>
    <row r="13" spans="1:12" x14ac:dyDescent="0.3">
      <c r="A13" s="26">
        <v>2016</v>
      </c>
      <c r="B13" s="27">
        <v>13670</v>
      </c>
      <c r="C13" s="27">
        <v>18430</v>
      </c>
      <c r="D13" s="27">
        <v>23190</v>
      </c>
      <c r="E13" s="27">
        <v>27950</v>
      </c>
      <c r="F13" s="27">
        <v>32710</v>
      </c>
      <c r="G13" s="27">
        <v>37470</v>
      </c>
      <c r="H13" s="27">
        <v>42230</v>
      </c>
      <c r="I13" s="27">
        <v>47010</v>
      </c>
      <c r="J13" s="28">
        <v>4760</v>
      </c>
    </row>
    <row r="14" spans="1:12" x14ac:dyDescent="0.3">
      <c r="A14" s="26">
        <v>2015</v>
      </c>
      <c r="B14" s="27">
        <v>13550</v>
      </c>
      <c r="C14" s="27">
        <v>18330</v>
      </c>
      <c r="D14" s="27">
        <v>23110</v>
      </c>
      <c r="E14" s="27">
        <v>27890</v>
      </c>
      <c r="F14" s="27">
        <v>32670</v>
      </c>
      <c r="G14" s="27">
        <v>37450</v>
      </c>
      <c r="H14" s="27">
        <v>42230</v>
      </c>
      <c r="I14" s="27">
        <v>47010</v>
      </c>
      <c r="J14" s="28">
        <v>4780</v>
      </c>
    </row>
    <row r="15" spans="1:12" x14ac:dyDescent="0.3">
      <c r="A15" s="26">
        <v>2014</v>
      </c>
      <c r="B15" s="27">
        <v>13420</v>
      </c>
      <c r="C15" s="27">
        <v>18090</v>
      </c>
      <c r="D15" s="27">
        <v>22760</v>
      </c>
      <c r="E15" s="27">
        <v>27430</v>
      </c>
      <c r="F15" s="27">
        <v>32100</v>
      </c>
      <c r="G15" s="27">
        <v>36770</v>
      </c>
      <c r="H15" s="27">
        <v>41440</v>
      </c>
      <c r="I15" s="27">
        <v>46110</v>
      </c>
      <c r="J15" s="28">
        <v>4670</v>
      </c>
    </row>
    <row r="16" spans="1:12" x14ac:dyDescent="0.3">
      <c r="A16" s="26">
        <v>2013</v>
      </c>
      <c r="B16" s="27">
        <v>13230</v>
      </c>
      <c r="C16" s="27">
        <v>17850</v>
      </c>
      <c r="D16" s="27">
        <v>22470</v>
      </c>
      <c r="E16" s="27">
        <v>27090</v>
      </c>
      <c r="F16" s="27">
        <v>31710</v>
      </c>
      <c r="G16" s="27">
        <v>36330</v>
      </c>
      <c r="H16" s="27">
        <v>40950</v>
      </c>
      <c r="I16" s="27">
        <v>45570</v>
      </c>
      <c r="J16" s="28">
        <v>4620</v>
      </c>
    </row>
    <row r="17" spans="1:10" x14ac:dyDescent="0.3">
      <c r="A17" s="26">
        <v>2012</v>
      </c>
      <c r="B17" s="27">
        <v>12860</v>
      </c>
      <c r="C17" s="27">
        <v>17410</v>
      </c>
      <c r="D17" s="27">
        <v>21960</v>
      </c>
      <c r="E17" s="27">
        <v>26510</v>
      </c>
      <c r="F17" s="27">
        <v>31060</v>
      </c>
      <c r="G17" s="27">
        <v>35610</v>
      </c>
      <c r="H17" s="27">
        <v>40160</v>
      </c>
      <c r="I17" s="27">
        <v>44710</v>
      </c>
      <c r="J17" s="28">
        <v>4550</v>
      </c>
    </row>
    <row r="18" spans="1:10" x14ac:dyDescent="0.3">
      <c r="A18" s="26">
        <v>2011</v>
      </c>
      <c r="B18" s="27">
        <v>12540</v>
      </c>
      <c r="C18" s="27">
        <v>16930</v>
      </c>
      <c r="D18" s="27">
        <v>21320</v>
      </c>
      <c r="E18" s="27">
        <v>25710</v>
      </c>
      <c r="F18" s="27">
        <v>30100</v>
      </c>
      <c r="G18" s="27">
        <v>34490</v>
      </c>
      <c r="H18" s="27">
        <v>38880</v>
      </c>
      <c r="I18" s="27">
        <v>43270</v>
      </c>
      <c r="J18" s="28">
        <v>4390</v>
      </c>
    </row>
    <row r="19" spans="1:10" ht="15" customHeight="1" x14ac:dyDescent="0.3">
      <c r="A19" s="26">
        <v>2010</v>
      </c>
      <c r="B19" s="27">
        <v>12460</v>
      </c>
      <c r="C19" s="27">
        <v>16760</v>
      </c>
      <c r="D19" s="27">
        <v>21060</v>
      </c>
      <c r="E19" s="27">
        <v>25360</v>
      </c>
      <c r="F19" s="27">
        <v>29660</v>
      </c>
      <c r="G19" s="27">
        <v>33960</v>
      </c>
      <c r="H19" s="27">
        <v>38260</v>
      </c>
      <c r="I19" s="27">
        <v>42560</v>
      </c>
      <c r="J19" s="28">
        <v>4300</v>
      </c>
    </row>
    <row r="20" spans="1:10" x14ac:dyDescent="0.3">
      <c r="A20" s="26">
        <v>2009</v>
      </c>
      <c r="B20" s="27">
        <v>12460</v>
      </c>
      <c r="C20" s="27">
        <v>16760</v>
      </c>
      <c r="D20" s="27">
        <v>21060</v>
      </c>
      <c r="E20" s="27">
        <v>25360</v>
      </c>
      <c r="F20" s="27">
        <v>29660</v>
      </c>
      <c r="G20" s="27">
        <v>33960</v>
      </c>
      <c r="H20" s="27">
        <v>38260</v>
      </c>
      <c r="I20" s="27">
        <v>42560</v>
      </c>
      <c r="J20" s="28">
        <v>4300</v>
      </c>
    </row>
    <row r="21" spans="1:10" x14ac:dyDescent="0.3">
      <c r="A21" s="26">
        <v>2008</v>
      </c>
      <c r="B21" s="27">
        <v>11960</v>
      </c>
      <c r="C21" s="27">
        <v>16100</v>
      </c>
      <c r="D21" s="27">
        <v>20240</v>
      </c>
      <c r="E21" s="27">
        <v>24380</v>
      </c>
      <c r="F21" s="27">
        <v>28520</v>
      </c>
      <c r="G21" s="27">
        <v>32660</v>
      </c>
      <c r="H21" s="27">
        <v>36800</v>
      </c>
      <c r="I21" s="27">
        <v>40940</v>
      </c>
      <c r="J21" s="28">
        <v>4140</v>
      </c>
    </row>
    <row r="22" spans="1:10" x14ac:dyDescent="0.3">
      <c r="A22" s="26">
        <v>2007</v>
      </c>
      <c r="B22" s="27">
        <v>11750</v>
      </c>
      <c r="C22" s="27">
        <v>15750</v>
      </c>
      <c r="D22" s="27">
        <v>19750</v>
      </c>
      <c r="E22" s="27">
        <v>23750</v>
      </c>
      <c r="F22" s="27">
        <v>27750</v>
      </c>
      <c r="G22" s="27">
        <v>31750</v>
      </c>
      <c r="H22" s="27">
        <v>35750</v>
      </c>
      <c r="I22" s="27">
        <v>39750</v>
      </c>
      <c r="J22" s="28">
        <v>4000</v>
      </c>
    </row>
    <row r="23" spans="1:10" x14ac:dyDescent="0.3">
      <c r="A23" s="26">
        <v>2006</v>
      </c>
      <c r="B23" s="27">
        <v>11270</v>
      </c>
      <c r="C23" s="27">
        <v>15180</v>
      </c>
      <c r="D23" s="27">
        <v>19090</v>
      </c>
      <c r="E23" s="27">
        <v>23000</v>
      </c>
      <c r="F23" s="27">
        <v>26910</v>
      </c>
      <c r="G23" s="27">
        <v>30820</v>
      </c>
      <c r="H23" s="27">
        <v>34730</v>
      </c>
      <c r="I23" s="27">
        <v>38640</v>
      </c>
      <c r="J23" s="28">
        <v>3910</v>
      </c>
    </row>
    <row r="24" spans="1:10" x14ac:dyDescent="0.3">
      <c r="A24" s="26">
        <v>2005</v>
      </c>
      <c r="B24" s="27">
        <v>11010</v>
      </c>
      <c r="C24" s="27">
        <v>14760</v>
      </c>
      <c r="D24" s="27">
        <v>18510</v>
      </c>
      <c r="E24" s="27">
        <v>22260</v>
      </c>
      <c r="F24" s="27">
        <v>26010</v>
      </c>
      <c r="G24" s="27">
        <v>29760</v>
      </c>
      <c r="H24" s="27">
        <v>33510</v>
      </c>
      <c r="I24" s="27">
        <v>37260</v>
      </c>
      <c r="J24" s="28">
        <v>3750</v>
      </c>
    </row>
    <row r="25" spans="1:10" x14ac:dyDescent="0.3">
      <c r="A25" s="26">
        <v>2004</v>
      </c>
      <c r="B25" s="27">
        <v>10700</v>
      </c>
      <c r="C25" s="27">
        <v>14360</v>
      </c>
      <c r="D25" s="27">
        <v>18020</v>
      </c>
      <c r="E25" s="27">
        <v>21680</v>
      </c>
      <c r="F25" s="27">
        <v>25340</v>
      </c>
      <c r="G25" s="27">
        <v>29000</v>
      </c>
      <c r="H25" s="27">
        <v>32660</v>
      </c>
      <c r="I25" s="27">
        <v>36320</v>
      </c>
      <c r="J25" s="28">
        <v>3660</v>
      </c>
    </row>
    <row r="26" spans="1:10" x14ac:dyDescent="0.3">
      <c r="A26" s="26">
        <v>2003</v>
      </c>
      <c r="B26" s="27">
        <v>10330</v>
      </c>
      <c r="C26" s="27">
        <v>13940</v>
      </c>
      <c r="D26" s="27">
        <v>17550</v>
      </c>
      <c r="E26" s="27">
        <v>21160</v>
      </c>
      <c r="F26" s="27">
        <v>24770</v>
      </c>
      <c r="G26" s="27">
        <v>28380</v>
      </c>
      <c r="H26" s="27">
        <v>31990</v>
      </c>
      <c r="I26" s="27">
        <v>35600</v>
      </c>
      <c r="J26" s="28">
        <v>3610</v>
      </c>
    </row>
    <row r="27" spans="1:10" x14ac:dyDescent="0.3">
      <c r="A27" s="26">
        <v>2002</v>
      </c>
      <c r="B27" s="27">
        <v>10200</v>
      </c>
      <c r="C27" s="27">
        <f t="shared" ref="C27:I36" si="0">B27+$J27</f>
        <v>13740</v>
      </c>
      <c r="D27" s="27">
        <f t="shared" si="0"/>
        <v>17280</v>
      </c>
      <c r="E27" s="27">
        <f t="shared" si="0"/>
        <v>20820</v>
      </c>
      <c r="F27" s="27">
        <f t="shared" si="0"/>
        <v>24360</v>
      </c>
      <c r="G27" s="27">
        <f t="shared" si="0"/>
        <v>27900</v>
      </c>
      <c r="H27" s="27">
        <f t="shared" si="0"/>
        <v>31440</v>
      </c>
      <c r="I27" s="27">
        <f t="shared" si="0"/>
        <v>34980</v>
      </c>
      <c r="J27" s="28">
        <v>3540</v>
      </c>
    </row>
    <row r="28" spans="1:10" x14ac:dyDescent="0.3">
      <c r="A28" s="26">
        <v>2001</v>
      </c>
      <c r="B28" s="27">
        <v>9890</v>
      </c>
      <c r="C28" s="27">
        <f t="shared" si="0"/>
        <v>13360</v>
      </c>
      <c r="D28" s="27">
        <f t="shared" si="0"/>
        <v>16830</v>
      </c>
      <c r="E28" s="27">
        <f t="shared" si="0"/>
        <v>20300</v>
      </c>
      <c r="F28" s="27">
        <f t="shared" si="0"/>
        <v>23770</v>
      </c>
      <c r="G28" s="27">
        <f t="shared" si="0"/>
        <v>27240</v>
      </c>
      <c r="H28" s="27">
        <f t="shared" si="0"/>
        <v>30710</v>
      </c>
      <c r="I28" s="27">
        <f t="shared" si="0"/>
        <v>34180</v>
      </c>
      <c r="J28" s="28">
        <v>3470</v>
      </c>
    </row>
    <row r="29" spans="1:10" x14ac:dyDescent="0.3">
      <c r="A29" s="26">
        <v>2000</v>
      </c>
      <c r="B29" s="27">
        <v>9590</v>
      </c>
      <c r="C29" s="27">
        <f t="shared" si="0"/>
        <v>12930</v>
      </c>
      <c r="D29" s="27">
        <f t="shared" si="0"/>
        <v>16270</v>
      </c>
      <c r="E29" s="27">
        <f t="shared" si="0"/>
        <v>19610</v>
      </c>
      <c r="F29" s="27">
        <f t="shared" si="0"/>
        <v>22950</v>
      </c>
      <c r="G29" s="27">
        <f t="shared" si="0"/>
        <v>26290</v>
      </c>
      <c r="H29" s="27">
        <f t="shared" si="0"/>
        <v>29630</v>
      </c>
      <c r="I29" s="27">
        <f t="shared" si="0"/>
        <v>32970</v>
      </c>
      <c r="J29" s="28">
        <v>3340</v>
      </c>
    </row>
    <row r="30" spans="1:10" x14ac:dyDescent="0.3">
      <c r="A30" s="26">
        <v>1999</v>
      </c>
      <c r="B30" s="27">
        <v>9490</v>
      </c>
      <c r="C30" s="27">
        <f t="shared" si="0"/>
        <v>12730</v>
      </c>
      <c r="D30" s="27">
        <f t="shared" si="0"/>
        <v>15970</v>
      </c>
      <c r="E30" s="27">
        <f t="shared" si="0"/>
        <v>19210</v>
      </c>
      <c r="F30" s="27">
        <f t="shared" si="0"/>
        <v>22450</v>
      </c>
      <c r="G30" s="27">
        <f t="shared" si="0"/>
        <v>25690</v>
      </c>
      <c r="H30" s="27">
        <f t="shared" si="0"/>
        <v>28930</v>
      </c>
      <c r="I30" s="27">
        <f t="shared" si="0"/>
        <v>32170</v>
      </c>
      <c r="J30" s="28">
        <v>3240</v>
      </c>
    </row>
    <row r="31" spans="1:10" x14ac:dyDescent="0.3">
      <c r="A31" s="26">
        <v>1998</v>
      </c>
      <c r="B31" s="27">
        <v>9260</v>
      </c>
      <c r="C31" s="27">
        <f t="shared" si="0"/>
        <v>12480</v>
      </c>
      <c r="D31" s="27">
        <f t="shared" si="0"/>
        <v>15700</v>
      </c>
      <c r="E31" s="27">
        <f t="shared" si="0"/>
        <v>18920</v>
      </c>
      <c r="F31" s="27">
        <f t="shared" si="0"/>
        <v>22140</v>
      </c>
      <c r="G31" s="27">
        <f t="shared" si="0"/>
        <v>25360</v>
      </c>
      <c r="H31" s="27">
        <f t="shared" si="0"/>
        <v>28580</v>
      </c>
      <c r="I31" s="27">
        <f t="shared" si="0"/>
        <v>31800</v>
      </c>
      <c r="J31" s="28">
        <v>3220</v>
      </c>
    </row>
    <row r="32" spans="1:10" x14ac:dyDescent="0.3">
      <c r="A32" s="26">
        <v>1997</v>
      </c>
      <c r="B32" s="27">
        <v>9070</v>
      </c>
      <c r="C32" s="27">
        <f t="shared" si="0"/>
        <v>12200</v>
      </c>
      <c r="D32" s="27">
        <f t="shared" si="0"/>
        <v>15330</v>
      </c>
      <c r="E32" s="27">
        <f t="shared" si="0"/>
        <v>18460</v>
      </c>
      <c r="F32" s="27">
        <f t="shared" si="0"/>
        <v>21590</v>
      </c>
      <c r="G32" s="27">
        <f t="shared" si="0"/>
        <v>24720</v>
      </c>
      <c r="H32" s="27">
        <f t="shared" si="0"/>
        <v>27850</v>
      </c>
      <c r="I32" s="27">
        <f t="shared" si="0"/>
        <v>30980</v>
      </c>
      <c r="J32" s="28">
        <v>3130</v>
      </c>
    </row>
    <row r="33" spans="1:10" x14ac:dyDescent="0.3">
      <c r="A33" s="26">
        <v>1996</v>
      </c>
      <c r="B33" s="27">
        <v>8910</v>
      </c>
      <c r="C33" s="27">
        <f t="shared" si="0"/>
        <v>11920</v>
      </c>
      <c r="D33" s="27">
        <f t="shared" si="0"/>
        <v>14930</v>
      </c>
      <c r="E33" s="27">
        <f t="shared" si="0"/>
        <v>17940</v>
      </c>
      <c r="F33" s="27">
        <f t="shared" si="0"/>
        <v>20950</v>
      </c>
      <c r="G33" s="27">
        <f t="shared" si="0"/>
        <v>23960</v>
      </c>
      <c r="H33" s="27">
        <f t="shared" si="0"/>
        <v>26970</v>
      </c>
      <c r="I33" s="27">
        <f t="shared" si="0"/>
        <v>29980</v>
      </c>
      <c r="J33" s="28">
        <v>3010</v>
      </c>
    </row>
    <row r="34" spans="1:10" x14ac:dyDescent="0.3">
      <c r="A34" s="26">
        <v>1995</v>
      </c>
      <c r="B34" s="27">
        <v>8610</v>
      </c>
      <c r="C34" s="27">
        <f t="shared" si="0"/>
        <v>11550</v>
      </c>
      <c r="D34" s="27">
        <f t="shared" si="0"/>
        <v>14490</v>
      </c>
      <c r="E34" s="27">
        <f t="shared" si="0"/>
        <v>17430</v>
      </c>
      <c r="F34" s="27">
        <f t="shared" si="0"/>
        <v>20370</v>
      </c>
      <c r="G34" s="27">
        <f t="shared" si="0"/>
        <v>23310</v>
      </c>
      <c r="H34" s="27">
        <f t="shared" si="0"/>
        <v>26250</v>
      </c>
      <c r="I34" s="27">
        <f t="shared" si="0"/>
        <v>29190</v>
      </c>
      <c r="J34" s="28">
        <v>2940</v>
      </c>
    </row>
    <row r="35" spans="1:10" x14ac:dyDescent="0.3">
      <c r="A35" s="26">
        <v>1994</v>
      </c>
      <c r="B35" s="27">
        <v>8470</v>
      </c>
      <c r="C35" s="27">
        <f t="shared" si="0"/>
        <v>11320</v>
      </c>
      <c r="D35" s="27">
        <f t="shared" si="0"/>
        <v>14170</v>
      </c>
      <c r="E35" s="27">
        <f t="shared" si="0"/>
        <v>17020</v>
      </c>
      <c r="F35" s="27">
        <f t="shared" si="0"/>
        <v>19870</v>
      </c>
      <c r="G35" s="27">
        <f t="shared" si="0"/>
        <v>22720</v>
      </c>
      <c r="H35" s="27">
        <f t="shared" si="0"/>
        <v>25570</v>
      </c>
      <c r="I35" s="27">
        <f t="shared" si="0"/>
        <v>28420</v>
      </c>
      <c r="J35" s="28">
        <v>2850</v>
      </c>
    </row>
    <row r="36" spans="1:10" x14ac:dyDescent="0.3">
      <c r="A36" s="26">
        <v>1993</v>
      </c>
      <c r="B36" s="27">
        <v>8040</v>
      </c>
      <c r="C36" s="27">
        <f t="shared" si="0"/>
        <v>10860</v>
      </c>
      <c r="D36" s="27">
        <f t="shared" si="0"/>
        <v>13680</v>
      </c>
      <c r="E36" s="27">
        <f t="shared" si="0"/>
        <v>16500</v>
      </c>
      <c r="F36" s="27">
        <f t="shared" si="0"/>
        <v>19320</v>
      </c>
      <c r="G36" s="27">
        <f t="shared" si="0"/>
        <v>22140</v>
      </c>
      <c r="H36" s="27">
        <f t="shared" si="0"/>
        <v>24960</v>
      </c>
      <c r="I36" s="27">
        <f t="shared" si="0"/>
        <v>27780</v>
      </c>
      <c r="J36" s="28">
        <v>2820</v>
      </c>
    </row>
    <row r="37" spans="1:10" x14ac:dyDescent="0.3">
      <c r="A37" s="26">
        <v>1992</v>
      </c>
      <c r="B37" s="27">
        <v>7830</v>
      </c>
      <c r="C37" s="27">
        <f t="shared" ref="C37:I43" si="1">B37+$J37</f>
        <v>10570</v>
      </c>
      <c r="D37" s="27">
        <f t="shared" si="1"/>
        <v>13310</v>
      </c>
      <c r="E37" s="27">
        <f t="shared" si="1"/>
        <v>16050</v>
      </c>
      <c r="F37" s="27">
        <f t="shared" si="1"/>
        <v>18790</v>
      </c>
      <c r="G37" s="27">
        <f t="shared" si="1"/>
        <v>21530</v>
      </c>
      <c r="H37" s="27">
        <f t="shared" si="1"/>
        <v>24270</v>
      </c>
      <c r="I37" s="27">
        <f t="shared" si="1"/>
        <v>27010</v>
      </c>
      <c r="J37" s="28">
        <v>2740</v>
      </c>
    </row>
    <row r="38" spans="1:10" x14ac:dyDescent="0.3">
      <c r="A38" s="26">
        <v>1991</v>
      </c>
      <c r="B38" s="27">
        <v>7610</v>
      </c>
      <c r="C38" s="27">
        <f t="shared" si="1"/>
        <v>10210</v>
      </c>
      <c r="D38" s="27">
        <f t="shared" si="1"/>
        <v>12810</v>
      </c>
      <c r="E38" s="27">
        <f t="shared" si="1"/>
        <v>15410</v>
      </c>
      <c r="F38" s="27">
        <f t="shared" si="1"/>
        <v>18010</v>
      </c>
      <c r="G38" s="27">
        <f t="shared" si="1"/>
        <v>20610</v>
      </c>
      <c r="H38" s="27">
        <f t="shared" si="1"/>
        <v>23210</v>
      </c>
      <c r="I38" s="27">
        <f t="shared" si="1"/>
        <v>25810</v>
      </c>
      <c r="J38" s="28">
        <v>2600</v>
      </c>
    </row>
    <row r="39" spans="1:10" x14ac:dyDescent="0.3">
      <c r="A39" s="26">
        <v>1990</v>
      </c>
      <c r="B39" s="27">
        <v>7230</v>
      </c>
      <c r="C39" s="27">
        <f t="shared" si="1"/>
        <v>9690</v>
      </c>
      <c r="D39" s="27">
        <f t="shared" si="1"/>
        <v>12150</v>
      </c>
      <c r="E39" s="27">
        <f t="shared" si="1"/>
        <v>14610</v>
      </c>
      <c r="F39" s="27">
        <f t="shared" si="1"/>
        <v>17070</v>
      </c>
      <c r="G39" s="27">
        <f t="shared" si="1"/>
        <v>19530</v>
      </c>
      <c r="H39" s="27">
        <f t="shared" si="1"/>
        <v>21990</v>
      </c>
      <c r="I39" s="27">
        <f t="shared" si="1"/>
        <v>24450</v>
      </c>
      <c r="J39" s="28">
        <v>2460</v>
      </c>
    </row>
    <row r="40" spans="1:10" x14ac:dyDescent="0.3">
      <c r="A40" s="26">
        <v>1989</v>
      </c>
      <c r="B40" s="27">
        <v>6870</v>
      </c>
      <c r="C40" s="27">
        <f t="shared" si="1"/>
        <v>9220</v>
      </c>
      <c r="D40" s="27">
        <f t="shared" si="1"/>
        <v>11570</v>
      </c>
      <c r="E40" s="27">
        <f t="shared" si="1"/>
        <v>13920</v>
      </c>
      <c r="F40" s="27">
        <f t="shared" si="1"/>
        <v>16270</v>
      </c>
      <c r="G40" s="27">
        <f t="shared" si="1"/>
        <v>18620</v>
      </c>
      <c r="H40" s="27">
        <f t="shared" si="1"/>
        <v>20970</v>
      </c>
      <c r="I40" s="27">
        <f t="shared" si="1"/>
        <v>23320</v>
      </c>
      <c r="J40" s="28">
        <v>2350</v>
      </c>
    </row>
    <row r="41" spans="1:10" x14ac:dyDescent="0.3">
      <c r="A41" s="26">
        <v>1988</v>
      </c>
      <c r="B41" s="27">
        <v>6650</v>
      </c>
      <c r="C41" s="27">
        <f t="shared" si="1"/>
        <v>8900</v>
      </c>
      <c r="D41" s="27">
        <f t="shared" si="1"/>
        <v>11150</v>
      </c>
      <c r="E41" s="27">
        <f t="shared" si="1"/>
        <v>13400</v>
      </c>
      <c r="F41" s="27">
        <f t="shared" si="1"/>
        <v>15650</v>
      </c>
      <c r="G41" s="27">
        <f t="shared" si="1"/>
        <v>17900</v>
      </c>
      <c r="H41" s="27">
        <f t="shared" si="1"/>
        <v>20150</v>
      </c>
      <c r="I41" s="27">
        <f t="shared" si="1"/>
        <v>22400</v>
      </c>
      <c r="J41" s="28">
        <v>2250</v>
      </c>
    </row>
    <row r="42" spans="1:10" x14ac:dyDescent="0.3">
      <c r="A42" s="26">
        <v>1987</v>
      </c>
      <c r="B42" s="27">
        <v>6310</v>
      </c>
      <c r="C42" s="27">
        <f t="shared" si="1"/>
        <v>8500</v>
      </c>
      <c r="D42" s="27">
        <f t="shared" si="1"/>
        <v>10690</v>
      </c>
      <c r="E42" s="27">
        <f t="shared" si="1"/>
        <v>12880</v>
      </c>
      <c r="F42" s="27">
        <f t="shared" si="1"/>
        <v>15070</v>
      </c>
      <c r="G42" s="27">
        <f t="shared" si="1"/>
        <v>17260</v>
      </c>
      <c r="H42" s="27">
        <f t="shared" si="1"/>
        <v>19450</v>
      </c>
      <c r="I42" s="27">
        <f t="shared" si="1"/>
        <v>21640</v>
      </c>
      <c r="J42" s="28">
        <v>2190</v>
      </c>
    </row>
    <row r="43" spans="1:10" x14ac:dyDescent="0.3">
      <c r="A43" s="26">
        <v>1986</v>
      </c>
      <c r="B43" s="27">
        <v>6170</v>
      </c>
      <c r="C43" s="27">
        <f t="shared" si="1"/>
        <v>8330</v>
      </c>
      <c r="D43" s="27">
        <f t="shared" si="1"/>
        <v>10490</v>
      </c>
      <c r="E43" s="27">
        <f t="shared" si="1"/>
        <v>12650</v>
      </c>
      <c r="F43" s="27">
        <f t="shared" si="1"/>
        <v>14810</v>
      </c>
      <c r="G43" s="27">
        <f t="shared" si="1"/>
        <v>16970</v>
      </c>
      <c r="H43" s="27">
        <f t="shared" si="1"/>
        <v>19130</v>
      </c>
      <c r="I43" s="27">
        <f t="shared" si="1"/>
        <v>21290</v>
      </c>
      <c r="J43" s="28">
        <v>2160</v>
      </c>
    </row>
    <row r="44" spans="1:10" x14ac:dyDescent="0.3">
      <c r="A44" s="26">
        <v>1985</v>
      </c>
      <c r="B44" s="27">
        <v>6040</v>
      </c>
      <c r="C44" s="27">
        <v>8110</v>
      </c>
      <c r="D44" s="27">
        <v>10180</v>
      </c>
      <c r="E44" s="27">
        <v>12250</v>
      </c>
      <c r="F44" s="27">
        <v>14320</v>
      </c>
      <c r="G44" s="27">
        <v>16390</v>
      </c>
      <c r="H44" s="27">
        <v>18460</v>
      </c>
      <c r="I44" s="27">
        <v>20530</v>
      </c>
      <c r="J44" s="28">
        <v>2250</v>
      </c>
    </row>
    <row r="45" spans="1:10" x14ac:dyDescent="0.3">
      <c r="A45" s="26">
        <v>1984</v>
      </c>
      <c r="B45" s="27">
        <v>5730</v>
      </c>
      <c r="C45" s="27">
        <f t="shared" ref="C45:I46" si="2">B45+$J45</f>
        <v>7730</v>
      </c>
      <c r="D45" s="27">
        <f t="shared" si="2"/>
        <v>9730</v>
      </c>
      <c r="E45" s="27">
        <f t="shared" si="2"/>
        <v>11730</v>
      </c>
      <c r="F45" s="27">
        <f t="shared" si="2"/>
        <v>13730</v>
      </c>
      <c r="G45" s="27">
        <f t="shared" si="2"/>
        <v>15730</v>
      </c>
      <c r="H45" s="27">
        <f t="shared" si="2"/>
        <v>17730</v>
      </c>
      <c r="I45" s="27">
        <f t="shared" si="2"/>
        <v>19730</v>
      </c>
      <c r="J45" s="28">
        <v>2000</v>
      </c>
    </row>
    <row r="46" spans="1:10" x14ac:dyDescent="0.3">
      <c r="A46" s="26">
        <v>1983</v>
      </c>
      <c r="B46" s="27">
        <v>5600</v>
      </c>
      <c r="C46" s="27">
        <f t="shared" si="2"/>
        <v>7530</v>
      </c>
      <c r="D46" s="27">
        <f t="shared" si="2"/>
        <v>9460</v>
      </c>
      <c r="E46" s="27">
        <f t="shared" si="2"/>
        <v>11390</v>
      </c>
      <c r="F46" s="27">
        <f t="shared" si="2"/>
        <v>13320</v>
      </c>
      <c r="G46" s="27">
        <f t="shared" si="2"/>
        <v>15250</v>
      </c>
      <c r="H46" s="27">
        <f t="shared" si="2"/>
        <v>17180</v>
      </c>
      <c r="I46" s="27">
        <f t="shared" si="2"/>
        <v>19110</v>
      </c>
      <c r="J46" s="28">
        <v>1930</v>
      </c>
    </row>
    <row r="48" spans="1:10" x14ac:dyDescent="0.3">
      <c r="A48" s="24" t="s">
        <v>26</v>
      </c>
    </row>
    <row r="49" spans="1:1" x14ac:dyDescent="0.3">
      <c r="A49" s="24"/>
    </row>
    <row r="50" spans="1:1" x14ac:dyDescent="0.3">
      <c r="A50" s="23"/>
    </row>
  </sheetData>
  <mergeCells count="1">
    <mergeCell ref="A1:J1"/>
  </mergeCells>
  <pageMargins left="0.45" right="0.45" top="0.65" bottom="0.5" header="0.3" footer="0.3"/>
  <pageSetup orientation="portrait" r:id="rId1"/>
  <headerFooter>
    <oddFooter>&amp;L&amp;8Source: U.S. Department of Health and Human Services, Office of the Assistant Secretary for Planning and Evaluation&amp;R&amp;G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0"/>
  <sheetViews>
    <sheetView showGridLines="0" workbookViewId="0">
      <selection activeCell="H11" sqref="H11"/>
    </sheetView>
  </sheetViews>
  <sheetFormatPr defaultRowHeight="14.4" x14ac:dyDescent="0.3"/>
  <sheetData>
    <row r="1" spans="1:8" x14ac:dyDescent="0.3">
      <c r="A1" s="2">
        <v>0.01</v>
      </c>
      <c r="C1" t="s">
        <v>14</v>
      </c>
      <c r="H1">
        <v>1</v>
      </c>
    </row>
    <row r="2" spans="1:8" x14ac:dyDescent="0.3">
      <c r="A2" s="2">
        <f>A1+0.01</f>
        <v>0.02</v>
      </c>
      <c r="C2" t="s">
        <v>13</v>
      </c>
      <c r="H2">
        <v>2</v>
      </c>
    </row>
    <row r="3" spans="1:8" x14ac:dyDescent="0.3">
      <c r="A3" s="2">
        <f t="shared" ref="A3:A66" si="0">A2+0.01</f>
        <v>0.03</v>
      </c>
      <c r="C3" t="s">
        <v>12</v>
      </c>
      <c r="H3">
        <v>3</v>
      </c>
    </row>
    <row r="4" spans="1:8" x14ac:dyDescent="0.3">
      <c r="A4" s="2">
        <f t="shared" si="0"/>
        <v>0.04</v>
      </c>
      <c r="H4">
        <v>4</v>
      </c>
    </row>
    <row r="5" spans="1:8" x14ac:dyDescent="0.3">
      <c r="A5" s="2">
        <f t="shared" si="0"/>
        <v>0.05</v>
      </c>
      <c r="H5">
        <v>5</v>
      </c>
    </row>
    <row r="6" spans="1:8" x14ac:dyDescent="0.3">
      <c r="A6" s="2">
        <f t="shared" si="0"/>
        <v>6.0000000000000005E-2</v>
      </c>
      <c r="H6">
        <v>6</v>
      </c>
    </row>
    <row r="7" spans="1:8" x14ac:dyDescent="0.3">
      <c r="A7" s="2">
        <f t="shared" si="0"/>
        <v>7.0000000000000007E-2</v>
      </c>
      <c r="H7">
        <v>7</v>
      </c>
    </row>
    <row r="8" spans="1:8" x14ac:dyDescent="0.3">
      <c r="A8" s="2">
        <f t="shared" si="0"/>
        <v>0.08</v>
      </c>
      <c r="H8">
        <v>8</v>
      </c>
    </row>
    <row r="9" spans="1:8" x14ac:dyDescent="0.3">
      <c r="A9" s="2">
        <f t="shared" si="0"/>
        <v>0.09</v>
      </c>
      <c r="H9">
        <v>9</v>
      </c>
    </row>
    <row r="10" spans="1:8" x14ac:dyDescent="0.3">
      <c r="A10" s="2">
        <f t="shared" si="0"/>
        <v>9.9999999999999992E-2</v>
      </c>
      <c r="H10">
        <v>10</v>
      </c>
    </row>
    <row r="11" spans="1:8" x14ac:dyDescent="0.3">
      <c r="A11" s="2">
        <f t="shared" si="0"/>
        <v>0.10999999999999999</v>
      </c>
    </row>
    <row r="12" spans="1:8" x14ac:dyDescent="0.3">
      <c r="A12" s="2">
        <f t="shared" si="0"/>
        <v>0.11999999999999998</v>
      </c>
    </row>
    <row r="13" spans="1:8" x14ac:dyDescent="0.3">
      <c r="A13" s="2">
        <f t="shared" si="0"/>
        <v>0.12999999999999998</v>
      </c>
    </row>
    <row r="14" spans="1:8" x14ac:dyDescent="0.3">
      <c r="A14" s="2">
        <f t="shared" si="0"/>
        <v>0.13999999999999999</v>
      </c>
    </row>
    <row r="15" spans="1:8" x14ac:dyDescent="0.3">
      <c r="A15" s="2">
        <f t="shared" si="0"/>
        <v>0.15</v>
      </c>
    </row>
    <row r="16" spans="1:8" x14ac:dyDescent="0.3">
      <c r="A16" s="2">
        <f t="shared" si="0"/>
        <v>0.16</v>
      </c>
    </row>
    <row r="17" spans="1:1" x14ac:dyDescent="0.3">
      <c r="A17" s="2">
        <f t="shared" si="0"/>
        <v>0.17</v>
      </c>
    </row>
    <row r="18" spans="1:1" x14ac:dyDescent="0.3">
      <c r="A18" s="2">
        <f t="shared" si="0"/>
        <v>0.18000000000000002</v>
      </c>
    </row>
    <row r="19" spans="1:1" x14ac:dyDescent="0.3">
      <c r="A19" s="2">
        <f t="shared" si="0"/>
        <v>0.19000000000000003</v>
      </c>
    </row>
    <row r="20" spans="1:1" x14ac:dyDescent="0.3">
      <c r="A20" s="2">
        <f t="shared" si="0"/>
        <v>0.20000000000000004</v>
      </c>
    </row>
    <row r="21" spans="1:1" x14ac:dyDescent="0.3">
      <c r="A21" s="2">
        <f t="shared" si="0"/>
        <v>0.21000000000000005</v>
      </c>
    </row>
    <row r="22" spans="1:1" x14ac:dyDescent="0.3">
      <c r="A22" s="2">
        <f t="shared" si="0"/>
        <v>0.22000000000000006</v>
      </c>
    </row>
    <row r="23" spans="1:1" x14ac:dyDescent="0.3">
      <c r="A23" s="2">
        <f t="shared" si="0"/>
        <v>0.23000000000000007</v>
      </c>
    </row>
    <row r="24" spans="1:1" x14ac:dyDescent="0.3">
      <c r="A24" s="2">
        <f t="shared" si="0"/>
        <v>0.24000000000000007</v>
      </c>
    </row>
    <row r="25" spans="1:1" x14ac:dyDescent="0.3">
      <c r="A25" s="2">
        <f t="shared" si="0"/>
        <v>0.25000000000000006</v>
      </c>
    </row>
    <row r="26" spans="1:1" x14ac:dyDescent="0.3">
      <c r="A26" s="2">
        <f t="shared" si="0"/>
        <v>0.26000000000000006</v>
      </c>
    </row>
    <row r="27" spans="1:1" x14ac:dyDescent="0.3">
      <c r="A27" s="2">
        <f t="shared" si="0"/>
        <v>0.27000000000000007</v>
      </c>
    </row>
    <row r="28" spans="1:1" x14ac:dyDescent="0.3">
      <c r="A28" s="2">
        <f t="shared" si="0"/>
        <v>0.28000000000000008</v>
      </c>
    </row>
    <row r="29" spans="1:1" x14ac:dyDescent="0.3">
      <c r="A29" s="2">
        <f t="shared" si="0"/>
        <v>0.29000000000000009</v>
      </c>
    </row>
    <row r="30" spans="1:1" x14ac:dyDescent="0.3">
      <c r="A30" s="2">
        <f t="shared" si="0"/>
        <v>0.3000000000000001</v>
      </c>
    </row>
    <row r="31" spans="1:1" x14ac:dyDescent="0.3">
      <c r="A31" s="2">
        <f t="shared" si="0"/>
        <v>0.31000000000000011</v>
      </c>
    </row>
    <row r="32" spans="1:1" x14ac:dyDescent="0.3">
      <c r="A32" s="2">
        <f t="shared" si="0"/>
        <v>0.32000000000000012</v>
      </c>
    </row>
    <row r="33" spans="1:1" x14ac:dyDescent="0.3">
      <c r="A33" s="2">
        <f t="shared" si="0"/>
        <v>0.33000000000000013</v>
      </c>
    </row>
    <row r="34" spans="1:1" x14ac:dyDescent="0.3">
      <c r="A34" s="2">
        <f t="shared" si="0"/>
        <v>0.34000000000000014</v>
      </c>
    </row>
    <row r="35" spans="1:1" x14ac:dyDescent="0.3">
      <c r="A35" s="2">
        <f t="shared" si="0"/>
        <v>0.35000000000000014</v>
      </c>
    </row>
    <row r="36" spans="1:1" x14ac:dyDescent="0.3">
      <c r="A36" s="2">
        <f t="shared" si="0"/>
        <v>0.36000000000000015</v>
      </c>
    </row>
    <row r="37" spans="1:1" x14ac:dyDescent="0.3">
      <c r="A37" s="2">
        <f t="shared" si="0"/>
        <v>0.37000000000000016</v>
      </c>
    </row>
    <row r="38" spans="1:1" x14ac:dyDescent="0.3">
      <c r="A38" s="2">
        <f t="shared" si="0"/>
        <v>0.38000000000000017</v>
      </c>
    </row>
    <row r="39" spans="1:1" x14ac:dyDescent="0.3">
      <c r="A39" s="2">
        <f t="shared" si="0"/>
        <v>0.39000000000000018</v>
      </c>
    </row>
    <row r="40" spans="1:1" x14ac:dyDescent="0.3">
      <c r="A40" s="2">
        <f t="shared" si="0"/>
        <v>0.40000000000000019</v>
      </c>
    </row>
    <row r="41" spans="1:1" x14ac:dyDescent="0.3">
      <c r="A41" s="2">
        <f t="shared" si="0"/>
        <v>0.4100000000000002</v>
      </c>
    </row>
    <row r="42" spans="1:1" x14ac:dyDescent="0.3">
      <c r="A42" s="2">
        <f t="shared" si="0"/>
        <v>0.42000000000000021</v>
      </c>
    </row>
    <row r="43" spans="1:1" x14ac:dyDescent="0.3">
      <c r="A43" s="2">
        <f t="shared" si="0"/>
        <v>0.43000000000000022</v>
      </c>
    </row>
    <row r="44" spans="1:1" x14ac:dyDescent="0.3">
      <c r="A44" s="2">
        <f t="shared" si="0"/>
        <v>0.44000000000000022</v>
      </c>
    </row>
    <row r="45" spans="1:1" x14ac:dyDescent="0.3">
      <c r="A45" s="2">
        <f t="shared" si="0"/>
        <v>0.45000000000000023</v>
      </c>
    </row>
    <row r="46" spans="1:1" x14ac:dyDescent="0.3">
      <c r="A46" s="2">
        <f t="shared" si="0"/>
        <v>0.46000000000000024</v>
      </c>
    </row>
    <row r="47" spans="1:1" x14ac:dyDescent="0.3">
      <c r="A47" s="2">
        <f t="shared" si="0"/>
        <v>0.47000000000000025</v>
      </c>
    </row>
    <row r="48" spans="1:1" x14ac:dyDescent="0.3">
      <c r="A48" s="2">
        <f t="shared" si="0"/>
        <v>0.48000000000000026</v>
      </c>
    </row>
    <row r="49" spans="1:1" x14ac:dyDescent="0.3">
      <c r="A49" s="2">
        <f t="shared" si="0"/>
        <v>0.49000000000000027</v>
      </c>
    </row>
    <row r="50" spans="1:1" x14ac:dyDescent="0.3">
      <c r="A50" s="2">
        <f t="shared" si="0"/>
        <v>0.50000000000000022</v>
      </c>
    </row>
    <row r="51" spans="1:1" x14ac:dyDescent="0.3">
      <c r="A51" s="2">
        <f t="shared" si="0"/>
        <v>0.51000000000000023</v>
      </c>
    </row>
    <row r="52" spans="1:1" x14ac:dyDescent="0.3">
      <c r="A52" s="2">
        <f t="shared" si="0"/>
        <v>0.52000000000000024</v>
      </c>
    </row>
    <row r="53" spans="1:1" x14ac:dyDescent="0.3">
      <c r="A53" s="2">
        <f t="shared" si="0"/>
        <v>0.53000000000000025</v>
      </c>
    </row>
    <row r="54" spans="1:1" x14ac:dyDescent="0.3">
      <c r="A54" s="2">
        <f t="shared" si="0"/>
        <v>0.54000000000000026</v>
      </c>
    </row>
    <row r="55" spans="1:1" x14ac:dyDescent="0.3">
      <c r="A55" s="2">
        <f t="shared" si="0"/>
        <v>0.55000000000000027</v>
      </c>
    </row>
    <row r="56" spans="1:1" x14ac:dyDescent="0.3">
      <c r="A56" s="2">
        <f t="shared" si="0"/>
        <v>0.56000000000000028</v>
      </c>
    </row>
    <row r="57" spans="1:1" x14ac:dyDescent="0.3">
      <c r="A57" s="2">
        <f t="shared" si="0"/>
        <v>0.57000000000000028</v>
      </c>
    </row>
    <row r="58" spans="1:1" x14ac:dyDescent="0.3">
      <c r="A58" s="2">
        <f t="shared" si="0"/>
        <v>0.58000000000000029</v>
      </c>
    </row>
    <row r="59" spans="1:1" x14ac:dyDescent="0.3">
      <c r="A59" s="2">
        <f t="shared" si="0"/>
        <v>0.5900000000000003</v>
      </c>
    </row>
    <row r="60" spans="1:1" x14ac:dyDescent="0.3">
      <c r="A60" s="2">
        <f t="shared" si="0"/>
        <v>0.60000000000000031</v>
      </c>
    </row>
    <row r="61" spans="1:1" x14ac:dyDescent="0.3">
      <c r="A61" s="2">
        <f t="shared" si="0"/>
        <v>0.61000000000000032</v>
      </c>
    </row>
    <row r="62" spans="1:1" x14ac:dyDescent="0.3">
      <c r="A62" s="2">
        <f t="shared" si="0"/>
        <v>0.62000000000000033</v>
      </c>
    </row>
    <row r="63" spans="1:1" x14ac:dyDescent="0.3">
      <c r="A63" s="2">
        <f t="shared" si="0"/>
        <v>0.63000000000000034</v>
      </c>
    </row>
    <row r="64" spans="1:1" x14ac:dyDescent="0.3">
      <c r="A64" s="2">
        <f t="shared" si="0"/>
        <v>0.64000000000000035</v>
      </c>
    </row>
    <row r="65" spans="1:1" x14ac:dyDescent="0.3">
      <c r="A65" s="2">
        <f t="shared" si="0"/>
        <v>0.65000000000000036</v>
      </c>
    </row>
    <row r="66" spans="1:1" x14ac:dyDescent="0.3">
      <c r="A66" s="2">
        <f t="shared" si="0"/>
        <v>0.66000000000000036</v>
      </c>
    </row>
    <row r="67" spans="1:1" x14ac:dyDescent="0.3">
      <c r="A67" s="2">
        <f t="shared" ref="A67:A130" si="1">A66+0.01</f>
        <v>0.67000000000000037</v>
      </c>
    </row>
    <row r="68" spans="1:1" x14ac:dyDescent="0.3">
      <c r="A68" s="2">
        <f t="shared" si="1"/>
        <v>0.68000000000000038</v>
      </c>
    </row>
    <row r="69" spans="1:1" x14ac:dyDescent="0.3">
      <c r="A69" s="2">
        <f t="shared" si="1"/>
        <v>0.69000000000000039</v>
      </c>
    </row>
    <row r="70" spans="1:1" x14ac:dyDescent="0.3">
      <c r="A70" s="2">
        <f t="shared" si="1"/>
        <v>0.7000000000000004</v>
      </c>
    </row>
    <row r="71" spans="1:1" x14ac:dyDescent="0.3">
      <c r="A71" s="2">
        <f t="shared" si="1"/>
        <v>0.71000000000000041</v>
      </c>
    </row>
    <row r="72" spans="1:1" x14ac:dyDescent="0.3">
      <c r="A72" s="2">
        <f t="shared" si="1"/>
        <v>0.72000000000000042</v>
      </c>
    </row>
    <row r="73" spans="1:1" x14ac:dyDescent="0.3">
      <c r="A73" s="2">
        <f t="shared" si="1"/>
        <v>0.73000000000000043</v>
      </c>
    </row>
    <row r="74" spans="1:1" x14ac:dyDescent="0.3">
      <c r="A74" s="2">
        <f t="shared" si="1"/>
        <v>0.74000000000000044</v>
      </c>
    </row>
    <row r="75" spans="1:1" x14ac:dyDescent="0.3">
      <c r="A75" s="2">
        <f t="shared" si="1"/>
        <v>0.75000000000000044</v>
      </c>
    </row>
    <row r="76" spans="1:1" x14ac:dyDescent="0.3">
      <c r="A76" s="2">
        <f t="shared" si="1"/>
        <v>0.76000000000000045</v>
      </c>
    </row>
    <row r="77" spans="1:1" x14ac:dyDescent="0.3">
      <c r="A77" s="2">
        <f t="shared" si="1"/>
        <v>0.77000000000000046</v>
      </c>
    </row>
    <row r="78" spans="1:1" x14ac:dyDescent="0.3">
      <c r="A78" s="2">
        <f t="shared" si="1"/>
        <v>0.78000000000000047</v>
      </c>
    </row>
    <row r="79" spans="1:1" x14ac:dyDescent="0.3">
      <c r="A79" s="2">
        <f t="shared" si="1"/>
        <v>0.79000000000000048</v>
      </c>
    </row>
    <row r="80" spans="1:1" x14ac:dyDescent="0.3">
      <c r="A80" s="2">
        <f t="shared" si="1"/>
        <v>0.80000000000000049</v>
      </c>
    </row>
    <row r="81" spans="1:1" x14ac:dyDescent="0.3">
      <c r="A81" s="2">
        <f t="shared" si="1"/>
        <v>0.8100000000000005</v>
      </c>
    </row>
    <row r="82" spans="1:1" x14ac:dyDescent="0.3">
      <c r="A82" s="2">
        <f t="shared" si="1"/>
        <v>0.82000000000000051</v>
      </c>
    </row>
    <row r="83" spans="1:1" x14ac:dyDescent="0.3">
      <c r="A83" s="2">
        <f t="shared" si="1"/>
        <v>0.83000000000000052</v>
      </c>
    </row>
    <row r="84" spans="1:1" x14ac:dyDescent="0.3">
      <c r="A84" s="2">
        <f t="shared" si="1"/>
        <v>0.84000000000000052</v>
      </c>
    </row>
    <row r="85" spans="1:1" x14ac:dyDescent="0.3">
      <c r="A85" s="2">
        <f t="shared" si="1"/>
        <v>0.85000000000000053</v>
      </c>
    </row>
    <row r="86" spans="1:1" x14ac:dyDescent="0.3">
      <c r="A86" s="2">
        <f t="shared" si="1"/>
        <v>0.86000000000000054</v>
      </c>
    </row>
    <row r="87" spans="1:1" x14ac:dyDescent="0.3">
      <c r="A87" s="2">
        <f t="shared" si="1"/>
        <v>0.87000000000000055</v>
      </c>
    </row>
    <row r="88" spans="1:1" x14ac:dyDescent="0.3">
      <c r="A88" s="2">
        <f t="shared" si="1"/>
        <v>0.88000000000000056</v>
      </c>
    </row>
    <row r="89" spans="1:1" x14ac:dyDescent="0.3">
      <c r="A89" s="2">
        <f t="shared" si="1"/>
        <v>0.89000000000000057</v>
      </c>
    </row>
    <row r="90" spans="1:1" x14ac:dyDescent="0.3">
      <c r="A90" s="2">
        <f t="shared" si="1"/>
        <v>0.90000000000000058</v>
      </c>
    </row>
    <row r="91" spans="1:1" x14ac:dyDescent="0.3">
      <c r="A91" s="2">
        <f t="shared" si="1"/>
        <v>0.91000000000000059</v>
      </c>
    </row>
    <row r="92" spans="1:1" x14ac:dyDescent="0.3">
      <c r="A92" s="2">
        <f t="shared" si="1"/>
        <v>0.9200000000000006</v>
      </c>
    </row>
    <row r="93" spans="1:1" x14ac:dyDescent="0.3">
      <c r="A93" s="2">
        <f t="shared" si="1"/>
        <v>0.9300000000000006</v>
      </c>
    </row>
    <row r="94" spans="1:1" x14ac:dyDescent="0.3">
      <c r="A94" s="2">
        <f t="shared" si="1"/>
        <v>0.94000000000000061</v>
      </c>
    </row>
    <row r="95" spans="1:1" x14ac:dyDescent="0.3">
      <c r="A95" s="2">
        <f t="shared" si="1"/>
        <v>0.95000000000000062</v>
      </c>
    </row>
    <row r="96" spans="1:1" x14ac:dyDescent="0.3">
      <c r="A96" s="2">
        <f t="shared" si="1"/>
        <v>0.96000000000000063</v>
      </c>
    </row>
    <row r="97" spans="1:1" x14ac:dyDescent="0.3">
      <c r="A97" s="2">
        <f t="shared" si="1"/>
        <v>0.97000000000000064</v>
      </c>
    </row>
    <row r="98" spans="1:1" x14ac:dyDescent="0.3">
      <c r="A98" s="2">
        <f t="shared" si="1"/>
        <v>0.98000000000000065</v>
      </c>
    </row>
    <row r="99" spans="1:1" x14ac:dyDescent="0.3">
      <c r="A99" s="2">
        <f t="shared" si="1"/>
        <v>0.99000000000000066</v>
      </c>
    </row>
    <row r="100" spans="1:1" x14ac:dyDescent="0.3">
      <c r="A100" s="2">
        <f t="shared" si="1"/>
        <v>1.0000000000000007</v>
      </c>
    </row>
    <row r="101" spans="1:1" x14ac:dyDescent="0.3">
      <c r="A101" s="2">
        <f t="shared" si="1"/>
        <v>1.0100000000000007</v>
      </c>
    </row>
    <row r="102" spans="1:1" x14ac:dyDescent="0.3">
      <c r="A102" s="2">
        <f t="shared" si="1"/>
        <v>1.0200000000000007</v>
      </c>
    </row>
    <row r="103" spans="1:1" x14ac:dyDescent="0.3">
      <c r="A103" s="2">
        <f t="shared" si="1"/>
        <v>1.0300000000000007</v>
      </c>
    </row>
    <row r="104" spans="1:1" x14ac:dyDescent="0.3">
      <c r="A104" s="2">
        <f t="shared" si="1"/>
        <v>1.0400000000000007</v>
      </c>
    </row>
    <row r="105" spans="1:1" x14ac:dyDescent="0.3">
      <c r="A105" s="2">
        <f t="shared" si="1"/>
        <v>1.0500000000000007</v>
      </c>
    </row>
    <row r="106" spans="1:1" x14ac:dyDescent="0.3">
      <c r="A106" s="2">
        <f t="shared" si="1"/>
        <v>1.0600000000000007</v>
      </c>
    </row>
    <row r="107" spans="1:1" x14ac:dyDescent="0.3">
      <c r="A107" s="2">
        <f t="shared" si="1"/>
        <v>1.0700000000000007</v>
      </c>
    </row>
    <row r="108" spans="1:1" x14ac:dyDescent="0.3">
      <c r="A108" s="2">
        <f t="shared" si="1"/>
        <v>1.0800000000000007</v>
      </c>
    </row>
    <row r="109" spans="1:1" x14ac:dyDescent="0.3">
      <c r="A109" s="2">
        <f t="shared" si="1"/>
        <v>1.0900000000000007</v>
      </c>
    </row>
    <row r="110" spans="1:1" x14ac:dyDescent="0.3">
      <c r="A110" s="2">
        <f t="shared" si="1"/>
        <v>1.1000000000000008</v>
      </c>
    </row>
    <row r="111" spans="1:1" x14ac:dyDescent="0.3">
      <c r="A111" s="2">
        <f t="shared" si="1"/>
        <v>1.1100000000000008</v>
      </c>
    </row>
    <row r="112" spans="1:1" x14ac:dyDescent="0.3">
      <c r="A112" s="2">
        <f t="shared" si="1"/>
        <v>1.1200000000000008</v>
      </c>
    </row>
    <row r="113" spans="1:1" x14ac:dyDescent="0.3">
      <c r="A113" s="2">
        <f t="shared" si="1"/>
        <v>1.1300000000000008</v>
      </c>
    </row>
    <row r="114" spans="1:1" x14ac:dyDescent="0.3">
      <c r="A114" s="2">
        <f t="shared" si="1"/>
        <v>1.1400000000000008</v>
      </c>
    </row>
    <row r="115" spans="1:1" x14ac:dyDescent="0.3">
      <c r="A115" s="2">
        <f t="shared" si="1"/>
        <v>1.1500000000000008</v>
      </c>
    </row>
    <row r="116" spans="1:1" x14ac:dyDescent="0.3">
      <c r="A116" s="2">
        <f t="shared" si="1"/>
        <v>1.1600000000000008</v>
      </c>
    </row>
    <row r="117" spans="1:1" x14ac:dyDescent="0.3">
      <c r="A117" s="2">
        <f t="shared" si="1"/>
        <v>1.1700000000000008</v>
      </c>
    </row>
    <row r="118" spans="1:1" x14ac:dyDescent="0.3">
      <c r="A118" s="2">
        <f t="shared" si="1"/>
        <v>1.1800000000000008</v>
      </c>
    </row>
    <row r="119" spans="1:1" x14ac:dyDescent="0.3">
      <c r="A119" s="2">
        <f t="shared" si="1"/>
        <v>1.1900000000000008</v>
      </c>
    </row>
    <row r="120" spans="1:1" x14ac:dyDescent="0.3">
      <c r="A120" s="2">
        <f t="shared" si="1"/>
        <v>1.2000000000000008</v>
      </c>
    </row>
    <row r="121" spans="1:1" x14ac:dyDescent="0.3">
      <c r="A121" s="2">
        <f t="shared" si="1"/>
        <v>1.2100000000000009</v>
      </c>
    </row>
    <row r="122" spans="1:1" x14ac:dyDescent="0.3">
      <c r="A122" s="2">
        <f t="shared" si="1"/>
        <v>1.2200000000000009</v>
      </c>
    </row>
    <row r="123" spans="1:1" x14ac:dyDescent="0.3">
      <c r="A123" s="2">
        <f t="shared" si="1"/>
        <v>1.2300000000000009</v>
      </c>
    </row>
    <row r="124" spans="1:1" x14ac:dyDescent="0.3">
      <c r="A124" s="2">
        <f t="shared" si="1"/>
        <v>1.2400000000000009</v>
      </c>
    </row>
    <row r="125" spans="1:1" x14ac:dyDescent="0.3">
      <c r="A125" s="2">
        <f t="shared" si="1"/>
        <v>1.2500000000000009</v>
      </c>
    </row>
    <row r="126" spans="1:1" x14ac:dyDescent="0.3">
      <c r="A126" s="2">
        <f t="shared" si="1"/>
        <v>1.2600000000000009</v>
      </c>
    </row>
    <row r="127" spans="1:1" x14ac:dyDescent="0.3">
      <c r="A127" s="2">
        <f t="shared" si="1"/>
        <v>1.2700000000000009</v>
      </c>
    </row>
    <row r="128" spans="1:1" x14ac:dyDescent="0.3">
      <c r="A128" s="2">
        <f t="shared" si="1"/>
        <v>1.2800000000000009</v>
      </c>
    </row>
    <row r="129" spans="1:1" x14ac:dyDescent="0.3">
      <c r="A129" s="2">
        <f t="shared" si="1"/>
        <v>1.2900000000000009</v>
      </c>
    </row>
    <row r="130" spans="1:1" x14ac:dyDescent="0.3">
      <c r="A130" s="2">
        <f t="shared" si="1"/>
        <v>1.3000000000000009</v>
      </c>
    </row>
    <row r="131" spans="1:1" x14ac:dyDescent="0.3">
      <c r="A131" s="2">
        <f t="shared" ref="A131:A194" si="2">A130+0.01</f>
        <v>1.3100000000000009</v>
      </c>
    </row>
    <row r="132" spans="1:1" x14ac:dyDescent="0.3">
      <c r="A132" s="2">
        <f t="shared" si="2"/>
        <v>1.320000000000001</v>
      </c>
    </row>
    <row r="133" spans="1:1" x14ac:dyDescent="0.3">
      <c r="A133" s="2">
        <f t="shared" si="2"/>
        <v>1.330000000000001</v>
      </c>
    </row>
    <row r="134" spans="1:1" x14ac:dyDescent="0.3">
      <c r="A134" s="2">
        <f t="shared" si="2"/>
        <v>1.340000000000001</v>
      </c>
    </row>
    <row r="135" spans="1:1" x14ac:dyDescent="0.3">
      <c r="A135" s="2">
        <f t="shared" si="2"/>
        <v>1.350000000000001</v>
      </c>
    </row>
    <row r="136" spans="1:1" x14ac:dyDescent="0.3">
      <c r="A136" s="2">
        <f t="shared" si="2"/>
        <v>1.360000000000001</v>
      </c>
    </row>
    <row r="137" spans="1:1" x14ac:dyDescent="0.3">
      <c r="A137" s="2">
        <f t="shared" si="2"/>
        <v>1.370000000000001</v>
      </c>
    </row>
    <row r="138" spans="1:1" x14ac:dyDescent="0.3">
      <c r="A138" s="2">
        <f t="shared" si="2"/>
        <v>1.380000000000001</v>
      </c>
    </row>
    <row r="139" spans="1:1" x14ac:dyDescent="0.3">
      <c r="A139" s="2">
        <f t="shared" si="2"/>
        <v>1.390000000000001</v>
      </c>
    </row>
    <row r="140" spans="1:1" x14ac:dyDescent="0.3">
      <c r="A140" s="2">
        <f t="shared" si="2"/>
        <v>1.400000000000001</v>
      </c>
    </row>
    <row r="141" spans="1:1" x14ac:dyDescent="0.3">
      <c r="A141" s="2">
        <f t="shared" si="2"/>
        <v>1.410000000000001</v>
      </c>
    </row>
    <row r="142" spans="1:1" x14ac:dyDescent="0.3">
      <c r="A142" s="2">
        <f t="shared" si="2"/>
        <v>1.420000000000001</v>
      </c>
    </row>
    <row r="143" spans="1:1" x14ac:dyDescent="0.3">
      <c r="A143" s="2">
        <f t="shared" si="2"/>
        <v>1.430000000000001</v>
      </c>
    </row>
    <row r="144" spans="1:1" x14ac:dyDescent="0.3">
      <c r="A144" s="2">
        <f t="shared" si="2"/>
        <v>1.4400000000000011</v>
      </c>
    </row>
    <row r="145" spans="1:1" x14ac:dyDescent="0.3">
      <c r="A145" s="2">
        <f t="shared" si="2"/>
        <v>1.4500000000000011</v>
      </c>
    </row>
    <row r="146" spans="1:1" x14ac:dyDescent="0.3">
      <c r="A146" s="2">
        <f t="shared" si="2"/>
        <v>1.4600000000000011</v>
      </c>
    </row>
    <row r="147" spans="1:1" x14ac:dyDescent="0.3">
      <c r="A147" s="2">
        <f t="shared" si="2"/>
        <v>1.4700000000000011</v>
      </c>
    </row>
    <row r="148" spans="1:1" x14ac:dyDescent="0.3">
      <c r="A148" s="2">
        <f t="shared" si="2"/>
        <v>1.4800000000000011</v>
      </c>
    </row>
    <row r="149" spans="1:1" x14ac:dyDescent="0.3">
      <c r="A149" s="2">
        <f t="shared" si="2"/>
        <v>1.4900000000000011</v>
      </c>
    </row>
    <row r="150" spans="1:1" x14ac:dyDescent="0.3">
      <c r="A150" s="2">
        <f t="shared" si="2"/>
        <v>1.5000000000000011</v>
      </c>
    </row>
    <row r="151" spans="1:1" x14ac:dyDescent="0.3">
      <c r="A151" s="2">
        <f t="shared" si="2"/>
        <v>1.5100000000000011</v>
      </c>
    </row>
    <row r="152" spans="1:1" x14ac:dyDescent="0.3">
      <c r="A152" s="2">
        <f t="shared" si="2"/>
        <v>1.5200000000000011</v>
      </c>
    </row>
    <row r="153" spans="1:1" x14ac:dyDescent="0.3">
      <c r="A153" s="2">
        <f t="shared" si="2"/>
        <v>1.5300000000000011</v>
      </c>
    </row>
    <row r="154" spans="1:1" x14ac:dyDescent="0.3">
      <c r="A154" s="2">
        <f t="shared" si="2"/>
        <v>1.5400000000000011</v>
      </c>
    </row>
    <row r="155" spans="1:1" x14ac:dyDescent="0.3">
      <c r="A155" s="2">
        <f t="shared" si="2"/>
        <v>1.5500000000000012</v>
      </c>
    </row>
    <row r="156" spans="1:1" x14ac:dyDescent="0.3">
      <c r="A156" s="2">
        <f t="shared" si="2"/>
        <v>1.5600000000000012</v>
      </c>
    </row>
    <row r="157" spans="1:1" x14ac:dyDescent="0.3">
      <c r="A157" s="2">
        <f t="shared" si="2"/>
        <v>1.5700000000000012</v>
      </c>
    </row>
    <row r="158" spans="1:1" x14ac:dyDescent="0.3">
      <c r="A158" s="2">
        <f t="shared" si="2"/>
        <v>1.5800000000000012</v>
      </c>
    </row>
    <row r="159" spans="1:1" x14ac:dyDescent="0.3">
      <c r="A159" s="2">
        <f t="shared" si="2"/>
        <v>1.5900000000000012</v>
      </c>
    </row>
    <row r="160" spans="1:1" x14ac:dyDescent="0.3">
      <c r="A160" s="2">
        <f t="shared" si="2"/>
        <v>1.6000000000000012</v>
      </c>
    </row>
    <row r="161" spans="1:1" x14ac:dyDescent="0.3">
      <c r="A161" s="2">
        <f t="shared" si="2"/>
        <v>1.6100000000000012</v>
      </c>
    </row>
    <row r="162" spans="1:1" x14ac:dyDescent="0.3">
      <c r="A162" s="2">
        <f t="shared" si="2"/>
        <v>1.6200000000000012</v>
      </c>
    </row>
    <row r="163" spans="1:1" x14ac:dyDescent="0.3">
      <c r="A163" s="2">
        <f t="shared" si="2"/>
        <v>1.6300000000000012</v>
      </c>
    </row>
    <row r="164" spans="1:1" x14ac:dyDescent="0.3">
      <c r="A164" s="2">
        <f t="shared" si="2"/>
        <v>1.6400000000000012</v>
      </c>
    </row>
    <row r="165" spans="1:1" x14ac:dyDescent="0.3">
      <c r="A165" s="2">
        <f t="shared" si="2"/>
        <v>1.6500000000000012</v>
      </c>
    </row>
    <row r="166" spans="1:1" x14ac:dyDescent="0.3">
      <c r="A166" s="2">
        <f t="shared" si="2"/>
        <v>1.6600000000000013</v>
      </c>
    </row>
    <row r="167" spans="1:1" x14ac:dyDescent="0.3">
      <c r="A167" s="2">
        <f t="shared" si="2"/>
        <v>1.6700000000000013</v>
      </c>
    </row>
    <row r="168" spans="1:1" x14ac:dyDescent="0.3">
      <c r="A168" s="2">
        <f t="shared" si="2"/>
        <v>1.6800000000000013</v>
      </c>
    </row>
    <row r="169" spans="1:1" x14ac:dyDescent="0.3">
      <c r="A169" s="2">
        <f t="shared" si="2"/>
        <v>1.6900000000000013</v>
      </c>
    </row>
    <row r="170" spans="1:1" x14ac:dyDescent="0.3">
      <c r="A170" s="2">
        <f t="shared" si="2"/>
        <v>1.7000000000000013</v>
      </c>
    </row>
    <row r="171" spans="1:1" x14ac:dyDescent="0.3">
      <c r="A171" s="2">
        <f t="shared" si="2"/>
        <v>1.7100000000000013</v>
      </c>
    </row>
    <row r="172" spans="1:1" x14ac:dyDescent="0.3">
      <c r="A172" s="2">
        <f t="shared" si="2"/>
        <v>1.7200000000000013</v>
      </c>
    </row>
    <row r="173" spans="1:1" x14ac:dyDescent="0.3">
      <c r="A173" s="2">
        <f t="shared" si="2"/>
        <v>1.7300000000000013</v>
      </c>
    </row>
    <row r="174" spans="1:1" x14ac:dyDescent="0.3">
      <c r="A174" s="2">
        <f t="shared" si="2"/>
        <v>1.7400000000000013</v>
      </c>
    </row>
    <row r="175" spans="1:1" x14ac:dyDescent="0.3">
      <c r="A175" s="2">
        <f t="shared" si="2"/>
        <v>1.7500000000000013</v>
      </c>
    </row>
    <row r="176" spans="1:1" x14ac:dyDescent="0.3">
      <c r="A176" s="2">
        <f t="shared" si="2"/>
        <v>1.7600000000000013</v>
      </c>
    </row>
    <row r="177" spans="1:1" x14ac:dyDescent="0.3">
      <c r="A177" s="2">
        <f t="shared" si="2"/>
        <v>1.7700000000000014</v>
      </c>
    </row>
    <row r="178" spans="1:1" x14ac:dyDescent="0.3">
      <c r="A178" s="2">
        <f t="shared" si="2"/>
        <v>1.7800000000000014</v>
      </c>
    </row>
    <row r="179" spans="1:1" x14ac:dyDescent="0.3">
      <c r="A179" s="2">
        <f t="shared" si="2"/>
        <v>1.7900000000000014</v>
      </c>
    </row>
    <row r="180" spans="1:1" x14ac:dyDescent="0.3">
      <c r="A180" s="2">
        <f t="shared" si="2"/>
        <v>1.8000000000000014</v>
      </c>
    </row>
    <row r="181" spans="1:1" x14ac:dyDescent="0.3">
      <c r="A181" s="2">
        <f t="shared" si="2"/>
        <v>1.8100000000000014</v>
      </c>
    </row>
    <row r="182" spans="1:1" x14ac:dyDescent="0.3">
      <c r="A182" s="2">
        <f t="shared" si="2"/>
        <v>1.8200000000000014</v>
      </c>
    </row>
    <row r="183" spans="1:1" x14ac:dyDescent="0.3">
      <c r="A183" s="2">
        <f t="shared" si="2"/>
        <v>1.8300000000000014</v>
      </c>
    </row>
    <row r="184" spans="1:1" x14ac:dyDescent="0.3">
      <c r="A184" s="2">
        <f t="shared" si="2"/>
        <v>1.8400000000000014</v>
      </c>
    </row>
    <row r="185" spans="1:1" x14ac:dyDescent="0.3">
      <c r="A185" s="2">
        <f t="shared" si="2"/>
        <v>1.8500000000000014</v>
      </c>
    </row>
    <row r="186" spans="1:1" x14ac:dyDescent="0.3">
      <c r="A186" s="2">
        <f t="shared" si="2"/>
        <v>1.8600000000000014</v>
      </c>
    </row>
    <row r="187" spans="1:1" x14ac:dyDescent="0.3">
      <c r="A187" s="2">
        <f t="shared" si="2"/>
        <v>1.8700000000000014</v>
      </c>
    </row>
    <row r="188" spans="1:1" x14ac:dyDescent="0.3">
      <c r="A188" s="2">
        <f t="shared" si="2"/>
        <v>1.8800000000000014</v>
      </c>
    </row>
    <row r="189" spans="1:1" x14ac:dyDescent="0.3">
      <c r="A189" s="2">
        <f t="shared" si="2"/>
        <v>1.8900000000000015</v>
      </c>
    </row>
    <row r="190" spans="1:1" x14ac:dyDescent="0.3">
      <c r="A190" s="2">
        <f t="shared" si="2"/>
        <v>1.9000000000000015</v>
      </c>
    </row>
    <row r="191" spans="1:1" x14ac:dyDescent="0.3">
      <c r="A191" s="2">
        <f t="shared" si="2"/>
        <v>1.9100000000000015</v>
      </c>
    </row>
    <row r="192" spans="1:1" x14ac:dyDescent="0.3">
      <c r="A192" s="2">
        <f t="shared" si="2"/>
        <v>1.9200000000000015</v>
      </c>
    </row>
    <row r="193" spans="1:1" x14ac:dyDescent="0.3">
      <c r="A193" s="2">
        <f t="shared" si="2"/>
        <v>1.9300000000000015</v>
      </c>
    </row>
    <row r="194" spans="1:1" x14ac:dyDescent="0.3">
      <c r="A194" s="2">
        <f t="shared" si="2"/>
        <v>1.9400000000000015</v>
      </c>
    </row>
    <row r="195" spans="1:1" x14ac:dyDescent="0.3">
      <c r="A195" s="2">
        <f t="shared" ref="A195:A258" si="3">A194+0.01</f>
        <v>1.9500000000000015</v>
      </c>
    </row>
    <row r="196" spans="1:1" x14ac:dyDescent="0.3">
      <c r="A196" s="2">
        <f t="shared" si="3"/>
        <v>1.9600000000000015</v>
      </c>
    </row>
    <row r="197" spans="1:1" x14ac:dyDescent="0.3">
      <c r="A197" s="2">
        <f t="shared" si="3"/>
        <v>1.9700000000000015</v>
      </c>
    </row>
    <row r="198" spans="1:1" x14ac:dyDescent="0.3">
      <c r="A198" s="2">
        <f t="shared" si="3"/>
        <v>1.9800000000000015</v>
      </c>
    </row>
    <row r="199" spans="1:1" x14ac:dyDescent="0.3">
      <c r="A199" s="2">
        <f t="shared" si="3"/>
        <v>1.9900000000000015</v>
      </c>
    </row>
    <row r="200" spans="1:1" x14ac:dyDescent="0.3">
      <c r="A200" s="2">
        <f t="shared" si="3"/>
        <v>2.0000000000000013</v>
      </c>
    </row>
    <row r="201" spans="1:1" x14ac:dyDescent="0.3">
      <c r="A201" s="2">
        <f t="shared" si="3"/>
        <v>2.0100000000000011</v>
      </c>
    </row>
    <row r="202" spans="1:1" x14ac:dyDescent="0.3">
      <c r="A202" s="2">
        <f t="shared" si="3"/>
        <v>2.0200000000000009</v>
      </c>
    </row>
    <row r="203" spans="1:1" x14ac:dyDescent="0.3">
      <c r="A203" s="2">
        <f t="shared" si="3"/>
        <v>2.0300000000000007</v>
      </c>
    </row>
    <row r="204" spans="1:1" x14ac:dyDescent="0.3">
      <c r="A204" s="2">
        <f t="shared" si="3"/>
        <v>2.0400000000000005</v>
      </c>
    </row>
    <row r="205" spans="1:1" x14ac:dyDescent="0.3">
      <c r="A205" s="2">
        <f t="shared" si="3"/>
        <v>2.0500000000000003</v>
      </c>
    </row>
    <row r="206" spans="1:1" x14ac:dyDescent="0.3">
      <c r="A206" s="2">
        <f t="shared" si="3"/>
        <v>2.06</v>
      </c>
    </row>
    <row r="207" spans="1:1" x14ac:dyDescent="0.3">
      <c r="A207" s="2">
        <f t="shared" si="3"/>
        <v>2.0699999999999998</v>
      </c>
    </row>
    <row r="208" spans="1:1" x14ac:dyDescent="0.3">
      <c r="A208" s="2">
        <f t="shared" si="3"/>
        <v>2.0799999999999996</v>
      </c>
    </row>
    <row r="209" spans="1:1" x14ac:dyDescent="0.3">
      <c r="A209" s="2">
        <f t="shared" si="3"/>
        <v>2.0899999999999994</v>
      </c>
    </row>
    <row r="210" spans="1:1" x14ac:dyDescent="0.3">
      <c r="A210" s="2">
        <f t="shared" si="3"/>
        <v>2.0999999999999992</v>
      </c>
    </row>
    <row r="211" spans="1:1" x14ac:dyDescent="0.3">
      <c r="A211" s="2">
        <f t="shared" si="3"/>
        <v>2.109999999999999</v>
      </c>
    </row>
    <row r="212" spans="1:1" x14ac:dyDescent="0.3">
      <c r="A212" s="2">
        <f t="shared" si="3"/>
        <v>2.1199999999999988</v>
      </c>
    </row>
    <row r="213" spans="1:1" x14ac:dyDescent="0.3">
      <c r="A213" s="2">
        <f t="shared" si="3"/>
        <v>2.1299999999999986</v>
      </c>
    </row>
    <row r="214" spans="1:1" x14ac:dyDescent="0.3">
      <c r="A214" s="2">
        <f t="shared" si="3"/>
        <v>2.1399999999999983</v>
      </c>
    </row>
    <row r="215" spans="1:1" x14ac:dyDescent="0.3">
      <c r="A215" s="2">
        <f t="shared" si="3"/>
        <v>2.1499999999999981</v>
      </c>
    </row>
    <row r="216" spans="1:1" x14ac:dyDescent="0.3">
      <c r="A216" s="2">
        <f t="shared" si="3"/>
        <v>2.1599999999999979</v>
      </c>
    </row>
    <row r="217" spans="1:1" x14ac:dyDescent="0.3">
      <c r="A217" s="2">
        <f t="shared" si="3"/>
        <v>2.1699999999999977</v>
      </c>
    </row>
    <row r="218" spans="1:1" x14ac:dyDescent="0.3">
      <c r="A218" s="2">
        <f t="shared" si="3"/>
        <v>2.1799999999999975</v>
      </c>
    </row>
    <row r="219" spans="1:1" x14ac:dyDescent="0.3">
      <c r="A219" s="2">
        <f t="shared" si="3"/>
        <v>2.1899999999999973</v>
      </c>
    </row>
    <row r="220" spans="1:1" x14ac:dyDescent="0.3">
      <c r="A220" s="2">
        <f t="shared" si="3"/>
        <v>2.1999999999999971</v>
      </c>
    </row>
    <row r="221" spans="1:1" x14ac:dyDescent="0.3">
      <c r="A221" s="2">
        <f t="shared" si="3"/>
        <v>2.2099999999999969</v>
      </c>
    </row>
    <row r="222" spans="1:1" x14ac:dyDescent="0.3">
      <c r="A222" s="2">
        <f t="shared" si="3"/>
        <v>2.2199999999999966</v>
      </c>
    </row>
    <row r="223" spans="1:1" x14ac:dyDescent="0.3">
      <c r="A223" s="2">
        <f t="shared" si="3"/>
        <v>2.2299999999999964</v>
      </c>
    </row>
    <row r="224" spans="1:1" x14ac:dyDescent="0.3">
      <c r="A224" s="2">
        <f t="shared" si="3"/>
        <v>2.2399999999999962</v>
      </c>
    </row>
    <row r="225" spans="1:1" x14ac:dyDescent="0.3">
      <c r="A225" s="2">
        <f t="shared" si="3"/>
        <v>2.249999999999996</v>
      </c>
    </row>
    <row r="226" spans="1:1" x14ac:dyDescent="0.3">
      <c r="A226" s="2">
        <f t="shared" si="3"/>
        <v>2.2599999999999958</v>
      </c>
    </row>
    <row r="227" spans="1:1" x14ac:dyDescent="0.3">
      <c r="A227" s="2">
        <f t="shared" si="3"/>
        <v>2.2699999999999956</v>
      </c>
    </row>
    <row r="228" spans="1:1" x14ac:dyDescent="0.3">
      <c r="A228" s="2">
        <f t="shared" si="3"/>
        <v>2.2799999999999954</v>
      </c>
    </row>
    <row r="229" spans="1:1" x14ac:dyDescent="0.3">
      <c r="A229" s="2">
        <f t="shared" si="3"/>
        <v>2.2899999999999952</v>
      </c>
    </row>
    <row r="230" spans="1:1" x14ac:dyDescent="0.3">
      <c r="A230" s="2">
        <f t="shared" si="3"/>
        <v>2.2999999999999949</v>
      </c>
    </row>
    <row r="231" spans="1:1" x14ac:dyDescent="0.3">
      <c r="A231" s="2">
        <f t="shared" si="3"/>
        <v>2.3099999999999947</v>
      </c>
    </row>
    <row r="232" spans="1:1" x14ac:dyDescent="0.3">
      <c r="A232" s="2">
        <f t="shared" si="3"/>
        <v>2.3199999999999945</v>
      </c>
    </row>
    <row r="233" spans="1:1" x14ac:dyDescent="0.3">
      <c r="A233" s="2">
        <f t="shared" si="3"/>
        <v>2.3299999999999943</v>
      </c>
    </row>
    <row r="234" spans="1:1" x14ac:dyDescent="0.3">
      <c r="A234" s="2">
        <f t="shared" si="3"/>
        <v>2.3399999999999941</v>
      </c>
    </row>
    <row r="235" spans="1:1" x14ac:dyDescent="0.3">
      <c r="A235" s="2">
        <f t="shared" si="3"/>
        <v>2.3499999999999939</v>
      </c>
    </row>
    <row r="236" spans="1:1" x14ac:dyDescent="0.3">
      <c r="A236" s="2">
        <f t="shared" si="3"/>
        <v>2.3599999999999937</v>
      </c>
    </row>
    <row r="237" spans="1:1" x14ac:dyDescent="0.3">
      <c r="A237" s="2">
        <f t="shared" si="3"/>
        <v>2.3699999999999934</v>
      </c>
    </row>
    <row r="238" spans="1:1" x14ac:dyDescent="0.3">
      <c r="A238" s="2">
        <f t="shared" si="3"/>
        <v>2.3799999999999932</v>
      </c>
    </row>
    <row r="239" spans="1:1" x14ac:dyDescent="0.3">
      <c r="A239" s="2">
        <f t="shared" si="3"/>
        <v>2.389999999999993</v>
      </c>
    </row>
    <row r="240" spans="1:1" x14ac:dyDescent="0.3">
      <c r="A240" s="2">
        <f t="shared" si="3"/>
        <v>2.3999999999999928</v>
      </c>
    </row>
    <row r="241" spans="1:1" x14ac:dyDescent="0.3">
      <c r="A241" s="2">
        <f t="shared" si="3"/>
        <v>2.4099999999999926</v>
      </c>
    </row>
    <row r="242" spans="1:1" x14ac:dyDescent="0.3">
      <c r="A242" s="2">
        <f t="shared" si="3"/>
        <v>2.4199999999999924</v>
      </c>
    </row>
    <row r="243" spans="1:1" x14ac:dyDescent="0.3">
      <c r="A243" s="2">
        <f t="shared" si="3"/>
        <v>2.4299999999999922</v>
      </c>
    </row>
    <row r="244" spans="1:1" x14ac:dyDescent="0.3">
      <c r="A244" s="2">
        <f t="shared" si="3"/>
        <v>2.439999999999992</v>
      </c>
    </row>
    <row r="245" spans="1:1" x14ac:dyDescent="0.3">
      <c r="A245" s="2">
        <f t="shared" si="3"/>
        <v>2.4499999999999917</v>
      </c>
    </row>
    <row r="246" spans="1:1" x14ac:dyDescent="0.3">
      <c r="A246" s="2">
        <f t="shared" si="3"/>
        <v>2.4599999999999915</v>
      </c>
    </row>
    <row r="247" spans="1:1" x14ac:dyDescent="0.3">
      <c r="A247" s="2">
        <f t="shared" si="3"/>
        <v>2.4699999999999913</v>
      </c>
    </row>
    <row r="248" spans="1:1" x14ac:dyDescent="0.3">
      <c r="A248" s="2">
        <f t="shared" si="3"/>
        <v>2.4799999999999911</v>
      </c>
    </row>
    <row r="249" spans="1:1" x14ac:dyDescent="0.3">
      <c r="A249" s="2">
        <f t="shared" si="3"/>
        <v>2.4899999999999909</v>
      </c>
    </row>
    <row r="250" spans="1:1" x14ac:dyDescent="0.3">
      <c r="A250" s="2">
        <f t="shared" si="3"/>
        <v>2.4999999999999907</v>
      </c>
    </row>
    <row r="251" spans="1:1" x14ac:dyDescent="0.3">
      <c r="A251" s="2">
        <f t="shared" si="3"/>
        <v>2.5099999999999905</v>
      </c>
    </row>
    <row r="252" spans="1:1" x14ac:dyDescent="0.3">
      <c r="A252" s="2">
        <f t="shared" si="3"/>
        <v>2.5199999999999902</v>
      </c>
    </row>
    <row r="253" spans="1:1" x14ac:dyDescent="0.3">
      <c r="A253" s="2">
        <f t="shared" si="3"/>
        <v>2.52999999999999</v>
      </c>
    </row>
    <row r="254" spans="1:1" x14ac:dyDescent="0.3">
      <c r="A254" s="2">
        <f t="shared" si="3"/>
        <v>2.5399999999999898</v>
      </c>
    </row>
    <row r="255" spans="1:1" x14ac:dyDescent="0.3">
      <c r="A255" s="2">
        <f t="shared" si="3"/>
        <v>2.5499999999999896</v>
      </c>
    </row>
    <row r="256" spans="1:1" x14ac:dyDescent="0.3">
      <c r="A256" s="2">
        <f t="shared" si="3"/>
        <v>2.5599999999999894</v>
      </c>
    </row>
    <row r="257" spans="1:1" x14ac:dyDescent="0.3">
      <c r="A257" s="2">
        <f t="shared" si="3"/>
        <v>2.5699999999999892</v>
      </c>
    </row>
    <row r="258" spans="1:1" x14ac:dyDescent="0.3">
      <c r="A258" s="2">
        <f t="shared" si="3"/>
        <v>2.579999999999989</v>
      </c>
    </row>
    <row r="259" spans="1:1" x14ac:dyDescent="0.3">
      <c r="A259" s="2">
        <f t="shared" ref="A259:A322" si="4">A258+0.01</f>
        <v>2.5899999999999888</v>
      </c>
    </row>
    <row r="260" spans="1:1" x14ac:dyDescent="0.3">
      <c r="A260" s="2">
        <f t="shared" si="4"/>
        <v>2.5999999999999885</v>
      </c>
    </row>
    <row r="261" spans="1:1" x14ac:dyDescent="0.3">
      <c r="A261" s="2">
        <f t="shared" si="4"/>
        <v>2.6099999999999883</v>
      </c>
    </row>
    <row r="262" spans="1:1" x14ac:dyDescent="0.3">
      <c r="A262" s="2">
        <f t="shared" si="4"/>
        <v>2.6199999999999881</v>
      </c>
    </row>
    <row r="263" spans="1:1" x14ac:dyDescent="0.3">
      <c r="A263" s="2">
        <f t="shared" si="4"/>
        <v>2.6299999999999879</v>
      </c>
    </row>
    <row r="264" spans="1:1" x14ac:dyDescent="0.3">
      <c r="A264" s="2">
        <f t="shared" si="4"/>
        <v>2.6399999999999877</v>
      </c>
    </row>
    <row r="265" spans="1:1" x14ac:dyDescent="0.3">
      <c r="A265" s="2">
        <f t="shared" si="4"/>
        <v>2.6499999999999875</v>
      </c>
    </row>
    <row r="266" spans="1:1" x14ac:dyDescent="0.3">
      <c r="A266" s="2">
        <f t="shared" si="4"/>
        <v>2.6599999999999873</v>
      </c>
    </row>
    <row r="267" spans="1:1" x14ac:dyDescent="0.3">
      <c r="A267" s="2">
        <f t="shared" si="4"/>
        <v>2.6699999999999871</v>
      </c>
    </row>
    <row r="268" spans="1:1" x14ac:dyDescent="0.3">
      <c r="A268" s="2">
        <f t="shared" si="4"/>
        <v>2.6799999999999868</v>
      </c>
    </row>
    <row r="269" spans="1:1" x14ac:dyDescent="0.3">
      <c r="A269" s="2">
        <f t="shared" si="4"/>
        <v>2.6899999999999866</v>
      </c>
    </row>
    <row r="270" spans="1:1" x14ac:dyDescent="0.3">
      <c r="A270" s="2">
        <f t="shared" si="4"/>
        <v>2.6999999999999864</v>
      </c>
    </row>
    <row r="271" spans="1:1" x14ac:dyDescent="0.3">
      <c r="A271" s="2">
        <f t="shared" si="4"/>
        <v>2.7099999999999862</v>
      </c>
    </row>
    <row r="272" spans="1:1" x14ac:dyDescent="0.3">
      <c r="A272" s="2">
        <f t="shared" si="4"/>
        <v>2.719999999999986</v>
      </c>
    </row>
    <row r="273" spans="1:1" x14ac:dyDescent="0.3">
      <c r="A273" s="2">
        <f t="shared" si="4"/>
        <v>2.7299999999999858</v>
      </c>
    </row>
    <row r="274" spans="1:1" x14ac:dyDescent="0.3">
      <c r="A274" s="2">
        <f t="shared" si="4"/>
        <v>2.7399999999999856</v>
      </c>
    </row>
    <row r="275" spans="1:1" x14ac:dyDescent="0.3">
      <c r="A275" s="2">
        <f t="shared" si="4"/>
        <v>2.7499999999999853</v>
      </c>
    </row>
    <row r="276" spans="1:1" x14ac:dyDescent="0.3">
      <c r="A276" s="2">
        <f t="shared" si="4"/>
        <v>2.7599999999999851</v>
      </c>
    </row>
    <row r="277" spans="1:1" x14ac:dyDescent="0.3">
      <c r="A277" s="2">
        <f t="shared" si="4"/>
        <v>2.7699999999999849</v>
      </c>
    </row>
    <row r="278" spans="1:1" x14ac:dyDescent="0.3">
      <c r="A278" s="2">
        <f t="shared" si="4"/>
        <v>2.7799999999999847</v>
      </c>
    </row>
    <row r="279" spans="1:1" x14ac:dyDescent="0.3">
      <c r="A279" s="2">
        <f t="shared" si="4"/>
        <v>2.7899999999999845</v>
      </c>
    </row>
    <row r="280" spans="1:1" x14ac:dyDescent="0.3">
      <c r="A280" s="2">
        <f t="shared" si="4"/>
        <v>2.7999999999999843</v>
      </c>
    </row>
    <row r="281" spans="1:1" x14ac:dyDescent="0.3">
      <c r="A281" s="2">
        <f t="shared" si="4"/>
        <v>2.8099999999999841</v>
      </c>
    </row>
    <row r="282" spans="1:1" x14ac:dyDescent="0.3">
      <c r="A282" s="2">
        <f t="shared" si="4"/>
        <v>2.8199999999999839</v>
      </c>
    </row>
    <row r="283" spans="1:1" x14ac:dyDescent="0.3">
      <c r="A283" s="2">
        <f t="shared" si="4"/>
        <v>2.8299999999999836</v>
      </c>
    </row>
    <row r="284" spans="1:1" x14ac:dyDescent="0.3">
      <c r="A284" s="2">
        <f t="shared" si="4"/>
        <v>2.8399999999999834</v>
      </c>
    </row>
    <row r="285" spans="1:1" x14ac:dyDescent="0.3">
      <c r="A285" s="2">
        <f t="shared" si="4"/>
        <v>2.8499999999999832</v>
      </c>
    </row>
    <row r="286" spans="1:1" x14ac:dyDescent="0.3">
      <c r="A286" s="2">
        <f t="shared" si="4"/>
        <v>2.859999999999983</v>
      </c>
    </row>
    <row r="287" spans="1:1" x14ac:dyDescent="0.3">
      <c r="A287" s="2">
        <f t="shared" si="4"/>
        <v>2.8699999999999828</v>
      </c>
    </row>
    <row r="288" spans="1:1" x14ac:dyDescent="0.3">
      <c r="A288" s="2">
        <f t="shared" si="4"/>
        <v>2.8799999999999826</v>
      </c>
    </row>
    <row r="289" spans="1:1" x14ac:dyDescent="0.3">
      <c r="A289" s="2">
        <f t="shared" si="4"/>
        <v>2.8899999999999824</v>
      </c>
    </row>
    <row r="290" spans="1:1" x14ac:dyDescent="0.3">
      <c r="A290" s="2">
        <f t="shared" si="4"/>
        <v>2.8999999999999821</v>
      </c>
    </row>
    <row r="291" spans="1:1" x14ac:dyDescent="0.3">
      <c r="A291" s="2">
        <f t="shared" si="4"/>
        <v>2.9099999999999819</v>
      </c>
    </row>
    <row r="292" spans="1:1" x14ac:dyDescent="0.3">
      <c r="A292" s="2">
        <f t="shared" si="4"/>
        <v>2.9199999999999817</v>
      </c>
    </row>
    <row r="293" spans="1:1" x14ac:dyDescent="0.3">
      <c r="A293" s="2">
        <f t="shared" si="4"/>
        <v>2.9299999999999815</v>
      </c>
    </row>
    <row r="294" spans="1:1" x14ac:dyDescent="0.3">
      <c r="A294" s="2">
        <f t="shared" si="4"/>
        <v>2.9399999999999813</v>
      </c>
    </row>
    <row r="295" spans="1:1" x14ac:dyDescent="0.3">
      <c r="A295" s="2">
        <f t="shared" si="4"/>
        <v>2.9499999999999811</v>
      </c>
    </row>
    <row r="296" spans="1:1" x14ac:dyDescent="0.3">
      <c r="A296" s="2">
        <f t="shared" si="4"/>
        <v>2.9599999999999809</v>
      </c>
    </row>
    <row r="297" spans="1:1" x14ac:dyDescent="0.3">
      <c r="A297" s="2">
        <f t="shared" si="4"/>
        <v>2.9699999999999807</v>
      </c>
    </row>
    <row r="298" spans="1:1" x14ac:dyDescent="0.3">
      <c r="A298" s="2">
        <f t="shared" si="4"/>
        <v>2.9799999999999804</v>
      </c>
    </row>
    <row r="299" spans="1:1" x14ac:dyDescent="0.3">
      <c r="A299" s="2">
        <f t="shared" si="4"/>
        <v>2.9899999999999802</v>
      </c>
    </row>
    <row r="300" spans="1:1" x14ac:dyDescent="0.3">
      <c r="A300" s="2">
        <f t="shared" si="4"/>
        <v>2.99999999999998</v>
      </c>
    </row>
    <row r="301" spans="1:1" x14ac:dyDescent="0.3">
      <c r="A301" s="2">
        <f t="shared" si="4"/>
        <v>3.0099999999999798</v>
      </c>
    </row>
    <row r="302" spans="1:1" x14ac:dyDescent="0.3">
      <c r="A302" s="2">
        <f t="shared" si="4"/>
        <v>3.0199999999999796</v>
      </c>
    </row>
    <row r="303" spans="1:1" x14ac:dyDescent="0.3">
      <c r="A303" s="2">
        <f t="shared" si="4"/>
        <v>3.0299999999999794</v>
      </c>
    </row>
    <row r="304" spans="1:1" x14ac:dyDescent="0.3">
      <c r="A304" s="2">
        <f t="shared" si="4"/>
        <v>3.0399999999999792</v>
      </c>
    </row>
    <row r="305" spans="1:1" x14ac:dyDescent="0.3">
      <c r="A305" s="2">
        <f t="shared" si="4"/>
        <v>3.049999999999979</v>
      </c>
    </row>
    <row r="306" spans="1:1" x14ac:dyDescent="0.3">
      <c r="A306" s="2">
        <f t="shared" si="4"/>
        <v>3.0599999999999787</v>
      </c>
    </row>
    <row r="307" spans="1:1" x14ac:dyDescent="0.3">
      <c r="A307" s="2">
        <f t="shared" si="4"/>
        <v>3.0699999999999785</v>
      </c>
    </row>
    <row r="308" spans="1:1" x14ac:dyDescent="0.3">
      <c r="A308" s="2">
        <f t="shared" si="4"/>
        <v>3.0799999999999783</v>
      </c>
    </row>
    <row r="309" spans="1:1" x14ac:dyDescent="0.3">
      <c r="A309" s="2">
        <f t="shared" si="4"/>
        <v>3.0899999999999781</v>
      </c>
    </row>
    <row r="310" spans="1:1" x14ac:dyDescent="0.3">
      <c r="A310" s="2">
        <f t="shared" si="4"/>
        <v>3.0999999999999779</v>
      </c>
    </row>
    <row r="311" spans="1:1" x14ac:dyDescent="0.3">
      <c r="A311" s="2">
        <f t="shared" si="4"/>
        <v>3.1099999999999777</v>
      </c>
    </row>
    <row r="312" spans="1:1" x14ac:dyDescent="0.3">
      <c r="A312" s="2">
        <f t="shared" si="4"/>
        <v>3.1199999999999775</v>
      </c>
    </row>
    <row r="313" spans="1:1" x14ac:dyDescent="0.3">
      <c r="A313" s="2">
        <f t="shared" si="4"/>
        <v>3.1299999999999772</v>
      </c>
    </row>
    <row r="314" spans="1:1" x14ac:dyDescent="0.3">
      <c r="A314" s="2">
        <f t="shared" si="4"/>
        <v>3.139999999999977</v>
      </c>
    </row>
    <row r="315" spans="1:1" x14ac:dyDescent="0.3">
      <c r="A315" s="2">
        <f t="shared" si="4"/>
        <v>3.1499999999999768</v>
      </c>
    </row>
    <row r="316" spans="1:1" x14ac:dyDescent="0.3">
      <c r="A316" s="2">
        <f t="shared" si="4"/>
        <v>3.1599999999999766</v>
      </c>
    </row>
    <row r="317" spans="1:1" x14ac:dyDescent="0.3">
      <c r="A317" s="2">
        <f t="shared" si="4"/>
        <v>3.1699999999999764</v>
      </c>
    </row>
    <row r="318" spans="1:1" x14ac:dyDescent="0.3">
      <c r="A318" s="2">
        <f t="shared" si="4"/>
        <v>3.1799999999999762</v>
      </c>
    </row>
    <row r="319" spans="1:1" x14ac:dyDescent="0.3">
      <c r="A319" s="2">
        <f t="shared" si="4"/>
        <v>3.189999999999976</v>
      </c>
    </row>
    <row r="320" spans="1:1" x14ac:dyDescent="0.3">
      <c r="A320" s="2">
        <f t="shared" si="4"/>
        <v>3.1999999999999758</v>
      </c>
    </row>
    <row r="321" spans="1:1" x14ac:dyDescent="0.3">
      <c r="A321" s="2">
        <f t="shared" si="4"/>
        <v>3.2099999999999755</v>
      </c>
    </row>
    <row r="322" spans="1:1" x14ac:dyDescent="0.3">
      <c r="A322" s="2">
        <f t="shared" si="4"/>
        <v>3.2199999999999753</v>
      </c>
    </row>
    <row r="323" spans="1:1" x14ac:dyDescent="0.3">
      <c r="A323" s="2">
        <f t="shared" ref="A323:A386" si="5">A322+0.01</f>
        <v>3.2299999999999751</v>
      </c>
    </row>
    <row r="324" spans="1:1" x14ac:dyDescent="0.3">
      <c r="A324" s="2">
        <f t="shared" si="5"/>
        <v>3.2399999999999749</v>
      </c>
    </row>
    <row r="325" spans="1:1" x14ac:dyDescent="0.3">
      <c r="A325" s="2">
        <f t="shared" si="5"/>
        <v>3.2499999999999747</v>
      </c>
    </row>
    <row r="326" spans="1:1" x14ac:dyDescent="0.3">
      <c r="A326" s="2">
        <f t="shared" si="5"/>
        <v>3.2599999999999745</v>
      </c>
    </row>
    <row r="327" spans="1:1" x14ac:dyDescent="0.3">
      <c r="A327" s="2">
        <f t="shared" si="5"/>
        <v>3.2699999999999743</v>
      </c>
    </row>
    <row r="328" spans="1:1" x14ac:dyDescent="0.3">
      <c r="A328" s="2">
        <f t="shared" si="5"/>
        <v>3.279999999999974</v>
      </c>
    </row>
    <row r="329" spans="1:1" x14ac:dyDescent="0.3">
      <c r="A329" s="2">
        <f t="shared" si="5"/>
        <v>3.2899999999999738</v>
      </c>
    </row>
    <row r="330" spans="1:1" x14ac:dyDescent="0.3">
      <c r="A330" s="2">
        <f t="shared" si="5"/>
        <v>3.2999999999999736</v>
      </c>
    </row>
    <row r="331" spans="1:1" x14ac:dyDescent="0.3">
      <c r="A331" s="2">
        <f t="shared" si="5"/>
        <v>3.3099999999999734</v>
      </c>
    </row>
    <row r="332" spans="1:1" x14ac:dyDescent="0.3">
      <c r="A332" s="2">
        <f t="shared" si="5"/>
        <v>3.3199999999999732</v>
      </c>
    </row>
    <row r="333" spans="1:1" x14ac:dyDescent="0.3">
      <c r="A333" s="2">
        <f t="shared" si="5"/>
        <v>3.329999999999973</v>
      </c>
    </row>
    <row r="334" spans="1:1" x14ac:dyDescent="0.3">
      <c r="A334" s="2">
        <f t="shared" si="5"/>
        <v>3.3399999999999728</v>
      </c>
    </row>
    <row r="335" spans="1:1" x14ac:dyDescent="0.3">
      <c r="A335" s="2">
        <f t="shared" si="5"/>
        <v>3.3499999999999726</v>
      </c>
    </row>
    <row r="336" spans="1:1" x14ac:dyDescent="0.3">
      <c r="A336" s="2">
        <f t="shared" si="5"/>
        <v>3.3599999999999723</v>
      </c>
    </row>
    <row r="337" spans="1:1" x14ac:dyDescent="0.3">
      <c r="A337" s="2">
        <f t="shared" si="5"/>
        <v>3.3699999999999721</v>
      </c>
    </row>
    <row r="338" spans="1:1" x14ac:dyDescent="0.3">
      <c r="A338" s="2">
        <f t="shared" si="5"/>
        <v>3.3799999999999719</v>
      </c>
    </row>
    <row r="339" spans="1:1" x14ac:dyDescent="0.3">
      <c r="A339" s="2">
        <f t="shared" si="5"/>
        <v>3.3899999999999717</v>
      </c>
    </row>
    <row r="340" spans="1:1" x14ac:dyDescent="0.3">
      <c r="A340" s="2">
        <f t="shared" si="5"/>
        <v>3.3999999999999715</v>
      </c>
    </row>
    <row r="341" spans="1:1" x14ac:dyDescent="0.3">
      <c r="A341" s="2">
        <f t="shared" si="5"/>
        <v>3.4099999999999713</v>
      </c>
    </row>
    <row r="342" spans="1:1" x14ac:dyDescent="0.3">
      <c r="A342" s="2">
        <f t="shared" si="5"/>
        <v>3.4199999999999711</v>
      </c>
    </row>
    <row r="343" spans="1:1" x14ac:dyDescent="0.3">
      <c r="A343" s="2">
        <f t="shared" si="5"/>
        <v>3.4299999999999708</v>
      </c>
    </row>
    <row r="344" spans="1:1" x14ac:dyDescent="0.3">
      <c r="A344" s="2">
        <f t="shared" si="5"/>
        <v>3.4399999999999706</v>
      </c>
    </row>
    <row r="345" spans="1:1" x14ac:dyDescent="0.3">
      <c r="A345" s="2">
        <f t="shared" si="5"/>
        <v>3.4499999999999704</v>
      </c>
    </row>
    <row r="346" spans="1:1" x14ac:dyDescent="0.3">
      <c r="A346" s="2">
        <f t="shared" si="5"/>
        <v>3.4599999999999702</v>
      </c>
    </row>
    <row r="347" spans="1:1" x14ac:dyDescent="0.3">
      <c r="A347" s="2">
        <f t="shared" si="5"/>
        <v>3.46999999999997</v>
      </c>
    </row>
    <row r="348" spans="1:1" x14ac:dyDescent="0.3">
      <c r="A348" s="2">
        <f t="shared" si="5"/>
        <v>3.4799999999999698</v>
      </c>
    </row>
    <row r="349" spans="1:1" x14ac:dyDescent="0.3">
      <c r="A349" s="2">
        <f t="shared" si="5"/>
        <v>3.4899999999999696</v>
      </c>
    </row>
    <row r="350" spans="1:1" x14ac:dyDescent="0.3">
      <c r="A350" s="2">
        <f t="shared" si="5"/>
        <v>3.4999999999999694</v>
      </c>
    </row>
    <row r="351" spans="1:1" x14ac:dyDescent="0.3">
      <c r="A351" s="2">
        <f t="shared" si="5"/>
        <v>3.5099999999999691</v>
      </c>
    </row>
    <row r="352" spans="1:1" x14ac:dyDescent="0.3">
      <c r="A352" s="2">
        <f t="shared" si="5"/>
        <v>3.5199999999999689</v>
      </c>
    </row>
    <row r="353" spans="1:1" x14ac:dyDescent="0.3">
      <c r="A353" s="2">
        <f t="shared" si="5"/>
        <v>3.5299999999999687</v>
      </c>
    </row>
    <row r="354" spans="1:1" x14ac:dyDescent="0.3">
      <c r="A354" s="2">
        <f t="shared" si="5"/>
        <v>3.5399999999999685</v>
      </c>
    </row>
    <row r="355" spans="1:1" x14ac:dyDescent="0.3">
      <c r="A355" s="2">
        <f t="shared" si="5"/>
        <v>3.5499999999999683</v>
      </c>
    </row>
    <row r="356" spans="1:1" x14ac:dyDescent="0.3">
      <c r="A356" s="2">
        <f t="shared" si="5"/>
        <v>3.5599999999999681</v>
      </c>
    </row>
    <row r="357" spans="1:1" x14ac:dyDescent="0.3">
      <c r="A357" s="2">
        <f t="shared" si="5"/>
        <v>3.5699999999999679</v>
      </c>
    </row>
    <row r="358" spans="1:1" x14ac:dyDescent="0.3">
      <c r="A358" s="2">
        <f t="shared" si="5"/>
        <v>3.5799999999999677</v>
      </c>
    </row>
    <row r="359" spans="1:1" x14ac:dyDescent="0.3">
      <c r="A359" s="2">
        <f t="shared" si="5"/>
        <v>3.5899999999999674</v>
      </c>
    </row>
    <row r="360" spans="1:1" x14ac:dyDescent="0.3">
      <c r="A360" s="2">
        <f t="shared" si="5"/>
        <v>3.5999999999999672</v>
      </c>
    </row>
    <row r="361" spans="1:1" x14ac:dyDescent="0.3">
      <c r="A361" s="2">
        <f t="shared" si="5"/>
        <v>3.609999999999967</v>
      </c>
    </row>
    <row r="362" spans="1:1" x14ac:dyDescent="0.3">
      <c r="A362" s="2">
        <f t="shared" si="5"/>
        <v>3.6199999999999668</v>
      </c>
    </row>
    <row r="363" spans="1:1" x14ac:dyDescent="0.3">
      <c r="A363" s="2">
        <f t="shared" si="5"/>
        <v>3.6299999999999666</v>
      </c>
    </row>
    <row r="364" spans="1:1" x14ac:dyDescent="0.3">
      <c r="A364" s="2">
        <f t="shared" si="5"/>
        <v>3.6399999999999664</v>
      </c>
    </row>
    <row r="365" spans="1:1" x14ac:dyDescent="0.3">
      <c r="A365" s="2">
        <f t="shared" si="5"/>
        <v>3.6499999999999662</v>
      </c>
    </row>
    <row r="366" spans="1:1" x14ac:dyDescent="0.3">
      <c r="A366" s="2">
        <f t="shared" si="5"/>
        <v>3.6599999999999659</v>
      </c>
    </row>
    <row r="367" spans="1:1" x14ac:dyDescent="0.3">
      <c r="A367" s="2">
        <f t="shared" si="5"/>
        <v>3.6699999999999657</v>
      </c>
    </row>
    <row r="368" spans="1:1" x14ac:dyDescent="0.3">
      <c r="A368" s="2">
        <f t="shared" si="5"/>
        <v>3.6799999999999655</v>
      </c>
    </row>
    <row r="369" spans="1:1" x14ac:dyDescent="0.3">
      <c r="A369" s="2">
        <f t="shared" si="5"/>
        <v>3.6899999999999653</v>
      </c>
    </row>
    <row r="370" spans="1:1" x14ac:dyDescent="0.3">
      <c r="A370" s="2">
        <f t="shared" si="5"/>
        <v>3.6999999999999651</v>
      </c>
    </row>
    <row r="371" spans="1:1" x14ac:dyDescent="0.3">
      <c r="A371" s="2">
        <f t="shared" si="5"/>
        <v>3.7099999999999649</v>
      </c>
    </row>
    <row r="372" spans="1:1" x14ac:dyDescent="0.3">
      <c r="A372" s="2">
        <f t="shared" si="5"/>
        <v>3.7199999999999647</v>
      </c>
    </row>
    <row r="373" spans="1:1" x14ac:dyDescent="0.3">
      <c r="A373" s="2">
        <f t="shared" si="5"/>
        <v>3.7299999999999645</v>
      </c>
    </row>
    <row r="374" spans="1:1" x14ac:dyDescent="0.3">
      <c r="A374" s="2">
        <f t="shared" si="5"/>
        <v>3.7399999999999642</v>
      </c>
    </row>
    <row r="375" spans="1:1" x14ac:dyDescent="0.3">
      <c r="A375" s="2">
        <f t="shared" si="5"/>
        <v>3.749999999999964</v>
      </c>
    </row>
    <row r="376" spans="1:1" x14ac:dyDescent="0.3">
      <c r="A376" s="2">
        <f t="shared" si="5"/>
        <v>3.7599999999999638</v>
      </c>
    </row>
    <row r="377" spans="1:1" x14ac:dyDescent="0.3">
      <c r="A377" s="2">
        <f t="shared" si="5"/>
        <v>3.7699999999999636</v>
      </c>
    </row>
    <row r="378" spans="1:1" x14ac:dyDescent="0.3">
      <c r="A378" s="2">
        <f t="shared" si="5"/>
        <v>3.7799999999999634</v>
      </c>
    </row>
    <row r="379" spans="1:1" x14ac:dyDescent="0.3">
      <c r="A379" s="2">
        <f t="shared" si="5"/>
        <v>3.7899999999999632</v>
      </c>
    </row>
    <row r="380" spans="1:1" x14ac:dyDescent="0.3">
      <c r="A380" s="2">
        <f t="shared" si="5"/>
        <v>3.799999999999963</v>
      </c>
    </row>
    <row r="381" spans="1:1" x14ac:dyDescent="0.3">
      <c r="A381" s="2">
        <f t="shared" si="5"/>
        <v>3.8099999999999627</v>
      </c>
    </row>
    <row r="382" spans="1:1" x14ac:dyDescent="0.3">
      <c r="A382" s="2">
        <f t="shared" si="5"/>
        <v>3.8199999999999625</v>
      </c>
    </row>
    <row r="383" spans="1:1" x14ac:dyDescent="0.3">
      <c r="A383" s="2">
        <f t="shared" si="5"/>
        <v>3.8299999999999623</v>
      </c>
    </row>
    <row r="384" spans="1:1" x14ac:dyDescent="0.3">
      <c r="A384" s="2">
        <f t="shared" si="5"/>
        <v>3.8399999999999621</v>
      </c>
    </row>
    <row r="385" spans="1:1" x14ac:dyDescent="0.3">
      <c r="A385" s="2">
        <f t="shared" si="5"/>
        <v>3.8499999999999619</v>
      </c>
    </row>
    <row r="386" spans="1:1" x14ac:dyDescent="0.3">
      <c r="A386" s="2">
        <f t="shared" si="5"/>
        <v>3.8599999999999617</v>
      </c>
    </row>
    <row r="387" spans="1:1" x14ac:dyDescent="0.3">
      <c r="A387" s="2">
        <f t="shared" ref="A387:A450" si="6">A386+0.01</f>
        <v>3.8699999999999615</v>
      </c>
    </row>
    <row r="388" spans="1:1" x14ac:dyDescent="0.3">
      <c r="A388" s="2">
        <f t="shared" si="6"/>
        <v>3.8799999999999613</v>
      </c>
    </row>
    <row r="389" spans="1:1" x14ac:dyDescent="0.3">
      <c r="A389" s="2">
        <f t="shared" si="6"/>
        <v>3.889999999999961</v>
      </c>
    </row>
    <row r="390" spans="1:1" x14ac:dyDescent="0.3">
      <c r="A390" s="2">
        <f t="shared" si="6"/>
        <v>3.8999999999999608</v>
      </c>
    </row>
    <row r="391" spans="1:1" x14ac:dyDescent="0.3">
      <c r="A391" s="2">
        <f t="shared" si="6"/>
        <v>3.9099999999999606</v>
      </c>
    </row>
    <row r="392" spans="1:1" x14ac:dyDescent="0.3">
      <c r="A392" s="2">
        <f t="shared" si="6"/>
        <v>3.9199999999999604</v>
      </c>
    </row>
    <row r="393" spans="1:1" x14ac:dyDescent="0.3">
      <c r="A393" s="2">
        <f t="shared" si="6"/>
        <v>3.9299999999999602</v>
      </c>
    </row>
    <row r="394" spans="1:1" x14ac:dyDescent="0.3">
      <c r="A394" s="2">
        <f t="shared" si="6"/>
        <v>3.93999999999996</v>
      </c>
    </row>
    <row r="395" spans="1:1" x14ac:dyDescent="0.3">
      <c r="A395" s="2">
        <f t="shared" si="6"/>
        <v>3.9499999999999598</v>
      </c>
    </row>
    <row r="396" spans="1:1" x14ac:dyDescent="0.3">
      <c r="A396" s="2">
        <f t="shared" si="6"/>
        <v>3.9599999999999596</v>
      </c>
    </row>
    <row r="397" spans="1:1" x14ac:dyDescent="0.3">
      <c r="A397" s="2">
        <f t="shared" si="6"/>
        <v>3.9699999999999593</v>
      </c>
    </row>
    <row r="398" spans="1:1" x14ac:dyDescent="0.3">
      <c r="A398" s="2">
        <f t="shared" si="6"/>
        <v>3.9799999999999591</v>
      </c>
    </row>
    <row r="399" spans="1:1" x14ac:dyDescent="0.3">
      <c r="A399" s="2">
        <f t="shared" si="6"/>
        <v>3.9899999999999589</v>
      </c>
    </row>
    <row r="400" spans="1:1" x14ac:dyDescent="0.3">
      <c r="A400" s="2">
        <f t="shared" si="6"/>
        <v>3.9999999999999587</v>
      </c>
    </row>
    <row r="401" spans="1:1" x14ac:dyDescent="0.3">
      <c r="A401" s="2">
        <f t="shared" si="6"/>
        <v>4.0099999999999589</v>
      </c>
    </row>
    <row r="402" spans="1:1" x14ac:dyDescent="0.3">
      <c r="A402" s="2">
        <f t="shared" si="6"/>
        <v>4.0199999999999587</v>
      </c>
    </row>
    <row r="403" spans="1:1" x14ac:dyDescent="0.3">
      <c r="A403" s="2">
        <f t="shared" si="6"/>
        <v>4.0299999999999585</v>
      </c>
    </row>
    <row r="404" spans="1:1" x14ac:dyDescent="0.3">
      <c r="A404" s="2">
        <f t="shared" si="6"/>
        <v>4.0399999999999583</v>
      </c>
    </row>
    <row r="405" spans="1:1" x14ac:dyDescent="0.3">
      <c r="A405" s="2">
        <f t="shared" si="6"/>
        <v>4.0499999999999581</v>
      </c>
    </row>
    <row r="406" spans="1:1" x14ac:dyDescent="0.3">
      <c r="A406" s="2">
        <f t="shared" si="6"/>
        <v>4.0599999999999579</v>
      </c>
    </row>
    <row r="407" spans="1:1" x14ac:dyDescent="0.3">
      <c r="A407" s="2">
        <f t="shared" si="6"/>
        <v>4.0699999999999577</v>
      </c>
    </row>
    <row r="408" spans="1:1" x14ac:dyDescent="0.3">
      <c r="A408" s="2">
        <f t="shared" si="6"/>
        <v>4.0799999999999574</v>
      </c>
    </row>
    <row r="409" spans="1:1" x14ac:dyDescent="0.3">
      <c r="A409" s="2">
        <f t="shared" si="6"/>
        <v>4.0899999999999572</v>
      </c>
    </row>
    <row r="410" spans="1:1" x14ac:dyDescent="0.3">
      <c r="A410" s="2">
        <f t="shared" si="6"/>
        <v>4.099999999999957</v>
      </c>
    </row>
    <row r="411" spans="1:1" x14ac:dyDescent="0.3">
      <c r="A411" s="2">
        <f t="shared" si="6"/>
        <v>4.1099999999999568</v>
      </c>
    </row>
    <row r="412" spans="1:1" x14ac:dyDescent="0.3">
      <c r="A412" s="2">
        <f t="shared" si="6"/>
        <v>4.1199999999999566</v>
      </c>
    </row>
    <row r="413" spans="1:1" x14ac:dyDescent="0.3">
      <c r="A413" s="2">
        <f t="shared" si="6"/>
        <v>4.1299999999999564</v>
      </c>
    </row>
    <row r="414" spans="1:1" x14ac:dyDescent="0.3">
      <c r="A414" s="2">
        <f t="shared" si="6"/>
        <v>4.1399999999999562</v>
      </c>
    </row>
    <row r="415" spans="1:1" x14ac:dyDescent="0.3">
      <c r="A415" s="2">
        <f t="shared" si="6"/>
        <v>4.1499999999999559</v>
      </c>
    </row>
    <row r="416" spans="1:1" x14ac:dyDescent="0.3">
      <c r="A416" s="2">
        <f t="shared" si="6"/>
        <v>4.1599999999999557</v>
      </c>
    </row>
    <row r="417" spans="1:1" x14ac:dyDescent="0.3">
      <c r="A417" s="2">
        <f t="shared" si="6"/>
        <v>4.1699999999999555</v>
      </c>
    </row>
    <row r="418" spans="1:1" x14ac:dyDescent="0.3">
      <c r="A418" s="2">
        <f t="shared" si="6"/>
        <v>4.1799999999999553</v>
      </c>
    </row>
    <row r="419" spans="1:1" x14ac:dyDescent="0.3">
      <c r="A419" s="2">
        <f t="shared" si="6"/>
        <v>4.1899999999999551</v>
      </c>
    </row>
    <row r="420" spans="1:1" x14ac:dyDescent="0.3">
      <c r="A420" s="2">
        <f t="shared" si="6"/>
        <v>4.1999999999999549</v>
      </c>
    </row>
    <row r="421" spans="1:1" x14ac:dyDescent="0.3">
      <c r="A421" s="2">
        <f t="shared" si="6"/>
        <v>4.2099999999999547</v>
      </c>
    </row>
    <row r="422" spans="1:1" x14ac:dyDescent="0.3">
      <c r="A422" s="2">
        <f t="shared" si="6"/>
        <v>4.2199999999999545</v>
      </c>
    </row>
    <row r="423" spans="1:1" x14ac:dyDescent="0.3">
      <c r="A423" s="2">
        <f t="shared" si="6"/>
        <v>4.2299999999999542</v>
      </c>
    </row>
    <row r="424" spans="1:1" x14ac:dyDescent="0.3">
      <c r="A424" s="2">
        <f t="shared" si="6"/>
        <v>4.239999999999954</v>
      </c>
    </row>
    <row r="425" spans="1:1" x14ac:dyDescent="0.3">
      <c r="A425" s="2">
        <f t="shared" si="6"/>
        <v>4.2499999999999538</v>
      </c>
    </row>
    <row r="426" spans="1:1" x14ac:dyDescent="0.3">
      <c r="A426" s="2">
        <f t="shared" si="6"/>
        <v>4.2599999999999536</v>
      </c>
    </row>
    <row r="427" spans="1:1" x14ac:dyDescent="0.3">
      <c r="A427" s="2">
        <f t="shared" si="6"/>
        <v>4.2699999999999534</v>
      </c>
    </row>
    <row r="428" spans="1:1" x14ac:dyDescent="0.3">
      <c r="A428" s="2">
        <f t="shared" si="6"/>
        <v>4.2799999999999532</v>
      </c>
    </row>
    <row r="429" spans="1:1" x14ac:dyDescent="0.3">
      <c r="A429" s="2">
        <f t="shared" si="6"/>
        <v>4.289999999999953</v>
      </c>
    </row>
    <row r="430" spans="1:1" x14ac:dyDescent="0.3">
      <c r="A430" s="2">
        <f t="shared" si="6"/>
        <v>4.2999999999999527</v>
      </c>
    </row>
    <row r="431" spans="1:1" x14ac:dyDescent="0.3">
      <c r="A431" s="2">
        <f t="shared" si="6"/>
        <v>4.3099999999999525</v>
      </c>
    </row>
    <row r="432" spans="1:1" x14ac:dyDescent="0.3">
      <c r="A432" s="2">
        <f t="shared" si="6"/>
        <v>4.3199999999999523</v>
      </c>
    </row>
    <row r="433" spans="1:1" x14ac:dyDescent="0.3">
      <c r="A433" s="2">
        <f t="shared" si="6"/>
        <v>4.3299999999999521</v>
      </c>
    </row>
    <row r="434" spans="1:1" x14ac:dyDescent="0.3">
      <c r="A434" s="2">
        <f t="shared" si="6"/>
        <v>4.3399999999999519</v>
      </c>
    </row>
    <row r="435" spans="1:1" x14ac:dyDescent="0.3">
      <c r="A435" s="2">
        <f t="shared" si="6"/>
        <v>4.3499999999999517</v>
      </c>
    </row>
    <row r="436" spans="1:1" x14ac:dyDescent="0.3">
      <c r="A436" s="2">
        <f t="shared" si="6"/>
        <v>4.3599999999999515</v>
      </c>
    </row>
    <row r="437" spans="1:1" x14ac:dyDescent="0.3">
      <c r="A437" s="2">
        <f t="shared" si="6"/>
        <v>4.3699999999999513</v>
      </c>
    </row>
    <row r="438" spans="1:1" x14ac:dyDescent="0.3">
      <c r="A438" s="2">
        <f t="shared" si="6"/>
        <v>4.379999999999951</v>
      </c>
    </row>
    <row r="439" spans="1:1" x14ac:dyDescent="0.3">
      <c r="A439" s="2">
        <f t="shared" si="6"/>
        <v>4.3899999999999508</v>
      </c>
    </row>
    <row r="440" spans="1:1" x14ac:dyDescent="0.3">
      <c r="A440" s="2">
        <f t="shared" si="6"/>
        <v>4.3999999999999506</v>
      </c>
    </row>
    <row r="441" spans="1:1" x14ac:dyDescent="0.3">
      <c r="A441" s="2">
        <f t="shared" si="6"/>
        <v>4.4099999999999504</v>
      </c>
    </row>
    <row r="442" spans="1:1" x14ac:dyDescent="0.3">
      <c r="A442" s="2">
        <f t="shared" si="6"/>
        <v>4.4199999999999502</v>
      </c>
    </row>
    <row r="443" spans="1:1" x14ac:dyDescent="0.3">
      <c r="A443" s="2">
        <f t="shared" si="6"/>
        <v>4.42999999999995</v>
      </c>
    </row>
    <row r="444" spans="1:1" x14ac:dyDescent="0.3">
      <c r="A444" s="2">
        <f t="shared" si="6"/>
        <v>4.4399999999999498</v>
      </c>
    </row>
    <row r="445" spans="1:1" x14ac:dyDescent="0.3">
      <c r="A445" s="2">
        <f t="shared" si="6"/>
        <v>4.4499999999999496</v>
      </c>
    </row>
    <row r="446" spans="1:1" x14ac:dyDescent="0.3">
      <c r="A446" s="2">
        <f t="shared" si="6"/>
        <v>4.4599999999999493</v>
      </c>
    </row>
    <row r="447" spans="1:1" x14ac:dyDescent="0.3">
      <c r="A447" s="2">
        <f t="shared" si="6"/>
        <v>4.4699999999999491</v>
      </c>
    </row>
    <row r="448" spans="1:1" x14ac:dyDescent="0.3">
      <c r="A448" s="2">
        <f t="shared" si="6"/>
        <v>4.4799999999999489</v>
      </c>
    </row>
    <row r="449" spans="1:1" x14ac:dyDescent="0.3">
      <c r="A449" s="2">
        <f t="shared" si="6"/>
        <v>4.4899999999999487</v>
      </c>
    </row>
    <row r="450" spans="1:1" x14ac:dyDescent="0.3">
      <c r="A450" s="2">
        <f t="shared" si="6"/>
        <v>4.4999999999999485</v>
      </c>
    </row>
    <row r="451" spans="1:1" x14ac:dyDescent="0.3">
      <c r="A451" s="2">
        <f t="shared" ref="A451:A500" si="7">A450+0.01</f>
        <v>4.5099999999999483</v>
      </c>
    </row>
    <row r="452" spans="1:1" x14ac:dyDescent="0.3">
      <c r="A452" s="2">
        <f t="shared" si="7"/>
        <v>4.5199999999999481</v>
      </c>
    </row>
    <row r="453" spans="1:1" x14ac:dyDescent="0.3">
      <c r="A453" s="2">
        <f t="shared" si="7"/>
        <v>4.5299999999999478</v>
      </c>
    </row>
    <row r="454" spans="1:1" x14ac:dyDescent="0.3">
      <c r="A454" s="2">
        <f t="shared" si="7"/>
        <v>4.5399999999999476</v>
      </c>
    </row>
    <row r="455" spans="1:1" x14ac:dyDescent="0.3">
      <c r="A455" s="2">
        <f t="shared" si="7"/>
        <v>4.5499999999999474</v>
      </c>
    </row>
    <row r="456" spans="1:1" x14ac:dyDescent="0.3">
      <c r="A456" s="2">
        <f t="shared" si="7"/>
        <v>4.5599999999999472</v>
      </c>
    </row>
    <row r="457" spans="1:1" x14ac:dyDescent="0.3">
      <c r="A457" s="2">
        <f t="shared" si="7"/>
        <v>4.569999999999947</v>
      </c>
    </row>
    <row r="458" spans="1:1" x14ac:dyDescent="0.3">
      <c r="A458" s="2">
        <f t="shared" si="7"/>
        <v>4.5799999999999468</v>
      </c>
    </row>
    <row r="459" spans="1:1" x14ac:dyDescent="0.3">
      <c r="A459" s="2">
        <f t="shared" si="7"/>
        <v>4.5899999999999466</v>
      </c>
    </row>
    <row r="460" spans="1:1" x14ac:dyDescent="0.3">
      <c r="A460" s="2">
        <f t="shared" si="7"/>
        <v>4.5999999999999464</v>
      </c>
    </row>
    <row r="461" spans="1:1" x14ac:dyDescent="0.3">
      <c r="A461" s="2">
        <f t="shared" si="7"/>
        <v>4.6099999999999461</v>
      </c>
    </row>
    <row r="462" spans="1:1" x14ac:dyDescent="0.3">
      <c r="A462" s="2">
        <f t="shared" si="7"/>
        <v>4.6199999999999459</v>
      </c>
    </row>
    <row r="463" spans="1:1" x14ac:dyDescent="0.3">
      <c r="A463" s="2">
        <f t="shared" si="7"/>
        <v>4.6299999999999457</v>
      </c>
    </row>
    <row r="464" spans="1:1" x14ac:dyDescent="0.3">
      <c r="A464" s="2">
        <f t="shared" si="7"/>
        <v>4.6399999999999455</v>
      </c>
    </row>
    <row r="465" spans="1:1" x14ac:dyDescent="0.3">
      <c r="A465" s="2">
        <f t="shared" si="7"/>
        <v>4.6499999999999453</v>
      </c>
    </row>
    <row r="466" spans="1:1" x14ac:dyDescent="0.3">
      <c r="A466" s="2">
        <f t="shared" si="7"/>
        <v>4.6599999999999451</v>
      </c>
    </row>
    <row r="467" spans="1:1" x14ac:dyDescent="0.3">
      <c r="A467" s="2">
        <f t="shared" si="7"/>
        <v>4.6699999999999449</v>
      </c>
    </row>
    <row r="468" spans="1:1" x14ac:dyDescent="0.3">
      <c r="A468" s="2">
        <f t="shared" si="7"/>
        <v>4.6799999999999446</v>
      </c>
    </row>
    <row r="469" spans="1:1" x14ac:dyDescent="0.3">
      <c r="A469" s="2">
        <f t="shared" si="7"/>
        <v>4.6899999999999444</v>
      </c>
    </row>
    <row r="470" spans="1:1" x14ac:dyDescent="0.3">
      <c r="A470" s="2">
        <f t="shared" si="7"/>
        <v>4.6999999999999442</v>
      </c>
    </row>
    <row r="471" spans="1:1" x14ac:dyDescent="0.3">
      <c r="A471" s="2">
        <f t="shared" si="7"/>
        <v>4.709999999999944</v>
      </c>
    </row>
    <row r="472" spans="1:1" x14ac:dyDescent="0.3">
      <c r="A472" s="2">
        <f t="shared" si="7"/>
        <v>4.7199999999999438</v>
      </c>
    </row>
    <row r="473" spans="1:1" x14ac:dyDescent="0.3">
      <c r="A473" s="2">
        <f t="shared" si="7"/>
        <v>4.7299999999999436</v>
      </c>
    </row>
    <row r="474" spans="1:1" x14ac:dyDescent="0.3">
      <c r="A474" s="2">
        <f t="shared" si="7"/>
        <v>4.7399999999999434</v>
      </c>
    </row>
    <row r="475" spans="1:1" x14ac:dyDescent="0.3">
      <c r="A475" s="2">
        <f t="shared" si="7"/>
        <v>4.7499999999999432</v>
      </c>
    </row>
    <row r="476" spans="1:1" x14ac:dyDescent="0.3">
      <c r="A476" s="2">
        <f t="shared" si="7"/>
        <v>4.7599999999999429</v>
      </c>
    </row>
    <row r="477" spans="1:1" x14ac:dyDescent="0.3">
      <c r="A477" s="2">
        <f t="shared" si="7"/>
        <v>4.7699999999999427</v>
      </c>
    </row>
    <row r="478" spans="1:1" x14ac:dyDescent="0.3">
      <c r="A478" s="2">
        <f t="shared" si="7"/>
        <v>4.7799999999999425</v>
      </c>
    </row>
    <row r="479" spans="1:1" x14ac:dyDescent="0.3">
      <c r="A479" s="2">
        <f t="shared" si="7"/>
        <v>4.7899999999999423</v>
      </c>
    </row>
    <row r="480" spans="1:1" x14ac:dyDescent="0.3">
      <c r="A480" s="2">
        <f t="shared" si="7"/>
        <v>4.7999999999999421</v>
      </c>
    </row>
    <row r="481" spans="1:1" x14ac:dyDescent="0.3">
      <c r="A481" s="2">
        <f t="shared" si="7"/>
        <v>4.8099999999999419</v>
      </c>
    </row>
    <row r="482" spans="1:1" x14ac:dyDescent="0.3">
      <c r="A482" s="2">
        <f t="shared" si="7"/>
        <v>4.8199999999999417</v>
      </c>
    </row>
    <row r="483" spans="1:1" x14ac:dyDescent="0.3">
      <c r="A483" s="2">
        <f t="shared" si="7"/>
        <v>4.8299999999999415</v>
      </c>
    </row>
    <row r="484" spans="1:1" x14ac:dyDescent="0.3">
      <c r="A484" s="2">
        <f t="shared" si="7"/>
        <v>4.8399999999999412</v>
      </c>
    </row>
    <row r="485" spans="1:1" x14ac:dyDescent="0.3">
      <c r="A485" s="2">
        <f t="shared" si="7"/>
        <v>4.849999999999941</v>
      </c>
    </row>
    <row r="486" spans="1:1" x14ac:dyDescent="0.3">
      <c r="A486" s="2">
        <f t="shared" si="7"/>
        <v>4.8599999999999408</v>
      </c>
    </row>
    <row r="487" spans="1:1" x14ac:dyDescent="0.3">
      <c r="A487" s="2">
        <f t="shared" si="7"/>
        <v>4.8699999999999406</v>
      </c>
    </row>
    <row r="488" spans="1:1" x14ac:dyDescent="0.3">
      <c r="A488" s="2">
        <f t="shared" si="7"/>
        <v>4.8799999999999404</v>
      </c>
    </row>
    <row r="489" spans="1:1" x14ac:dyDescent="0.3">
      <c r="A489" s="2">
        <f t="shared" si="7"/>
        <v>4.8899999999999402</v>
      </c>
    </row>
    <row r="490" spans="1:1" x14ac:dyDescent="0.3">
      <c r="A490" s="2">
        <f t="shared" si="7"/>
        <v>4.89999999999994</v>
      </c>
    </row>
    <row r="491" spans="1:1" x14ac:dyDescent="0.3">
      <c r="A491" s="2">
        <f t="shared" si="7"/>
        <v>4.9099999999999397</v>
      </c>
    </row>
    <row r="492" spans="1:1" x14ac:dyDescent="0.3">
      <c r="A492" s="2">
        <f t="shared" si="7"/>
        <v>4.9199999999999395</v>
      </c>
    </row>
    <row r="493" spans="1:1" x14ac:dyDescent="0.3">
      <c r="A493" s="2">
        <f t="shared" si="7"/>
        <v>4.9299999999999393</v>
      </c>
    </row>
    <row r="494" spans="1:1" x14ac:dyDescent="0.3">
      <c r="A494" s="2">
        <f t="shared" si="7"/>
        <v>4.9399999999999391</v>
      </c>
    </row>
    <row r="495" spans="1:1" x14ac:dyDescent="0.3">
      <c r="A495" s="2">
        <f t="shared" si="7"/>
        <v>4.9499999999999389</v>
      </c>
    </row>
    <row r="496" spans="1:1" x14ac:dyDescent="0.3">
      <c r="A496" s="2">
        <f t="shared" si="7"/>
        <v>4.9599999999999387</v>
      </c>
    </row>
    <row r="497" spans="1:1" x14ac:dyDescent="0.3">
      <c r="A497" s="2">
        <f t="shared" si="7"/>
        <v>4.9699999999999385</v>
      </c>
    </row>
    <row r="498" spans="1:1" x14ac:dyDescent="0.3">
      <c r="A498" s="2">
        <f t="shared" si="7"/>
        <v>4.9799999999999383</v>
      </c>
    </row>
    <row r="499" spans="1:1" x14ac:dyDescent="0.3">
      <c r="A499" s="2">
        <f t="shared" si="7"/>
        <v>4.989999999999938</v>
      </c>
    </row>
    <row r="500" spans="1:1" x14ac:dyDescent="0.3">
      <c r="A500" s="2">
        <f t="shared" si="7"/>
        <v>4.9999999999999378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Table</vt:lpstr>
      <vt:lpstr>48 Contiguous States</vt:lpstr>
      <vt:lpstr>Alaska</vt:lpstr>
      <vt:lpstr>Hawaii</vt:lpstr>
      <vt:lpstr>Values</vt:lpstr>
      <vt:lpstr>Table!Print_Area</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josieramirez213@gmail.com</cp:lastModifiedBy>
  <cp:lastPrinted>2024-01-17T18:33:27Z</cp:lastPrinted>
  <dcterms:created xsi:type="dcterms:W3CDTF">2016-04-05T14:20:02Z</dcterms:created>
  <dcterms:modified xsi:type="dcterms:W3CDTF">2024-11-13T04:58:03Z</dcterms:modified>
</cp:coreProperties>
</file>