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imara.sousa\Downloads\"/>
    </mc:Choice>
  </mc:AlternateContent>
  <xr:revisionPtr revIDLastSave="0" documentId="13_ncr:1_{7A44205E-AC01-42A0-B7B2-5A8DB95919A6}" xr6:coauthVersionLast="47" xr6:coauthVersionMax="47" xr10:uidLastSave="{00000000-0000-0000-0000-000000000000}"/>
  <bookViews>
    <workbookView xWindow="-110" yWindow="-110" windowWidth="19420" windowHeight="10300" tabRatio="62" firstSheet="2" activeTab="2" xr2:uid="{5B0E9CD0-F5E2-4042-9FC0-A23C95EA4402}"/>
  </bookViews>
  <sheets>
    <sheet name="TITULAR" sheetId="4" r:id="rId1"/>
    <sheet name="INFORMES" sheetId="6" r:id="rId2"/>
    <sheet name="NOTAS" sheetId="7" r:id="rId3"/>
    <sheet name="TABELA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6" l="1"/>
  <c r="E19" i="6"/>
  <c r="C6" i="6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<sst xmlns="http://schemas.openxmlformats.org/spreadsheetml/2006/main" count="103" uniqueCount="90">
  <si>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</si>
  <si>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</si>
  <si>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</si>
  <si>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</si>
  <si>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</si>
  <si>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</si>
  <si>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</si>
  <si>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</si>
  <si>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</si>
  <si>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</si>
  <si>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</si>
  <si>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</si>
  <si>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DEPENDENTE COÔNJUGE</t>
  </si>
  <si>
    <t>1. DADOS DO TITULAR</t>
  </si>
  <si>
    <t>Preencha os dados da sua pessoa física abaixo</t>
  </si>
  <si>
    <t>Não</t>
  </si>
  <si>
    <t>Rua Paraguaçi, s/n</t>
  </si>
  <si>
    <t>Antonio Jonathan</t>
  </si>
  <si>
    <t>Preencha com seus dados atuais de cada banco</t>
  </si>
  <si>
    <t>BANCO</t>
  </si>
  <si>
    <t>VALOR</t>
  </si>
  <si>
    <t>VALOR ATUAL</t>
  </si>
  <si>
    <t>ANEXO 🖇️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</si>
  <si>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</si>
  <si>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</si>
  <si>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</si>
  <si>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</si>
  <si>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</si>
  <si>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</si>
  <si>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</si>
  <si>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</si>
  <si>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</si>
  <si>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</si>
  <si>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</si>
  <si>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</si>
  <si>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</si>
  <si>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</si>
  <si>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</si>
  <si>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</si>
  <si>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</si>
  <si>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</si>
  <si>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</si>
  <si>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</si>
  <si>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</si>
  <si>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</si>
  <si>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</si>
  <si>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</si>
  <si>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</si>
  <si>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</si>
  <si>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</si>
  <si>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</si>
  <si>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</si>
  <si>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</si>
  <si>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</si>
  <si>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</si>
  <si>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</si>
  <si>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</si>
  <si>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</si>
  <si>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</si>
  <si>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</si>
  <si>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</si>
  <si>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</si>
  <si>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</si>
  <si>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</si>
  <si>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</si>
  <si>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</si>
  <si>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</si>
  <si>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</si>
  <si>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</si>
  <si>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</si>
  <si>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</si>
  <si>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</si>
  <si>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</si>
  <si>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</si>
  <si>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</si>
  <si>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</si>
  <si>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</si>
  <si>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</si>
  <si>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</si>
  <si>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2. INFORMES DE RENDIMENTOS BANCÁRIOS</t>
  </si>
  <si>
    <t>DATA</t>
  </si>
  <si>
    <t>CATEGORIA</t>
  </si>
  <si>
    <t>ENTRADAS</t>
  </si>
  <si>
    <t>Preencha com todos os valores de entrada mês a mês de renda</t>
  </si>
  <si>
    <t>3. NOTAS BANCÁRIAS E/OU EXTRATO DE HOLERITES</t>
  </si>
  <si>
    <t>Josimara</t>
  </si>
  <si>
    <t>josimara@gmail.com</t>
  </si>
  <si>
    <t>HOLERITE</t>
  </si>
  <si>
    <t>CNPJ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</si>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</sst>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249977111117893"/>
      <name val="Aptos Narrow"/>
      <family val="2"/>
      <scheme val="minor"/>
    </font>
    <font>
      <i/>
      <sz val="11"/>
      <color theme="8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b/>
      <sz val="12"/>
      <color rgb="FF9C570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40DCA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2" xfId="0" applyFill="1" applyBorder="1"/>
    <xf numFmtId="0" fontId="7" fillId="0" borderId="3" xfId="0" applyFont="1" applyBorder="1"/>
    <xf numFmtId="9" fontId="7" fillId="0" borderId="3" xfId="1" applyFont="1" applyBorder="1"/>
    <xf numFmtId="0" fontId="8" fillId="0" borderId="4" xfId="2" applyFont="1" applyBorder="1"/>
    <xf numFmtId="0" fontId="2" fillId="0" borderId="4" xfId="2" applyBorder="1"/>
    <xf numFmtId="0" fontId="11" fillId="0" borderId="0" xfId="0" applyFont="1"/>
    <xf numFmtId="0" fontId="4" fillId="5" borderId="0" xfId="0" applyFont="1" applyFill="1"/>
    <xf numFmtId="0" fontId="12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3" fillId="2" borderId="3" xfId="3" applyBorder="1" applyAlignment="1" applyProtection="1">
      <alignment horizontal="left"/>
      <protection locked="0"/>
    </xf>
    <xf numFmtId="164" fontId="3" fillId="2" borderId="3" xfId="3" applyNumberFormat="1" applyBorder="1" applyAlignment="1" applyProtection="1">
      <alignment horizontal="left"/>
      <protection locked="0"/>
    </xf>
    <xf numFmtId="14" fontId="3" fillId="2" borderId="3" xfId="3" applyNumberFormat="1" applyBorder="1" applyAlignment="1" applyProtection="1">
      <alignment horizontal="left"/>
      <protection locked="0"/>
    </xf>
    <xf numFmtId="165" fontId="3" fillId="2" borderId="3" xfId="3" applyNumberFormat="1" applyBorder="1" applyAlignment="1" applyProtection="1">
      <alignment horizontal="left"/>
      <protection locked="0"/>
    </xf>
    <xf numFmtId="166" fontId="3" fillId="2" borderId="3" xfId="3" applyNumberFormat="1" applyBorder="1" applyAlignment="1" applyProtection="1">
      <alignment horizontal="left"/>
      <protection locked="0"/>
    </xf>
    <xf numFmtId="167" fontId="3" fillId="2" borderId="3" xfId="3" applyNumberFormat="1" applyBorder="1" applyAlignment="1" applyProtection="1">
      <alignment horizontal="left"/>
      <protection locked="0"/>
    </xf>
    <xf numFmtId="0" fontId="10" fillId="2" borderId="3" xfId="4" applyFill="1" applyBorder="1" applyAlignment="1" applyProtection="1">
      <alignment horizontal="left"/>
      <protection locked="0"/>
    </xf>
    <xf numFmtId="168" fontId="3" fillId="2" borderId="3" xfId="3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9" fillId="4" borderId="5" xfId="0" applyFont="1" applyFill="1" applyBorder="1" applyAlignment="1">
      <alignment horizontal="left" vertical="center"/>
    </xf>
    <xf numFmtId="168" fontId="13" fillId="2" borderId="0" xfId="3" applyNumberFormat="1" applyFont="1" applyAlignment="1">
      <alignment horizontal="center"/>
    </xf>
    <xf numFmtId="0" fontId="13" fillId="2" borderId="0" xfId="3" applyFont="1" applyAlignment="1">
      <alignment horizontal="center"/>
    </xf>
    <xf numFmtId="0" fontId="4" fillId="6" borderId="0" xfId="0" applyFont="1" applyFill="1" applyAlignment="1">
      <alignment horizontal="center"/>
    </xf>
  </cellXfs>
  <cellStyles count="5">
    <cellStyle name="Hiperlink" xfId="4" builtinId="8"/>
    <cellStyle name="Neutro" xfId="3" builtinId="28"/>
    <cellStyle name="Normal" xfId="0" builtinId="0"/>
    <cellStyle name="Porcentagem" xfId="1" builtinId="5"/>
    <cellStyle name="Título 1" xfId="2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A6A57"/>
      <color rgb="FF40DCAF"/>
      <color rgb="FF4ECEB0"/>
      <color rgb="FF49D381"/>
      <color rgb="FFC3EAB4"/>
      <color rgb="FF493ED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#NOTAS!A1"/><Relationship Id="rId7" Type="http://schemas.openxmlformats.org/officeDocument/2006/relationships/hyperlink" Target="#INFORME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josimara-mac%C3%A1rio-76205b53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C1"/><Relationship Id="rId3" Type="http://schemas.openxmlformats.org/officeDocument/2006/relationships/hyperlink" Target="#NOTAS!A1"/><Relationship Id="rId7" Type="http://schemas.openxmlformats.org/officeDocument/2006/relationships/hyperlink" Target="#INFORME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josimara-mac%C3%A1rio-76205b53/" TargetMode="External"/><Relationship Id="rId9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#NOTAS!A1"/><Relationship Id="rId7" Type="http://schemas.openxmlformats.org/officeDocument/2006/relationships/hyperlink" Target="#INFORMES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image" Target="../media/image3.png"/><Relationship Id="rId4" Type="http://schemas.openxmlformats.org/officeDocument/2006/relationships/hyperlink" Target="https://www.linkedin.com/in/josimara-mac%C3%A1rio-76205b53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793750</xdr:colOff>
      <xdr:row>0</xdr:row>
      <xdr:rowOff>0</xdr:rowOff>
    </xdr:from>
    <xdr:to>
      <xdr:col>1</xdr:col>
      <xdr:colOff>469900</xdr:colOff>
      <xdr:row>4</xdr:row>
      <xdr:rowOff>146050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44FADC7-50E5-41E2-A5A7-6380A8CDA236}"/>
            </a:ext>
          </a:extLst>
        </xdr:cNvPr>
        <xdr:cNvSpPr/>
      </xdr:nvSpPr>
      <xdr:spPr>
        <a:xfrm>
          <a:off x="793750" y="0"/>
          <a:ext cx="1657350" cy="1047750"/>
        </a:xfrm>
        <a:prstGeom prst="round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l"/>
          <a:r>
            <a:rPr lang="pt-BR" sz="2400" b="1" cap="none" spc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IRRF</a:t>
          </a:r>
          <a:r>
            <a:rPr lang="pt-BR" sz="2400" b="1" cap="none" spc="0" baseline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</a:t>
          </a:r>
        </a:p>
        <a:p>
          <a:pPr algn="l"/>
          <a:r>
            <a:rPr lang="pt-BR" sz="2400" b="1" cap="none" spc="0" baseline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   APP</a:t>
          </a:r>
          <a:endParaRPr lang="pt-BR" sz="2400" b="1" cap="none" spc="0">
            <a:ln/>
            <a:gradFill flip="none" rotWithShape="1">
              <a:gsLst>
                <a:gs pos="0">
                  <a:schemeClr val="accent3">
                    <a:shade val="30000"/>
                    <a:satMod val="115000"/>
                  </a:schemeClr>
                </a:gs>
                <a:gs pos="50000">
                  <a:schemeClr val="accent3">
                    <a:shade val="67500"/>
                    <a:satMod val="115000"/>
                  </a:schemeClr>
                </a:gs>
                <a:gs pos="100000">
                  <a:schemeClr val="accent3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effectLst/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914400</xdr:colOff>
      <xdr:row>4</xdr:row>
      <xdr:rowOff>12700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4F7C624C-3F63-4CF6-ADB0-D2E3CB13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effectLst>
          <a:outerShdw blurRad="50800" dist="50800" dir="5400000" algn="ctr" rotWithShape="0">
            <a:schemeClr val="accent5">
              <a:lumMod val="40000"/>
              <a:lumOff val="60000"/>
            </a:schemeClr>
          </a:outerShdw>
        </a:effectLst>
      </xdr:spPr>
    </xdr:pic>
    <xdr:clientData/>
  </xdr:twoCellAnchor>
  <xdr:twoCellAnchor editAs="absolute">
    <xdr:from>
      <xdr:col>0</xdr:col>
      <xdr:colOff>155575</xdr:colOff>
      <xdr:row>9</xdr:row>
      <xdr:rowOff>165100</xdr:rowOff>
    </xdr:from>
    <xdr:to>
      <xdr:col>0</xdr:col>
      <xdr:colOff>1768475</xdr:colOff>
      <xdr:row>11</xdr:row>
      <xdr:rowOff>101600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B59F09-1C96-4193-9F84-F14BC942295B}"/>
            </a:ext>
          </a:extLst>
        </xdr:cNvPr>
        <xdr:cNvSpPr/>
      </xdr:nvSpPr>
      <xdr:spPr>
        <a:xfrm>
          <a:off x="155575" y="2114550"/>
          <a:ext cx="1612900" cy="3556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NOTAS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0</xdr:col>
      <xdr:colOff>241300</xdr:colOff>
      <xdr:row>13</xdr:row>
      <xdr:rowOff>6350</xdr:rowOff>
    </xdr:from>
    <xdr:to>
      <xdr:col>0</xdr:col>
      <xdr:colOff>1676400</xdr:colOff>
      <xdr:row>14</xdr:row>
      <xdr:rowOff>76200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10DB87C-C0A7-4F1D-ADC3-1447F0777BC0}"/>
            </a:ext>
          </a:extLst>
        </xdr:cNvPr>
        <xdr:cNvSpPr/>
      </xdr:nvSpPr>
      <xdr:spPr>
        <a:xfrm>
          <a:off x="241300" y="2794000"/>
          <a:ext cx="1435100" cy="27940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1A6A57"/>
              </a:solidFill>
            </a:rPr>
            <a:t>SYSTEM BY JOSI </a:t>
          </a:r>
          <a:r>
            <a:rPr lang="pt-BR" sz="1100" b="1">
              <a:solidFill>
                <a:schemeClr val="accent3">
                  <a:lumMod val="75000"/>
                </a:schemeClr>
              </a:solidFill>
            </a:rPr>
            <a:t>💜</a:t>
          </a:r>
          <a:r>
            <a:rPr lang="pt-BR" sz="1100"/>
            <a:t> 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19050</xdr:rowOff>
    </xdr:from>
    <xdr:to>
      <xdr:col>0</xdr:col>
      <xdr:colOff>1771650</xdr:colOff>
      <xdr:row>13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52680B2-BDA2-4493-A116-2959773A49B9}"/>
            </a:ext>
          </a:extLst>
        </xdr:cNvPr>
        <xdr:cNvCxnSpPr/>
      </xdr:nvCxnSpPr>
      <xdr:spPr>
        <a:xfrm>
          <a:off x="152400" y="2806700"/>
          <a:ext cx="1619250" cy="0"/>
        </a:xfrm>
        <a:prstGeom prst="line">
          <a:avLst/>
        </a:prstGeom>
        <a:ln w="9525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654049</xdr:colOff>
      <xdr:row>14</xdr:row>
      <xdr:rowOff>101600</xdr:rowOff>
    </xdr:from>
    <xdr:to>
      <xdr:col>0</xdr:col>
      <xdr:colOff>1105128</xdr:colOff>
      <xdr:row>16</xdr:row>
      <xdr:rowOff>86864</xdr:rowOff>
    </xdr:to>
    <xdr:pic>
      <xdr:nvPicPr>
        <xdr:cNvPr id="9" name="linkedin" descr="Linkedin Logo White Png Hd Png Pictures Vhvrs Imag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5BA364-0861-4C1B-B0B2-74558C228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49" y="3098800"/>
          <a:ext cx="451079" cy="404364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</xdr:pic>
    <xdr:clientData/>
  </xdr:twoCellAnchor>
  <xdr:twoCellAnchor editAs="absolute">
    <xdr:from>
      <xdr:col>0</xdr:col>
      <xdr:colOff>155575</xdr:colOff>
      <xdr:row>4</xdr:row>
      <xdr:rowOff>203200</xdr:rowOff>
    </xdr:from>
    <xdr:to>
      <xdr:col>0</xdr:col>
      <xdr:colOff>1768475</xdr:colOff>
      <xdr:row>6</xdr:row>
      <xdr:rowOff>139700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809702-3E73-4F65-8DFB-49A1B714CA5D}"/>
            </a:ext>
          </a:extLst>
        </xdr:cNvPr>
        <xdr:cNvSpPr/>
      </xdr:nvSpPr>
      <xdr:spPr>
        <a:xfrm>
          <a:off x="155575" y="1104900"/>
          <a:ext cx="1612900" cy="3556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40000"/>
                <a:lumOff val="60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gradFill>
            <a:gsLst>
              <a:gs pos="46000">
                <a:schemeClr val="accent5">
                  <a:lumMod val="60000"/>
                  <a:lumOff val="40000"/>
                </a:schemeClr>
              </a:gs>
              <a:gs pos="68000">
                <a:schemeClr val="accent5"/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TITULAR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0</xdr:col>
      <xdr:colOff>155575</xdr:colOff>
      <xdr:row>7</xdr:row>
      <xdr:rowOff>79375</xdr:rowOff>
    </xdr:from>
    <xdr:to>
      <xdr:col>0</xdr:col>
      <xdr:colOff>1768475</xdr:colOff>
      <xdr:row>9</xdr:row>
      <xdr:rowOff>15875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AF482B7-DB69-419D-AB28-53EA46668CE6}"/>
            </a:ext>
          </a:extLst>
        </xdr:cNvPr>
        <xdr:cNvSpPr/>
      </xdr:nvSpPr>
      <xdr:spPr>
        <a:xfrm>
          <a:off x="155575" y="1609725"/>
          <a:ext cx="1612900" cy="3556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INFORMES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3</xdr:col>
      <xdr:colOff>0</xdr:colOff>
      <xdr:row>18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2" name="Retângulo: Cantos Arredondado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B01F05-075F-263F-FFEF-F671C4B26556}"/>
            </a:ext>
          </a:extLst>
        </xdr:cNvPr>
        <xdr:cNvSpPr/>
      </xdr:nvSpPr>
      <xdr:spPr>
        <a:xfrm>
          <a:off x="5461000" y="4089400"/>
          <a:ext cx="2139950" cy="368300"/>
        </a:xfrm>
        <a:prstGeom prst="roundRect">
          <a:avLst>
            <a:gd name="adj" fmla="val 50000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793750</xdr:colOff>
      <xdr:row>0</xdr:row>
      <xdr:rowOff>0</xdr:rowOff>
    </xdr:from>
    <xdr:to>
      <xdr:col>1</xdr:col>
      <xdr:colOff>469900</xdr:colOff>
      <xdr:row>4</xdr:row>
      <xdr:rowOff>146050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ED89DD1-D768-43D1-95C2-098C2BE9BD25}"/>
            </a:ext>
          </a:extLst>
        </xdr:cNvPr>
        <xdr:cNvSpPr/>
      </xdr:nvSpPr>
      <xdr:spPr>
        <a:xfrm>
          <a:off x="793750" y="0"/>
          <a:ext cx="1657350" cy="1047750"/>
        </a:xfrm>
        <a:prstGeom prst="round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l"/>
          <a:r>
            <a:rPr lang="pt-BR" sz="2400" b="1" cap="none" spc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IRRF</a:t>
          </a:r>
          <a:r>
            <a:rPr lang="pt-BR" sz="2400" b="1" cap="none" spc="0" baseline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</a:t>
          </a:r>
        </a:p>
        <a:p>
          <a:pPr algn="l"/>
          <a:r>
            <a:rPr lang="pt-BR" sz="2400" b="1" cap="none" spc="0" baseline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   APP</a:t>
          </a:r>
          <a:endParaRPr lang="pt-BR" sz="2400" b="1" cap="none" spc="0">
            <a:ln/>
            <a:gradFill flip="none" rotWithShape="1">
              <a:gsLst>
                <a:gs pos="0">
                  <a:schemeClr val="accent3">
                    <a:shade val="30000"/>
                    <a:satMod val="115000"/>
                  </a:schemeClr>
                </a:gs>
                <a:gs pos="50000">
                  <a:schemeClr val="accent3">
                    <a:shade val="67500"/>
                    <a:satMod val="115000"/>
                  </a:schemeClr>
                </a:gs>
                <a:gs pos="100000">
                  <a:schemeClr val="accent3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effectLst/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914400</xdr:colOff>
      <xdr:row>4</xdr:row>
      <xdr:rowOff>12700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299EE5BA-1904-421B-B739-58130B7B9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effectLst>
          <a:outerShdw blurRad="50800" dist="50800" dir="5400000" algn="ctr" rotWithShape="0">
            <a:schemeClr val="accent5">
              <a:lumMod val="40000"/>
              <a:lumOff val="60000"/>
            </a:schemeClr>
          </a:outerShdw>
        </a:effectLst>
      </xdr:spPr>
    </xdr:pic>
    <xdr:clientData/>
  </xdr:twoCellAnchor>
  <xdr:twoCellAnchor editAs="absolute">
    <xdr:from>
      <xdr:col>0</xdr:col>
      <xdr:colOff>155575</xdr:colOff>
      <xdr:row>10</xdr:row>
      <xdr:rowOff>19050</xdr:rowOff>
    </xdr:from>
    <xdr:to>
      <xdr:col>0</xdr:col>
      <xdr:colOff>1768475</xdr:colOff>
      <xdr:row>11</xdr:row>
      <xdr:rowOff>165100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1A02F6-1524-4640-A372-A5AC38EC30EB}"/>
            </a:ext>
          </a:extLst>
        </xdr:cNvPr>
        <xdr:cNvSpPr/>
      </xdr:nvSpPr>
      <xdr:spPr>
        <a:xfrm>
          <a:off x="155575" y="2114550"/>
          <a:ext cx="1612900" cy="3556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NOTAS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0</xdr:col>
      <xdr:colOff>241300</xdr:colOff>
      <xdr:row>13</xdr:row>
      <xdr:rowOff>120650</xdr:rowOff>
    </xdr:from>
    <xdr:to>
      <xdr:col>0</xdr:col>
      <xdr:colOff>1676400</xdr:colOff>
      <xdr:row>14</xdr:row>
      <xdr:rowOff>190500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F89EC89-C014-4B7C-893F-1B676769125A}"/>
            </a:ext>
          </a:extLst>
        </xdr:cNvPr>
        <xdr:cNvSpPr/>
      </xdr:nvSpPr>
      <xdr:spPr>
        <a:xfrm>
          <a:off x="241300" y="2794000"/>
          <a:ext cx="1435100" cy="27940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1A6A57"/>
              </a:solidFill>
            </a:rPr>
            <a:t>SYSTEM BY JOSI </a:t>
          </a:r>
          <a:r>
            <a:rPr lang="pt-BR" sz="1100" b="1">
              <a:solidFill>
                <a:schemeClr val="accent3">
                  <a:lumMod val="75000"/>
                </a:schemeClr>
              </a:solidFill>
            </a:rPr>
            <a:t>💜</a:t>
          </a:r>
          <a:r>
            <a:rPr lang="pt-BR" sz="1100"/>
            <a:t> 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133350</xdr:rowOff>
    </xdr:from>
    <xdr:to>
      <xdr:col>0</xdr:col>
      <xdr:colOff>1771650</xdr:colOff>
      <xdr:row>13</xdr:row>
      <xdr:rowOff>133350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BD17436A-4890-4C50-A821-0F9AA64C480E}"/>
            </a:ext>
          </a:extLst>
        </xdr:cNvPr>
        <xdr:cNvCxnSpPr/>
      </xdr:nvCxnSpPr>
      <xdr:spPr>
        <a:xfrm>
          <a:off x="152400" y="2806700"/>
          <a:ext cx="1619250" cy="0"/>
        </a:xfrm>
        <a:prstGeom prst="line">
          <a:avLst/>
        </a:prstGeom>
        <a:ln w="9525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654049</xdr:colOff>
      <xdr:row>15</xdr:row>
      <xdr:rowOff>6350</xdr:rowOff>
    </xdr:from>
    <xdr:to>
      <xdr:col>0</xdr:col>
      <xdr:colOff>1105128</xdr:colOff>
      <xdr:row>17</xdr:row>
      <xdr:rowOff>17014</xdr:rowOff>
    </xdr:to>
    <xdr:pic>
      <xdr:nvPicPr>
        <xdr:cNvPr id="7" name="linkedin" descr="Linkedin Logo White Png Hd Png Pictures Vhvrs Imag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79C431-F298-494A-A661-102E0D7D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49" y="3098800"/>
          <a:ext cx="451079" cy="404364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</xdr:pic>
    <xdr:clientData/>
  </xdr:twoCellAnchor>
  <xdr:twoCellAnchor editAs="absolute">
    <xdr:from>
      <xdr:col>0</xdr:col>
      <xdr:colOff>155575</xdr:colOff>
      <xdr:row>5</xdr:row>
      <xdr:rowOff>19050</xdr:rowOff>
    </xdr:from>
    <xdr:to>
      <xdr:col>0</xdr:col>
      <xdr:colOff>1768475</xdr:colOff>
      <xdr:row>6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ACC928-3CCF-4B40-A324-8815DF09BACF}"/>
            </a:ext>
          </a:extLst>
        </xdr:cNvPr>
        <xdr:cNvSpPr/>
      </xdr:nvSpPr>
      <xdr:spPr>
        <a:xfrm>
          <a:off x="155575" y="1104900"/>
          <a:ext cx="1612900" cy="3556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TITULAR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0</xdr:col>
      <xdr:colOff>155575</xdr:colOff>
      <xdr:row>7</xdr:row>
      <xdr:rowOff>117475</xdr:rowOff>
    </xdr:from>
    <xdr:to>
      <xdr:col>0</xdr:col>
      <xdr:colOff>1768475</xdr:colOff>
      <xdr:row>9</xdr:row>
      <xdr:rowOff>79375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2E6542-9789-4091-AC0D-4DCD65D8F3C8}"/>
            </a:ext>
          </a:extLst>
        </xdr:cNvPr>
        <xdr:cNvSpPr/>
      </xdr:nvSpPr>
      <xdr:spPr>
        <a:xfrm>
          <a:off x="155575" y="1609725"/>
          <a:ext cx="1612900" cy="3556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40000"/>
                <a:lumOff val="60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gradFill>
            <a:gsLst>
              <a:gs pos="46000">
                <a:schemeClr val="accent5">
                  <a:lumMod val="60000"/>
                  <a:lumOff val="40000"/>
                </a:schemeClr>
              </a:gs>
              <a:gs pos="68000">
                <a:schemeClr val="accent5"/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INFORMES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84CC14C-66B0-4E8B-AE4A-0214C3258D47}"/>
            </a:ext>
          </a:extLst>
        </xdr:cNvPr>
        <xdr:cNvSpPr/>
      </xdr:nvSpPr>
      <xdr:spPr>
        <a:xfrm>
          <a:off x="5461000" y="4667250"/>
          <a:ext cx="2139950" cy="368300"/>
        </a:xfrm>
        <a:prstGeom prst="roundRect">
          <a:avLst>
            <a:gd name="adj" fmla="val 50000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2</xdr:col>
      <xdr:colOff>438150</xdr:colOff>
      <xdr:row>23</xdr:row>
      <xdr:rowOff>0</xdr:rowOff>
    </xdr:from>
    <xdr:to>
      <xdr:col>2</xdr:col>
      <xdr:colOff>2578100</xdr:colOff>
      <xdr:row>25</xdr:row>
      <xdr:rowOff>0</xdr:rowOff>
    </xdr:to>
    <xdr:sp macro="" textlink="">
      <xdr:nvSpPr>
        <xdr:cNvPr id="11" name="Retângulo: Cantos Arredondado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E1BA18E-0B27-43B6-93FB-820F040625F6}"/>
            </a:ext>
          </a:extLst>
        </xdr:cNvPr>
        <xdr:cNvSpPr/>
      </xdr:nvSpPr>
      <xdr:spPr>
        <a:xfrm>
          <a:off x="3028950" y="4667250"/>
          <a:ext cx="2139950" cy="368300"/>
        </a:xfrm>
        <a:prstGeom prst="roundRect">
          <a:avLst>
            <a:gd name="adj" fmla="val 50000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793750</xdr:colOff>
      <xdr:row>0</xdr:row>
      <xdr:rowOff>0</xdr:rowOff>
    </xdr:from>
    <xdr:to>
      <xdr:col>1</xdr:col>
      <xdr:colOff>469900</xdr:colOff>
      <xdr:row>4</xdr:row>
      <xdr:rowOff>146050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C7A1731-A498-4F4C-BBE1-457F5CD67D2A}"/>
            </a:ext>
          </a:extLst>
        </xdr:cNvPr>
        <xdr:cNvSpPr/>
      </xdr:nvSpPr>
      <xdr:spPr>
        <a:xfrm>
          <a:off x="793750" y="0"/>
          <a:ext cx="1657350" cy="1047750"/>
        </a:xfrm>
        <a:prstGeom prst="round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l"/>
          <a:r>
            <a:rPr lang="pt-BR" sz="2400" b="1" cap="none" spc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IRRF</a:t>
          </a:r>
          <a:r>
            <a:rPr lang="pt-BR" sz="2400" b="1" cap="none" spc="0" baseline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</a:t>
          </a:r>
        </a:p>
        <a:p>
          <a:pPr algn="l"/>
          <a:r>
            <a:rPr lang="pt-BR" sz="2400" b="1" cap="none" spc="0" baseline="0">
              <a:ln/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effectLst/>
              <a:latin typeface="Aptos Serif" panose="020B0502040204020203" pitchFamily="18" charset="0"/>
              <a:cs typeface="Aptos Serif" panose="020B0502040204020203" pitchFamily="18" charset="0"/>
            </a:rPr>
            <a:t>    APP</a:t>
          </a:r>
          <a:endParaRPr lang="pt-BR" sz="2400" b="1" cap="none" spc="0">
            <a:ln/>
            <a:gradFill flip="none" rotWithShape="1">
              <a:gsLst>
                <a:gs pos="0">
                  <a:schemeClr val="accent3">
                    <a:shade val="30000"/>
                    <a:satMod val="115000"/>
                  </a:schemeClr>
                </a:gs>
                <a:gs pos="50000">
                  <a:schemeClr val="accent3">
                    <a:shade val="67500"/>
                    <a:satMod val="115000"/>
                  </a:schemeClr>
                </a:gs>
                <a:gs pos="100000">
                  <a:schemeClr val="accent3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effectLst/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914400</xdr:colOff>
      <xdr:row>4</xdr:row>
      <xdr:rowOff>12700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BB019870-DB1F-47E5-8A8C-90A8044CD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effectLst>
          <a:outerShdw blurRad="50800" dist="50800" dir="5400000" algn="ctr" rotWithShape="0">
            <a:schemeClr val="accent5">
              <a:lumMod val="40000"/>
              <a:lumOff val="60000"/>
            </a:schemeClr>
          </a:outerShdw>
        </a:effectLst>
      </xdr:spPr>
    </xdr:pic>
    <xdr:clientData/>
  </xdr:twoCellAnchor>
  <xdr:twoCellAnchor editAs="absolute">
    <xdr:from>
      <xdr:col>0</xdr:col>
      <xdr:colOff>155575</xdr:colOff>
      <xdr:row>10</xdr:row>
      <xdr:rowOff>107950</xdr:rowOff>
    </xdr:from>
    <xdr:to>
      <xdr:col>0</xdr:col>
      <xdr:colOff>1768475</xdr:colOff>
      <xdr:row>12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0960CF-226D-4D6F-B083-BFC7AE586152}"/>
            </a:ext>
          </a:extLst>
        </xdr:cNvPr>
        <xdr:cNvSpPr/>
      </xdr:nvSpPr>
      <xdr:spPr>
        <a:xfrm>
          <a:off x="155575" y="2114550"/>
          <a:ext cx="1612900" cy="3556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5">
                <a:lumMod val="40000"/>
                <a:lumOff val="60000"/>
              </a:schemeClr>
            </a:gs>
            <a:gs pos="46000">
              <a:schemeClr val="accent5">
                <a:lumMod val="95000"/>
                <a:lumOff val="5000"/>
              </a:schemeClr>
            </a:gs>
            <a:gs pos="100000">
              <a:schemeClr val="accent5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gradFill>
            <a:gsLst>
              <a:gs pos="46000">
                <a:schemeClr val="accent5">
                  <a:lumMod val="60000"/>
                  <a:lumOff val="40000"/>
                </a:schemeClr>
              </a:gs>
              <a:gs pos="68000">
                <a:schemeClr val="accent5"/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NOTAS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0</xdr:col>
      <xdr:colOff>241300</xdr:colOff>
      <xdr:row>14</xdr:row>
      <xdr:rowOff>50800</xdr:rowOff>
    </xdr:from>
    <xdr:to>
      <xdr:col>0</xdr:col>
      <xdr:colOff>1676400</xdr:colOff>
      <xdr:row>15</xdr:row>
      <xdr:rowOff>146050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DD13F6E-7505-4ACA-B47D-77878135AFCA}"/>
            </a:ext>
          </a:extLst>
        </xdr:cNvPr>
        <xdr:cNvSpPr/>
      </xdr:nvSpPr>
      <xdr:spPr>
        <a:xfrm>
          <a:off x="241300" y="2794000"/>
          <a:ext cx="1435100" cy="279400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1A6A57"/>
              </a:solidFill>
            </a:rPr>
            <a:t>SYSTEM BY JOSI </a:t>
          </a:r>
          <a:r>
            <a:rPr lang="pt-BR" sz="1100" b="1">
              <a:solidFill>
                <a:schemeClr val="accent3">
                  <a:lumMod val="75000"/>
                </a:schemeClr>
              </a:solidFill>
            </a:rPr>
            <a:t>💜</a:t>
          </a:r>
          <a:r>
            <a:rPr lang="pt-BR" sz="1100"/>
            <a:t> </a:t>
          </a:r>
        </a:p>
      </xdr:txBody>
    </xdr:sp>
    <xdr:clientData/>
  </xdr:twoCellAnchor>
  <xdr:twoCellAnchor editAs="absolute">
    <xdr:from>
      <xdr:col>0</xdr:col>
      <xdr:colOff>152400</xdr:colOff>
      <xdr:row>14</xdr:row>
      <xdr:rowOff>63500</xdr:rowOff>
    </xdr:from>
    <xdr:to>
      <xdr:col>0</xdr:col>
      <xdr:colOff>1771650</xdr:colOff>
      <xdr:row>14</xdr:row>
      <xdr:rowOff>63500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461522E7-956C-489F-991A-88F7C4710E41}"/>
            </a:ext>
          </a:extLst>
        </xdr:cNvPr>
        <xdr:cNvCxnSpPr/>
      </xdr:nvCxnSpPr>
      <xdr:spPr>
        <a:xfrm>
          <a:off x="152400" y="2806700"/>
          <a:ext cx="1619250" cy="0"/>
        </a:xfrm>
        <a:prstGeom prst="line">
          <a:avLst/>
        </a:prstGeom>
        <a:ln w="9525">
          <a:solidFill>
            <a:schemeClr val="accent5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654049</xdr:colOff>
      <xdr:row>15</xdr:row>
      <xdr:rowOff>171450</xdr:rowOff>
    </xdr:from>
    <xdr:to>
      <xdr:col>0</xdr:col>
      <xdr:colOff>1105128</xdr:colOff>
      <xdr:row>18</xdr:row>
      <xdr:rowOff>23364</xdr:rowOff>
    </xdr:to>
    <xdr:pic>
      <xdr:nvPicPr>
        <xdr:cNvPr id="7" name="linkedin" descr="Linkedin Logo White Png Hd Png Pictures Vhvrs Imag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A372B0-26B5-4178-8611-B3E8D506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49" y="3098800"/>
          <a:ext cx="451079" cy="404364"/>
        </a:xfrm>
        <a:prstGeom prst="rect">
          <a:avLst/>
        </a:prstGeom>
        <a:noFill/>
        <a:ln>
          <a:noFill/>
        </a:ln>
        <a:effectLst>
          <a:outerShdw blurRad="50800" dist="50800" dir="5400000" algn="ctr" rotWithShape="0">
            <a:schemeClr val="accent5">
              <a:lumMod val="60000"/>
              <a:lumOff val="40000"/>
            </a:schemeClr>
          </a:outerShdw>
        </a:effectLst>
      </xdr:spPr>
    </xdr:pic>
    <xdr:clientData/>
  </xdr:twoCellAnchor>
  <xdr:twoCellAnchor editAs="absolute">
    <xdr:from>
      <xdr:col>0</xdr:col>
      <xdr:colOff>155575</xdr:colOff>
      <xdr:row>5</xdr:row>
      <xdr:rowOff>19050</xdr:rowOff>
    </xdr:from>
    <xdr:to>
      <xdr:col>0</xdr:col>
      <xdr:colOff>1768475</xdr:colOff>
      <xdr:row>7</xdr:row>
      <xdr:rowOff>6350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916C12D-4174-4A9E-8F6B-1B21EC7022C4}"/>
            </a:ext>
          </a:extLst>
        </xdr:cNvPr>
        <xdr:cNvSpPr/>
      </xdr:nvSpPr>
      <xdr:spPr>
        <a:xfrm>
          <a:off x="155575" y="1104900"/>
          <a:ext cx="1612900" cy="3556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TITULAR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0</xdr:col>
      <xdr:colOff>155575</xdr:colOff>
      <xdr:row>7</xdr:row>
      <xdr:rowOff>155575</xdr:rowOff>
    </xdr:from>
    <xdr:to>
      <xdr:col>0</xdr:col>
      <xdr:colOff>1768475</xdr:colOff>
      <xdr:row>9</xdr:row>
      <xdr:rowOff>142875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CF5E62-9506-459E-BE41-94FE1CF8F21E}"/>
            </a:ext>
          </a:extLst>
        </xdr:cNvPr>
        <xdr:cNvSpPr/>
      </xdr:nvSpPr>
      <xdr:spPr>
        <a:xfrm>
          <a:off x="155575" y="1609725"/>
          <a:ext cx="1612900" cy="3556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Print" panose="02000600000000000000" pitchFamily="2" charset="0"/>
            </a:rPr>
            <a:t>INFORMES</a:t>
          </a:r>
          <a:endParaRPr lang="pt-BR" sz="1100" b="1">
            <a:latin typeface="Segoe Print" panose="02000600000000000000" pitchFamily="2" charset="0"/>
          </a:endParaRPr>
        </a:p>
      </xdr:txBody>
    </xdr:sp>
    <xdr:clientData/>
  </xdr:twoCellAnchor>
  <xdr:twoCellAnchor editAs="absolute">
    <xdr:from>
      <xdr:col>2</xdr:col>
      <xdr:colOff>0</xdr:colOff>
      <xdr:row>3</xdr:row>
      <xdr:rowOff>88900</xdr:rowOff>
    </xdr:from>
    <xdr:to>
      <xdr:col>3</xdr:col>
      <xdr:colOff>0</xdr:colOff>
      <xdr:row>5</xdr:row>
      <xdr:rowOff>19050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72E6966-0188-47B2-A2AD-C0F045CF2D61}"/>
            </a:ext>
          </a:extLst>
        </xdr:cNvPr>
        <xdr:cNvSpPr/>
      </xdr:nvSpPr>
      <xdr:spPr>
        <a:xfrm>
          <a:off x="2590800" y="806450"/>
          <a:ext cx="1384300" cy="298450"/>
        </a:xfrm>
        <a:prstGeom prst="roundRect">
          <a:avLst>
            <a:gd name="adj" fmla="val 50000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  <xdr:twoCellAnchor editAs="absolute">
    <xdr:from>
      <xdr:col>3</xdr:col>
      <xdr:colOff>1968500</xdr:colOff>
      <xdr:row>3</xdr:row>
      <xdr:rowOff>88900</xdr:rowOff>
    </xdr:from>
    <xdr:to>
      <xdr:col>5</xdr:col>
      <xdr:colOff>0</xdr:colOff>
      <xdr:row>5</xdr:row>
      <xdr:rowOff>19050</xdr:rowOff>
    </xdr:to>
    <xdr:sp macro="[0]!INCLUIR_LINHA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67078ECF-62D5-41E6-BA6C-591346698FEC}"/>
            </a:ext>
          </a:extLst>
        </xdr:cNvPr>
        <xdr:cNvSpPr/>
      </xdr:nvSpPr>
      <xdr:spPr>
        <a:xfrm>
          <a:off x="5943600" y="806450"/>
          <a:ext cx="1384300" cy="298450"/>
        </a:xfrm>
        <a:prstGeom prst="roundRect">
          <a:avLst>
            <a:gd name="adj" fmla="val 50000"/>
          </a:avLst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INCLUIR LINHA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8AA60-D026-47B4-A980-ACFFD63F3DDE}" name="Tabela1" displayName="Tabela1" ref="C8:E20" totalsRowShown="0" headerRowDxfId="4" dataDxfId="3">
  <autoFilter ref="C8:E20" xr:uid="{A668AA60-D026-47B4-A980-ACFFD63F3DDE}"/>
  <sortState xmlns:xlrd2="http://schemas.microsoft.com/office/spreadsheetml/2017/richdata2" ref="C9:E20">
    <sortCondition ref="C8:C20"/>
  </sortState>
  <tableColumns count="3">
    <tableColumn id="1" xr3:uid="{15962753-99DF-4308-9AE7-8CC1758850C1}" name="DATA" dataDxfId="2"/>
    <tableColumn id="2" xr3:uid="{569FAF4A-D8CF-49B7-BF40-48D39BD36C60}" name="CATEGORIA" dataDxfId="1"/>
    <tableColumn id="3" xr3:uid="{CECF6B56-4B1E-4906-86CA-7311B0E0BFFD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imara.jmf@gmail.com?subject=Ol&#225;,%20precisamos%20falar%20sobre%20sua%20declara&#231;&#227;o%20do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E992-102A-46C9-885B-6A6BB959F6A8}">
  <sheetPr codeName="Planilha1"/>
  <dimension ref="A1:G33"/>
  <sheetViews>
    <sheetView showGridLines="0" showRowColHeaders="0" workbookViewId="0">
      <selection activeCell="D12" sqref="D12"/>
    </sheetView>
  </sheetViews>
  <sheetFormatPr defaultColWidth="0" defaultRowHeight="14.5" zeroHeight="1" x14ac:dyDescent="0.35"/>
  <cols>
    <col min="1" max="1" width="28.36328125" style="1" customWidth="1"/>
    <col min="2" max="2" width="8.7265625" customWidth="1"/>
    <col min="3" max="3" width="41.08984375" bestFit="1" customWidth="1"/>
    <col min="4" max="4" width="30.6328125" customWidth="1"/>
    <col min="5" max="6" width="8.7265625" customWidth="1"/>
    <col min="7" max="7" width="0" hidden="1" customWidth="1"/>
    <col min="8" max="16384" width="8.7265625" hidden="1"/>
  </cols>
  <sheetData>
    <row r="1" spans="3:5" x14ac:dyDescent="0.35"/>
    <row r="2" spans="3:5" ht="20" thickBot="1" x14ac:dyDescent="0.5">
      <c r="C2" s="4" t="s">
        <v>13</v>
      </c>
      <c r="D2" s="5"/>
      <c r="E2" s="5"/>
    </row>
    <row r="3" spans="3:5" ht="22" customHeight="1" thickTop="1" x14ac:dyDescent="0.35">
      <c r="C3" s="23" t="s">
        <v>14</v>
      </c>
      <c r="D3" s="23"/>
      <c r="E3" s="23"/>
    </row>
    <row r="4" spans="3:5" x14ac:dyDescent="0.35"/>
    <row r="5" spans="3:5" ht="16.5" x14ac:dyDescent="0.45">
      <c r="C5" s="2" t="s">
        <v>0</v>
      </c>
      <c r="D5" s="12" t="s">
        <v>85</v>
      </c>
    </row>
    <row r="6" spans="3:5" ht="16.5" x14ac:dyDescent="0.45">
      <c r="C6" s="2" t="s">
        <v>1</v>
      </c>
      <c r="D6" s="13">
        <v>38590284704</v>
      </c>
    </row>
    <row r="7" spans="3:5" ht="16.5" x14ac:dyDescent="0.45">
      <c r="C7" s="2" t="s">
        <v>2</v>
      </c>
      <c r="D7" s="14">
        <v>36253</v>
      </c>
    </row>
    <row r="8" spans="3:5" ht="16.5" x14ac:dyDescent="0.45">
      <c r="C8" s="2" t="s">
        <v>3</v>
      </c>
      <c r="D8" s="12">
        <v>31713388</v>
      </c>
    </row>
    <row r="9" spans="3:5" ht="16.5" x14ac:dyDescent="0.45">
      <c r="C9" s="2" t="s">
        <v>4</v>
      </c>
      <c r="D9" s="12" t="s">
        <v>17</v>
      </c>
    </row>
    <row r="10" spans="3:5" ht="16.5" x14ac:dyDescent="0.45">
      <c r="C10" s="2" t="s">
        <v>5</v>
      </c>
      <c r="D10" s="12" t="s">
        <v>16</v>
      </c>
    </row>
    <row r="11" spans="3:5" ht="16.5" x14ac:dyDescent="0.45">
      <c r="C11" s="2" t="s">
        <v>6</v>
      </c>
      <c r="D11" s="15">
        <v>74940462</v>
      </c>
    </row>
    <row r="12" spans="3:5" ht="16.5" x14ac:dyDescent="0.45">
      <c r="C12" s="2" t="s">
        <v>7</v>
      </c>
      <c r="D12" s="16">
        <v>6231713388</v>
      </c>
    </row>
    <row r="13" spans="3:5" ht="16.5" x14ac:dyDescent="0.45">
      <c r="C13" s="2" t="s">
        <v>8</v>
      </c>
      <c r="D13" s="17">
        <v>62981476711</v>
      </c>
    </row>
    <row r="14" spans="3:5" ht="16.5" x14ac:dyDescent="0.45">
      <c r="C14" s="2" t="s">
        <v>9</v>
      </c>
      <c r="D14" s="18" t="s">
        <v>86</v>
      </c>
    </row>
    <row r="15" spans="3:5" ht="16.5" x14ac:dyDescent="0.45">
      <c r="C15" s="2" t="s">
        <v>10</v>
      </c>
      <c r="D15" s="12" t="s">
        <v>15</v>
      </c>
    </row>
    <row r="16" spans="3:5" ht="16.5" x14ac:dyDescent="0.45">
      <c r="C16" s="3" t="s">
        <v>12</v>
      </c>
      <c r="D16" s="12" t="s">
        <v>15</v>
      </c>
    </row>
    <row r="17" spans="3:4" ht="16.5" x14ac:dyDescent="0.45">
      <c r="C17" s="2" t="s">
        <v>11</v>
      </c>
      <c r="D17" s="12" t="s">
        <v>15</v>
      </c>
    </row>
    <row r="18" spans="3:4" x14ac:dyDescent="0.35"/>
    <row r="19" spans="3:4" x14ac:dyDescent="0.35"/>
    <row r="20" spans="3:4" x14ac:dyDescent="0.35"/>
    <row r="21" spans="3:4" x14ac:dyDescent="0.35"/>
    <row r="22" spans="3:4" x14ac:dyDescent="0.35"/>
    <row r="23" spans="3:4" x14ac:dyDescent="0.35"/>
    <row r="24" spans="3:4" x14ac:dyDescent="0.35"/>
    <row r="25" spans="3:4" x14ac:dyDescent="0.35"/>
    <row r="26" spans="3:4" x14ac:dyDescent="0.35"/>
    <row r="27" spans="3:4" x14ac:dyDescent="0.35"/>
    <row r="28" spans="3:4" x14ac:dyDescent="0.35"/>
    <row r="29" spans="3:4" x14ac:dyDescent="0.35"/>
    <row r="30" spans="3:4" x14ac:dyDescent="0.35"/>
    <row r="31" spans="3:4" x14ac:dyDescent="0.35"/>
    <row r="32" spans="3:4" x14ac:dyDescent="0.35"/>
    <row r="33" x14ac:dyDescent="0.35"/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5:D17" xr:uid="{40D9BBA5-DDD3-407E-96FD-024D4836A872}">
      <formula1>"Sim, Não"</formula1>
    </dataValidation>
  </dataValidations>
  <hyperlinks>
    <hyperlink ref="D14" r:id="rId1" display="josimara.jmf@gmail.com" xr:uid="{36CB20B4-7638-4F76-A535-95F7CD13FD3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CC71-5876-491F-A5DB-EBD5C23D2824}">
  <sheetPr codeName="Planilha2"/>
  <dimension ref="A1:G35"/>
  <sheetViews>
    <sheetView showGridLines="0" showRowColHeaders="0" workbookViewId="0">
      <selection activeCell="D9" sqref="D9"/>
    </sheetView>
  </sheetViews>
  <sheetFormatPr defaultColWidth="0" defaultRowHeight="14.5" zeroHeight="1" x14ac:dyDescent="0.35"/>
  <cols>
    <col min="1" max="1" width="28.36328125" style="1" customWidth="1"/>
    <col min="2" max="2" width="8.7265625" customWidth="1"/>
    <col min="3" max="3" width="41.08984375" customWidth="1"/>
    <col min="4" max="4" width="30.6328125" customWidth="1"/>
    <col min="5" max="7" width="8.7265625" customWidth="1"/>
    <col min="8" max="16384" width="8.7265625" hidden="1"/>
  </cols>
  <sheetData>
    <row r="1" spans="3:5" x14ac:dyDescent="0.35"/>
    <row r="2" spans="3:5" ht="20" thickBot="1" x14ac:dyDescent="0.5">
      <c r="C2" s="4" t="s">
        <v>79</v>
      </c>
      <c r="D2" s="5"/>
      <c r="E2" s="5"/>
    </row>
    <row r="3" spans="3:5" ht="22" customHeight="1" thickTop="1" x14ac:dyDescent="0.35">
      <c r="C3" s="23" t="s">
        <v>18</v>
      </c>
      <c r="D3" s="23"/>
      <c r="E3" s="23"/>
    </row>
    <row r="4" spans="3:5" x14ac:dyDescent="0.35"/>
    <row r="5" spans="3:5" x14ac:dyDescent="0.35">
      <c r="C5" s="9" t="s">
        <v>78</v>
      </c>
    </row>
    <row r="6" spans="3:5" ht="17.5" x14ac:dyDescent="0.45">
      <c r="C6" s="24">
        <f>SUM(D10,D15,D20)</f>
        <v>385000</v>
      </c>
      <c r="D6" s="25"/>
    </row>
    <row r="7" spans="3:5" x14ac:dyDescent="0.35"/>
    <row r="8" spans="3:5" x14ac:dyDescent="0.35">
      <c r="C8" s="8" t="s">
        <v>75</v>
      </c>
    </row>
    <row r="9" spans="3:5" ht="16.5" x14ac:dyDescent="0.45">
      <c r="C9" s="2" t="s">
        <v>19</v>
      </c>
      <c r="D9" s="12" t="s">
        <v>27</v>
      </c>
    </row>
    <row r="10" spans="3:5" ht="16.5" x14ac:dyDescent="0.45">
      <c r="C10" s="2" t="s">
        <v>21</v>
      </c>
      <c r="D10" s="19">
        <v>50000</v>
      </c>
    </row>
    <row r="11" spans="3:5" ht="16.5" x14ac:dyDescent="0.45">
      <c r="C11" s="2" t="s">
        <v>22</v>
      </c>
      <c r="D11" s="12" t="s">
        <v>23</v>
      </c>
    </row>
    <row r="12" spans="3:5" x14ac:dyDescent="0.35"/>
    <row r="13" spans="3:5" x14ac:dyDescent="0.35">
      <c r="C13" s="8" t="s">
        <v>76</v>
      </c>
    </row>
    <row r="14" spans="3:5" ht="16.5" x14ac:dyDescent="0.45">
      <c r="C14" s="2" t="s">
        <v>19</v>
      </c>
      <c r="D14" s="12" t="s">
        <v>24</v>
      </c>
      <c r="E14" s="10" t="str">
        <f>IF(D14=D9,"Banco já informado, verificar!","")</f>
        <v/>
      </c>
    </row>
    <row r="15" spans="3:5" ht="16.5" x14ac:dyDescent="0.45">
      <c r="C15" s="2" t="s">
        <v>21</v>
      </c>
      <c r="D15" s="19">
        <v>300000</v>
      </c>
    </row>
    <row r="16" spans="3:5" ht="16.5" x14ac:dyDescent="0.45">
      <c r="C16" s="2" t="s">
        <v>22</v>
      </c>
      <c r="D16" s="12" t="s">
        <v>23</v>
      </c>
    </row>
    <row r="17" spans="3:5" x14ac:dyDescent="0.35"/>
    <row r="18" spans="3:5" x14ac:dyDescent="0.35">
      <c r="C18" s="8" t="s">
        <v>77</v>
      </c>
    </row>
    <row r="19" spans="3:5" ht="16.5" x14ac:dyDescent="0.45">
      <c r="C19" s="2" t="s">
        <v>19</v>
      </c>
      <c r="D19" s="12" t="s">
        <v>24</v>
      </c>
      <c r="E19" s="10" t="str">
        <f>IF(OR(D19=D14,D19=D9),"Banco já informado, verificar!","")</f>
        <v>Banco já informado, verificar!</v>
      </c>
    </row>
    <row r="20" spans="3:5" ht="16.5" x14ac:dyDescent="0.45">
      <c r="C20" s="2" t="s">
        <v>21</v>
      </c>
      <c r="D20" s="19">
        <v>35000</v>
      </c>
    </row>
    <row r="21" spans="3:5" ht="16.5" x14ac:dyDescent="0.45">
      <c r="C21" s="2" t="s">
        <v>22</v>
      </c>
      <c r="D21" s="12" t="s">
        <v>23</v>
      </c>
    </row>
    <row r="22" spans="3:5" x14ac:dyDescent="0.35"/>
    <row r="23" spans="3:5" x14ac:dyDescent="0.35"/>
    <row r="24" spans="3:5" x14ac:dyDescent="0.35"/>
    <row r="25" spans="3:5" x14ac:dyDescent="0.35"/>
    <row r="26" spans="3:5" x14ac:dyDescent="0.35"/>
    <row r="27" spans="3:5" x14ac:dyDescent="0.35"/>
    <row r="28" spans="3:5" x14ac:dyDescent="0.35"/>
    <row r="29" spans="3:5" x14ac:dyDescent="0.35"/>
    <row r="30" spans="3:5" x14ac:dyDescent="0.35"/>
    <row r="31" spans="3:5" x14ac:dyDescent="0.35"/>
    <row r="32" spans="3:5" x14ac:dyDescent="0.35"/>
    <row r="33" x14ac:dyDescent="0.35"/>
    <row r="34" x14ac:dyDescent="0.35"/>
    <row r="35" x14ac:dyDescent="0.35"/>
  </sheetData>
  <sheetProtection sheet="1" objects="1" scenarios="1" selectLockedCells="1"/>
  <mergeCells count="2">
    <mergeCell ref="C3:E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D223B412-F4A7-4DEA-A3D9-FE3D42188CDA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D105-3675-43EA-8E9A-D6E94D37AC8E}">
  <sheetPr codeName="Planilha3"/>
  <dimension ref="A1:G131"/>
  <sheetViews>
    <sheetView showGridLines="0" tabSelected="1" workbookViewId="0">
      <selection activeCell="C10" sqref="C10"/>
    </sheetView>
  </sheetViews>
  <sheetFormatPr defaultColWidth="0" defaultRowHeight="14.5" zeroHeight="1" x14ac:dyDescent="0.35"/>
  <cols>
    <col min="1" max="1" width="28.36328125" style="1" customWidth="1"/>
    <col min="2" max="2" width="8.7265625" customWidth="1"/>
    <col min="3" max="3" width="19.81640625" style="21" customWidth="1"/>
    <col min="4" max="4" width="30.6328125" style="21" customWidth="1"/>
    <col min="5" max="5" width="17.36328125" style="21" customWidth="1"/>
    <col min="6" max="7" width="8.7265625" customWidth="1"/>
    <col min="8" max="16384" width="8.7265625" hidden="1"/>
  </cols>
  <sheetData>
    <row r="1" spans="3:5" x14ac:dyDescent="0.35">
      <c r="C1"/>
      <c r="D1"/>
      <c r="E1"/>
    </row>
    <row r="2" spans="3:5" ht="20" thickBot="1" x14ac:dyDescent="0.5">
      <c r="C2" s="4" t="s">
        <v>84</v>
      </c>
      <c r="D2" s="5"/>
      <c r="E2" s="5"/>
    </row>
    <row r="3" spans="3:5" ht="22" customHeight="1" thickTop="1" x14ac:dyDescent="0.35">
      <c r="C3" s="23" t="s">
        <v>83</v>
      </c>
      <c r="D3" s="23"/>
      <c r="E3" s="23"/>
    </row>
    <row r="4" spans="3:5" x14ac:dyDescent="0.35">
      <c r="C4"/>
      <c r="D4"/>
      <c r="E4"/>
    </row>
    <row r="5" spans="3:5" x14ac:dyDescent="0.35">
      <c r="C5"/>
      <c r="D5"/>
      <c r="E5"/>
    </row>
    <row r="6" spans="3:5" x14ac:dyDescent="0.35">
      <c r="C6"/>
      <c r="D6"/>
      <c r="E6"/>
    </row>
    <row r="7" spans="3:5" x14ac:dyDescent="0.35">
      <c r="C7" s="26" t="s">
        <v>82</v>
      </c>
      <c r="D7" s="26"/>
      <c r="E7" s="26"/>
    </row>
    <row r="8" spans="3:5" x14ac:dyDescent="0.35">
      <c r="C8" s="11" t="s">
        <v>80</v>
      </c>
      <c r="D8" s="11" t="s">
        <v>81</v>
      </c>
      <c r="E8" s="11" t="s">
        <v>20</v>
      </c>
    </row>
    <row r="9" spans="3:5" x14ac:dyDescent="0.35">
      <c r="C9" s="20">
        <v>45799</v>
      </c>
      <c r="D9" s="21" t="s">
        <v>87</v>
      </c>
      <c r="E9" s="22">
        <v>3000</v>
      </c>
    </row>
    <row r="10" spans="3:5" x14ac:dyDescent="0.35">
      <c r="C10" s="20">
        <v>45800</v>
      </c>
      <c r="D10" s="21" t="s">
        <v>88</v>
      </c>
      <c r="E10" s="22">
        <v>4200</v>
      </c>
    </row>
    <row r="11" spans="3:5" x14ac:dyDescent="0.35">
      <c r="C11" s="20">
        <v>45801</v>
      </c>
      <c r="D11" s="21" t="s">
        <v>89</v>
      </c>
      <c r="E11" s="22">
        <v>50000</v>
      </c>
    </row>
    <row r="12" spans="3:5" x14ac:dyDescent="0.35">
      <c r="C12" s="20"/>
      <c r="E12" s="22"/>
    </row>
    <row r="13" spans="3:5" x14ac:dyDescent="0.35">
      <c r="C13" s="20"/>
      <c r="E13" s="22"/>
    </row>
    <row r="14" spans="3:5" x14ac:dyDescent="0.35">
      <c r="C14" s="20"/>
      <c r="E14" s="22"/>
    </row>
    <row r="15" spans="3:5" x14ac:dyDescent="0.35">
      <c r="C15" s="20"/>
      <c r="E15" s="22"/>
    </row>
    <row r="16" spans="3:5" x14ac:dyDescent="0.35">
      <c r="C16" s="20"/>
      <c r="E16" s="22"/>
    </row>
    <row r="17" spans="3:5" x14ac:dyDescent="0.35">
      <c r="C17" s="20"/>
      <c r="E17" s="22"/>
    </row>
    <row r="18" spans="3:5" x14ac:dyDescent="0.35">
      <c r="C18" s="20"/>
      <c r="E18" s="22"/>
    </row>
    <row r="19" spans="3:5" x14ac:dyDescent="0.35">
      <c r="C19" s="20"/>
      <c r="E19" s="22"/>
    </row>
    <row r="20" spans="3:5" x14ac:dyDescent="0.35">
      <c r="C20" s="20"/>
      <c r="E20" s="22"/>
    </row>
    <row r="21" spans="3:5" x14ac:dyDescent="0.35"/>
    <row r="22" spans="3:5" x14ac:dyDescent="0.35"/>
    <row r="23" spans="3:5" x14ac:dyDescent="0.35"/>
    <row r="24" spans="3:5" x14ac:dyDescent="0.35"/>
    <row r="25" spans="3:5" x14ac:dyDescent="0.35"/>
    <row r="26" spans="3:5" x14ac:dyDescent="0.35"/>
    <row r="27" spans="3:5" x14ac:dyDescent="0.35"/>
    <row r="28" spans="3:5" x14ac:dyDescent="0.35"/>
    <row r="30" spans="3:5" x14ac:dyDescent="0.35"/>
    <row r="31" spans="3:5" x14ac:dyDescent="0.35"/>
    <row r="32" spans="3:5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</sheetData>
  <sheetProtection sheet="1" objects="1" scenarios="1" selectLockedCells="1"/>
  <mergeCells count="2">
    <mergeCell ref="C3:E3"/>
    <mergeCell ref="C7:E7"/>
  </mergeCells>
  <dataValidations count="1">
    <dataValidation type="list" allowBlank="1" showInputMessage="1" showErrorMessage="1" sqref="D9:D20" xr:uid="{C50E991B-CF50-4EA9-8E7E-1162D78FCD05}">
      <formula1>"HOLERITE, CNPJ, 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AB74-CDCD-4C9A-B71F-5B0A60062806}">
  <sheetPr codeName="Planilha4"/>
  <dimension ref="A1:A51"/>
  <sheetViews>
    <sheetView showGridLines="0" topLeftCell="A33" workbookViewId="0">
      <selection activeCell="A3" sqref="A3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7" t="s">
        <v>74</v>
      </c>
    </row>
    <row r="2" spans="1:1" x14ac:dyDescent="0.35">
      <c r="A2" s="6" t="s">
        <v>24</v>
      </c>
    </row>
    <row r="3" spans="1:1" x14ac:dyDescent="0.35">
      <c r="A3" s="6" t="s">
        <v>25</v>
      </c>
    </row>
    <row r="4" spans="1:1" x14ac:dyDescent="0.35">
      <c r="A4" s="6" t="s">
        <v>26</v>
      </c>
    </row>
    <row r="5" spans="1:1" x14ac:dyDescent="0.35">
      <c r="A5" s="6" t="s">
        <v>27</v>
      </c>
    </row>
    <row r="6" spans="1:1" x14ac:dyDescent="0.35">
      <c r="A6" s="6" t="s">
        <v>28</v>
      </c>
    </row>
    <row r="7" spans="1:1" x14ac:dyDescent="0.35">
      <c r="A7" s="6" t="s">
        <v>29</v>
      </c>
    </row>
    <row r="8" spans="1:1" x14ac:dyDescent="0.35">
      <c r="A8" s="6" t="s">
        <v>30</v>
      </c>
    </row>
    <row r="9" spans="1:1" x14ac:dyDescent="0.35">
      <c r="A9" s="6" t="s">
        <v>31</v>
      </c>
    </row>
    <row r="10" spans="1:1" x14ac:dyDescent="0.35">
      <c r="A10" s="6" t="s">
        <v>32</v>
      </c>
    </row>
    <row r="11" spans="1:1" x14ac:dyDescent="0.35">
      <c r="A11" s="6" t="s">
        <v>33</v>
      </c>
    </row>
    <row r="12" spans="1:1" x14ac:dyDescent="0.35">
      <c r="A12" s="6" t="s">
        <v>34</v>
      </c>
    </row>
    <row r="13" spans="1:1" x14ac:dyDescent="0.35">
      <c r="A13" s="6" t="s">
        <v>35</v>
      </c>
    </row>
    <row r="14" spans="1:1" x14ac:dyDescent="0.35">
      <c r="A14" s="6" t="s">
        <v>36</v>
      </c>
    </row>
    <row r="15" spans="1:1" x14ac:dyDescent="0.35">
      <c r="A15" s="6" t="s">
        <v>37</v>
      </c>
    </row>
    <row r="16" spans="1:1" x14ac:dyDescent="0.35">
      <c r="A16" s="6" t="s">
        <v>38</v>
      </c>
    </row>
    <row r="17" spans="1:1" x14ac:dyDescent="0.35">
      <c r="A17" s="6" t="s">
        <v>39</v>
      </c>
    </row>
    <row r="18" spans="1:1" x14ac:dyDescent="0.35">
      <c r="A18" s="6" t="s">
        <v>40</v>
      </c>
    </row>
    <row r="19" spans="1:1" x14ac:dyDescent="0.35">
      <c r="A19" s="6" t="s">
        <v>41</v>
      </c>
    </row>
    <row r="20" spans="1:1" x14ac:dyDescent="0.35">
      <c r="A20" s="6" t="s">
        <v>42</v>
      </c>
    </row>
    <row r="21" spans="1:1" x14ac:dyDescent="0.35">
      <c r="A21" s="6" t="s">
        <v>43</v>
      </c>
    </row>
    <row r="22" spans="1:1" x14ac:dyDescent="0.35">
      <c r="A22" s="6" t="s">
        <v>44</v>
      </c>
    </row>
    <row r="23" spans="1:1" x14ac:dyDescent="0.35">
      <c r="A23" s="6" t="s">
        <v>45</v>
      </c>
    </row>
    <row r="24" spans="1:1" x14ac:dyDescent="0.35">
      <c r="A24" s="6" t="s">
        <v>46</v>
      </c>
    </row>
    <row r="25" spans="1:1" x14ac:dyDescent="0.35">
      <c r="A25" s="6" t="s">
        <v>47</v>
      </c>
    </row>
    <row r="26" spans="1:1" x14ac:dyDescent="0.35">
      <c r="A26" s="6" t="s">
        <v>48</v>
      </c>
    </row>
    <row r="27" spans="1:1" x14ac:dyDescent="0.35">
      <c r="A27" s="6" t="s">
        <v>49</v>
      </c>
    </row>
    <row r="28" spans="1:1" x14ac:dyDescent="0.35">
      <c r="A28" s="6" t="s">
        <v>50</v>
      </c>
    </row>
    <row r="29" spans="1:1" x14ac:dyDescent="0.35">
      <c r="A29" s="6" t="s">
        <v>51</v>
      </c>
    </row>
    <row r="30" spans="1:1" x14ac:dyDescent="0.35">
      <c r="A30" s="6" t="s">
        <v>52</v>
      </c>
    </row>
    <row r="31" spans="1:1" x14ac:dyDescent="0.35">
      <c r="A31" s="6" t="s">
        <v>53</v>
      </c>
    </row>
    <row r="32" spans="1:1" x14ac:dyDescent="0.35">
      <c r="A32" s="6" t="s">
        <v>54</v>
      </c>
    </row>
    <row r="33" spans="1:1" x14ac:dyDescent="0.35">
      <c r="A33" s="6" t="s">
        <v>55</v>
      </c>
    </row>
    <row r="34" spans="1:1" x14ac:dyDescent="0.35">
      <c r="A34" s="6" t="s">
        <v>56</v>
      </c>
    </row>
    <row r="35" spans="1:1" x14ac:dyDescent="0.35">
      <c r="A35" s="6" t="s">
        <v>57</v>
      </c>
    </row>
    <row r="36" spans="1:1" x14ac:dyDescent="0.35">
      <c r="A36" s="6" t="s">
        <v>58</v>
      </c>
    </row>
    <row r="37" spans="1:1" x14ac:dyDescent="0.35">
      <c r="A37" s="6" t="s">
        <v>59</v>
      </c>
    </row>
    <row r="38" spans="1:1" x14ac:dyDescent="0.35">
      <c r="A38" s="6" t="s">
        <v>60</v>
      </c>
    </row>
    <row r="39" spans="1:1" x14ac:dyDescent="0.35">
      <c r="A39" s="6" t="s">
        <v>61</v>
      </c>
    </row>
    <row r="40" spans="1:1" x14ac:dyDescent="0.35">
      <c r="A40" s="6" t="s">
        <v>62</v>
      </c>
    </row>
    <row r="41" spans="1:1" x14ac:dyDescent="0.35">
      <c r="A41" s="6" t="s">
        <v>63</v>
      </c>
    </row>
    <row r="42" spans="1:1" x14ac:dyDescent="0.35">
      <c r="A42" s="6" t="s">
        <v>64</v>
      </c>
    </row>
    <row r="43" spans="1:1" x14ac:dyDescent="0.35">
      <c r="A43" s="6" t="s">
        <v>65</v>
      </c>
    </row>
    <row r="44" spans="1:1" x14ac:dyDescent="0.35">
      <c r="A44" s="6" t="s">
        <v>66</v>
      </c>
    </row>
    <row r="45" spans="1:1" x14ac:dyDescent="0.35">
      <c r="A45" s="6" t="s">
        <v>67</v>
      </c>
    </row>
    <row r="46" spans="1:1" x14ac:dyDescent="0.35">
      <c r="A46" s="6" t="s">
        <v>68</v>
      </c>
    </row>
    <row r="47" spans="1:1" x14ac:dyDescent="0.35">
      <c r="A47" s="6" t="s">
        <v>69</v>
      </c>
    </row>
    <row r="48" spans="1:1" x14ac:dyDescent="0.35">
      <c r="A48" s="6" t="s">
        <v>70</v>
      </c>
    </row>
    <row r="49" spans="1:1" x14ac:dyDescent="0.35">
      <c r="A49" s="6" t="s">
        <v>71</v>
      </c>
    </row>
    <row r="50" spans="1:1" x14ac:dyDescent="0.35">
      <c r="A50" s="6" t="s">
        <v>72</v>
      </c>
    </row>
    <row r="51" spans="1:1" x14ac:dyDescent="0.35">
      <c r="A51" s="6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criptIds xmlns="http://schemas.microsoft.com/office/extensibility/maker/v1.0" id="script-ids-node-id">
  <scriptId id="ms-officescript%3A%2F%2Fonedrive_business_itemlink%2F017AHN5ILQRAYCOGKH2NFY3K2F7A7O5JG2:ms-officescript%3A%2F%2Fonedrive_business_sharinglink%2Fu!aHR0cHM6Ly9oeXBlcm1hcmNhcy1teS5zaGFyZXBvaW50LmNvbS86dTovZy9wZXJzb25hbC9qb3NpbWFyYV9zb3VzYV9oeXBlcmFfY29tX2JyL0VYQ0lNQ2NaUjlOTGphdEYtRDd1cE5vQnJmY2N2dGgzOUlabkpkbkxLcVFHNXc"/>
</scriptId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T 4 a 2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E + G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h r Z a K I p H u A 4 A A A A R A A A A E w A c A E Z v c m 1 1 b G F z L 1 N l Y 3 R p b 2 4 x L m 0 g o h g A K K A U A A A A A A A A A A A A A A A A A A A A A A A A A A A A K 0 5 N L s n M z 1 M I h t C G 1 g B Q S w E C L Q A U A A I A C A B P h r Z a r G k P h a U A A A D 2 A A A A E g A A A A A A A A A A A A A A A A A A A A A A Q 2 9 u Z m l n L 1 B h Y 2 t h Z 2 U u e G 1 s U E s B A i 0 A F A A C A A g A T 4 a 2 W g / K 6 a u k A A A A 6 Q A A A B M A A A A A A A A A A A A A A A A A 8 Q A A A F t D b 2 5 0 Z W 5 0 X 1 R 5 c G V z X S 5 4 b W x Q S w E C L Q A U A A I A C A B P h r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5 U r A V A M V U K T z 9 a 3 7 W R I w Q A A A A A C A A A A A A A D Z g A A w A A A A B A A A A A 3 H W I o P e 1 y m q 6 g A G O j c g n 3 A A A A A A S A A A C g A A A A E A A A A G u 8 W O + q d W L H k G g T 2 d Q y 5 0 R Q A A A A J 1 U z O E m 8 e N m Y 4 4 P B f F Z z m A E i y n z J P z l 9 N z G k h J 6 U p G d T K l f I t x c R T X 9 Z H p O x K o 0 8 Q r G E w M D g h Z E N f v 4 b k V S z 5 J f y F P e v I 8 Q 9 c s t x z e T r N L Q U A A A A 0 w 4 k t + p a g d T V z p r n + j 9 j u 3 E K u R k = < / D a t a M a s h u p > 
</file>

<file path=customXml/itemProps1.xml><?xml version="1.0" encoding="utf-8"?>
<ds:datastoreItem xmlns:ds="http://schemas.openxmlformats.org/officeDocument/2006/customXml" ds:itemID="{3AEEFC2A-4A01-43B2-BEB9-710B8E94F57D}">
  <ds:schemaRefs>
    <ds:schemaRef ds:uri="http://schemas.microsoft.com/office/extensibility/maker/v1.0"/>
  </ds:schemaRefs>
</ds:datastoreItem>
</file>

<file path=customXml/itemProps2.xml><?xml version="1.0" encoding="utf-8"?>
<ds:datastoreItem xmlns:ds="http://schemas.openxmlformats.org/officeDocument/2006/customXml" ds:itemID="{3546CD2C-DA27-4444-846F-EFECA87BA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Josimara Macario Ferreira De Sousa</dc:creator>
  <cp:lastModifiedBy>Josimara Macario Ferreira De Sousa</cp:lastModifiedBy>
  <dcterms:created xsi:type="dcterms:W3CDTF">2025-05-22T13:34:15Z</dcterms:created>
  <dcterms:modified xsi:type="dcterms:W3CDTF">2025-05-22T20:24:45Z</dcterms:modified>
</cp:coreProperties>
</file>