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activeTab="1"/>
  </bookViews>
  <sheets>
    <sheet name="Capa" sheetId="5" r:id="rId1"/>
    <sheet name="UC001 - Efetuar Login" sheetId="4" r:id="rId2"/>
    <sheet name="UC002 - Efetuar pagamento SIB  " sheetId="13" r:id="rId3"/>
    <sheet name="UC003 - Informar Dados do SIB C" sheetId="8" r:id="rId4"/>
    <sheet name="UC004 - Mostrar Dados da Consul" sheetId="9" r:id="rId5"/>
    <sheet name="UC005 - Atualizar Cotações" sheetId="10" r:id="rId6"/>
    <sheet name="UC006 - comprar ações 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Efetuar pagamento SIB  '!$B$1:$R$6</definedName>
    <definedName name="_xlnm.Print_Area" localSheetId="6">'UC006 - comprar ações '!$B$1:$S$6</definedName>
    <definedName name="_xlnm.Print_Titles" localSheetId="1">'UC001 - Efetuar Login'!$1:$6</definedName>
    <definedName name="_xlnm.Print_Titles" localSheetId="2">'UC002 - Efetuar pagamento SIB  '!$1:$6</definedName>
    <definedName name="_xlnm.Print_Titles" localSheetId="6">'UC006 - comprar ações '!$1:$6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M43" i="12"/>
  <c r="L43" i="12"/>
  <c r="K43" i="12"/>
  <c r="J43" i="12"/>
  <c r="C31" i="12"/>
  <c r="C35" i="12" s="1"/>
  <c r="C39" i="12" s="1"/>
  <c r="C43" i="12" s="1"/>
  <c r="C47" i="12" s="1"/>
  <c r="C51" i="12" s="1"/>
  <c r="U27" i="12"/>
  <c r="I27" i="12"/>
  <c r="I51" i="12" s="1"/>
  <c r="E27" i="12"/>
  <c r="E31" i="12" s="1"/>
  <c r="E35" i="12" s="1"/>
  <c r="D27" i="12"/>
  <c r="D31" i="12" s="1"/>
  <c r="D35" i="12" s="1"/>
  <c r="D39" i="12" s="1"/>
  <c r="C27" i="12"/>
  <c r="R23" i="12"/>
  <c r="R47" i="12" s="1"/>
  <c r="Q23" i="12"/>
  <c r="Q47" i="12" s="1"/>
  <c r="P23" i="12"/>
  <c r="P47" i="12" s="1"/>
  <c r="O23" i="12"/>
  <c r="O47" i="12" s="1"/>
  <c r="C23" i="12"/>
  <c r="H19" i="12"/>
  <c r="H31" i="12" s="1"/>
  <c r="H51" i="12" s="1"/>
  <c r="C19" i="12"/>
  <c r="T15" i="12"/>
  <c r="D15" i="12"/>
  <c r="N11" i="12"/>
  <c r="E11" i="12"/>
  <c r="C11" i="12"/>
  <c r="C7" i="12"/>
</calcChain>
</file>

<file path=xl/sharedStrings.xml><?xml version="1.0" encoding="utf-8"?>
<sst xmlns="http://schemas.openxmlformats.org/spreadsheetml/2006/main" count="525" uniqueCount="300">
  <si>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</si>
  <si>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</si>
  <si>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</si>
  <si>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</si>
  <si>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</si>
  <si>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</si>
  <si>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</si>
  <si>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</si>
  <si>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</si>
  <si>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</si>
  <si>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</si>
  <si>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</si>
  <si>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</si>
  <si>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</si>
  <si>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</si>
  <si>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</si>
  <si>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</si>
  <si>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</si>
  <si>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</si>
  <si>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</si>
  <si>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</si>
  <si>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</si>
  <si>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</si>
  <si>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</si>
  <si>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</si>
  <si>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</si>
  <si>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</si>
  <si>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</si>
  <si>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</si>
  <si>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</si>
  <si>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</si>
  <si>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</si>
  <si>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</si>
  <si>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</si>
  <si>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</si>
  <si>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</si>
  <si>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</si>
  <si>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</si>
  <si>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</si>
  <si>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</si>
  <si>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</si>
  <si>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</si>
  <si>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</si>
  <si>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</si>
  <si>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</si>
  <si>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</si>
  <si>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</si>
  <si>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</si>
  <si>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</si>
  <si>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</si>
  <si>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</si>
  <si>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</si>
  <si>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</si>
  <si>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</si>
  <si>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</si>
  <si>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</si>
  <si>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</si>
  <si>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</si>
  <si>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</si>
  <si>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</si>
  <si>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</si>
  <si>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</si>
  <si>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</si>
  <si>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</si>
  <si>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</si>
  <si>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</si>
  <si>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</si>
  <si>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</si>
  <si>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</si>
  <si>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</si>
  <si>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</si>
  <si>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</si>
  <si>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</si>
  <si>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</si>
  <si>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</si>
  <si>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</si>
  <si>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</si>
  <si>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</si>
  <si>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</si>
  <si>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</si>
  <si>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</si>
  <si>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</si>
  <si>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</si>
  <si>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</si>
  <si>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</si>
  <si>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</si>
  <si>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</si>
  <si>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</si>
  <si>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</si>
  <si>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</si>
  <si>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</si>
  <si>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</si>
  <si>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</si>
  <si>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</si>
  <si>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</si>
  <si>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</si>
  <si>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</si>
  <si>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</si>
  <si>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</si>
  <si>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</si>
  <si>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</si>
  <si>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</si>
  <si>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</si>
  <si>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</si>
  <si>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</si>
  <si>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</si>
  <si>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</si>
  <si>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</si>
  <si>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</si>
  <si>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</si>
  <si>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</si>
  <si>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</si>
  <si>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</si>
  <si>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</si>
  <si>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</si>
  <si>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</si>
  <si>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</si>
  <si>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</si>
  <si>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</si>
  <si>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</si>
  <si>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</si>
  <si>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</si>
  <si>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</si>
  <si>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</si>
  <si>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</si>
  <si>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</si>
  <si>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</si>
  <si>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</si>
  <si>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</si>
  <si>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</si>
  <si>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</si>
  <si>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</si>
  <si>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</si>
  <si>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</si>
  <si>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</si>
  <si>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</si>
  <si>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</si>
  <si>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</si>
  <si>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</si>
  <si>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</si>
  <si>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</si>
  <si>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</si>
  <si>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</si>
  <si>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</si>
  <si>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</si>
  <si>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</si>
  <si>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</si>
  <si>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</si>
  <si>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</si>
  <si>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</si>
  <si>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</si>
  <si>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</si>
  <si>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</si>
  <si>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</si>
  <si>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</si>
  <si>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</si>
  <si>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</si>
  <si>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</si>
  <si>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</si>
  <si>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</si>
  <si>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</si>
  <si>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</si>
  <si>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</si>
  <si>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</si>
  <si>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</si>
  <si>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</si>
  <si>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</si>
  <si>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</si>
  <si>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</si>
  <si>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</si>
  <si>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</si>
  <si>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</si>
  <si>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</si>
  <si>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</si>
  <si>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</si>
  <si>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</si>
  <si>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</si>
  <si>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</si>
  <si>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</si>
  <si>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</si>
  <si>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</si>
  <si>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</si>
  <si>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</si>
  <si>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</si>
  <si>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</si>
  <si>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</si>
  <si>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</si>
  <si>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</si>
  <si>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</si>
  <si>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</si>
  <si>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</si>
  <si>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</si>
  <si>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</si>
  <si>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</si>
  <si>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</si>
  <si>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</si>
  <si>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</si>
  <si>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</si>
  <si>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</si>
  <si>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</si>
  <si>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</si>
  <si>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</si>
  <si>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</si>
  <si>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</si>
  <si>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</si>
  <si>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</si>
  <si>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</si>
  <si>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</si>
  <si>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</si>
  <si>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</si>
  <si>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</si>
  <si>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</si>
  <si>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</si>
  <si>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</si>
  <si>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t>O sistema informará conforme dados de saída.</t>
  </si>
  <si>
    <t>Tela realizar DOC</t>
  </si>
  <si>
    <t>Sistema informará Conforme dados de entrada.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</si>
  <si>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</si>
  <si>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</si>
  <si>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</si>
  <si>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</si>
  <si>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</si>
  <si>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</si>
  <si>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</si>
  <si>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Informar conforme dados de entrada.</t>
  </si>
  <si>
    <t>o sistema informará uma mensagem Conforme dados de saída.</t>
  </si>
  <si>
    <t>Validar saldo da conta indisponível.</t>
  </si>
  <si>
    <t>"Saldo insuficiente."</t>
  </si>
  <si>
    <t>Validar data incorreta</t>
  </si>
  <si>
    <t>"Data incorreta, digite novamente a senha."</t>
  </si>
  <si>
    <t>Validar 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</si>
  <si>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</si>
  <si>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</si>
  <si>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</si>
  <si>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</si>
  <si>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Validar dados do comprovante do cliente recebeu transferência</t>
  </si>
  <si>
    <t>Dados informado pelo sistema igual as dados informados pelo  usuário .</t>
  </si>
  <si>
    <t>Nome Cliente</t>
  </si>
  <si>
    <t>CT010</t>
  </si>
  <si>
    <t>CT0012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</si>
  <si>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</si>
  <si>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</si>
  <si>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</si>
  <si>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</si>
  <si>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</si>
  <si>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</si>
  <si>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</si>
  <si>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</si>
  <si>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</si>
  <si>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</si>
  <si>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</si>
  <si>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</si>
  <si>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</si>
  <si>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</si>
  <si>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</si>
  <si>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</si>
  <si>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</si>
  <si>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</si>
  <si>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</si>
  <si>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</si>
  <si>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"sua sessão expirou, tente outra vez!!!"</t>
  </si>
  <si>
    <t>"Operação Cancelada!!"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</si>
  <si>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Cancelada!!"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</si>
  <si>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"Seu tempo expirou, Operação Cancelada!!"</t>
  </si>
  <si>
    <t>"Operação cancelada!!"</t>
  </si>
  <si>
    <t>Ação</t>
  </si>
  <si>
    <t>Data Formato inválido</t>
  </si>
  <si>
    <t>Data Formato válido</t>
  </si>
  <si>
    <t>Valor Transferência</t>
  </si>
  <si>
    <t>Banco Usuário</t>
  </si>
  <si>
    <t>Agencia Usuário</t>
  </si>
  <si>
    <t>Conta Usuário</t>
  </si>
  <si>
    <t>Senha Usuário</t>
  </si>
  <si>
    <t>Banco Cliente</t>
  </si>
  <si>
    <t>Agencia Cliente</t>
  </si>
  <si>
    <t>Conta Cliente</t>
  </si>
  <si>
    <t>CASOS DE TESTES</t>
  </si>
  <si>
    <t>Selecionar opção "DOC Eletrônico". Conforme dados de entrada.</t>
  </si>
  <si>
    <t>Cliqui com Mouse</t>
  </si>
  <si>
    <t>Validar dados usuario logado</t>
  </si>
  <si>
    <t>Bergson Rocha</t>
  </si>
  <si>
    <t>001</t>
  </si>
  <si>
    <t>1138-X</t>
  </si>
  <si>
    <t>11009-9</t>
  </si>
  <si>
    <t>Cliqui no Botão [Cancelar DOC]</t>
  </si>
  <si>
    <t>Informar  o número da agência, o número da conta, tipo do DOC, valor DOC, data de tranferência, nome favorecido, cpf ou cgc, senha.</t>
  </si>
  <si>
    <t>Frederico</t>
  </si>
  <si>
    <t>002</t>
  </si>
  <si>
    <t>1203-4</t>
  </si>
  <si>
    <t>10001-2</t>
  </si>
  <si>
    <t>Código Banco 002</t>
  </si>
  <si>
    <t>Validar agência, conta e banco do favorecido informados incorretamente</t>
  </si>
  <si>
    <t>"Dados incorretos, Digite-os novamente."</t>
  </si>
  <si>
    <t>xyz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</si>
  <si>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</si>
  <si>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</si>
  <si>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</si>
  <si>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</si>
  <si>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Sistema informará dados do cliente que recebeu a tranferência conforme dados de entrada.</t>
  </si>
  <si>
    <t>Validar valor e data tranferência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</si>
</sst>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\C\T000"/>
    <numFmt numFmtId="165" formatCode="m/d/yyyy;@"/>
  </numFmts>
  <fonts count="2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0000"/>
      <name val="Arial"/>
    </font>
    <font>
      <b/>
      <sz val="10"/>
      <color rgb="FFFFFFFF"/>
      <name val="Arial"/>
    </font>
    <font>
      <u/>
      <sz val="11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justify" vertical="top" wrapText="1"/>
    </xf>
    <xf numFmtId="49" fontId="13" fillId="3" borderId="31" xfId="0" applyNumberFormat="1" applyFont="1" applyFill="1" applyBorder="1" applyAlignment="1">
      <alignment horizontal="justify" vertical="top" wrapText="1"/>
    </xf>
    <xf numFmtId="49" fontId="13" fillId="3" borderId="30" xfId="0" applyNumberFormat="1" applyFont="1" applyFill="1" applyBorder="1" applyAlignment="1">
      <alignment horizontal="justify" vertical="top" wrapText="1"/>
    </xf>
    <xf numFmtId="49" fontId="15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top" wrapText="1"/>
    </xf>
    <xf numFmtId="49" fontId="12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0" fillId="10" borderId="3" xfId="0" applyNumberFormat="1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top" wrapText="1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/>
    </xf>
    <xf numFmtId="0" fontId="10" fillId="13" borderId="34" xfId="0" applyFont="1" applyFill="1" applyBorder="1" applyAlignment="1">
      <alignment horizontal="center" vertical="top" wrapText="1"/>
    </xf>
    <xf numFmtId="0" fontId="10" fillId="13" borderId="34" xfId="0" applyFont="1" applyFill="1" applyBorder="1" applyAlignment="1">
      <alignment horizontal="left" vertical="top" wrapText="1"/>
    </xf>
    <xf numFmtId="0" fontId="9" fillId="13" borderId="34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/>
    </xf>
    <xf numFmtId="0" fontId="10" fillId="11" borderId="35" xfId="0" applyFont="1" applyFill="1" applyBorder="1" applyAlignment="1">
      <alignment horizontal="center" vertical="top" wrapText="1"/>
    </xf>
    <xf numFmtId="0" fontId="9" fillId="12" borderId="35" xfId="0" applyFont="1" applyFill="1" applyBorder="1" applyAlignment="1">
      <alignment horizontal="center" vertical="center"/>
    </xf>
    <xf numFmtId="49" fontId="9" fillId="12" borderId="35" xfId="0" applyNumberFormat="1" applyFont="1" applyFill="1" applyBorder="1" applyAlignment="1">
      <alignment horizontal="center" vertical="center"/>
    </xf>
    <xf numFmtId="49" fontId="22" fillId="12" borderId="35" xfId="0" applyNumberFormat="1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 wrapText="1"/>
    </xf>
    <xf numFmtId="0" fontId="10" fillId="13" borderId="36" xfId="0" applyFont="1" applyFill="1" applyBorder="1" applyAlignment="1">
      <alignment horizont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3" borderId="34" xfId="0" applyNumberFormat="1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 wrapText="1"/>
    </xf>
    <xf numFmtId="43" fontId="9" fillId="12" borderId="35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14" fontId="9" fillId="12" borderId="35" xfId="0" applyNumberFormat="1" applyFont="1" applyFill="1" applyBorder="1" applyAlignment="1">
      <alignment horizontal="center" vertical="center" wrapText="1"/>
    </xf>
    <xf numFmtId="49" fontId="9" fillId="12" borderId="35" xfId="0" applyNumberFormat="1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/>
    </xf>
    <xf numFmtId="43" fontId="9" fillId="12" borderId="35" xfId="0" applyNumberFormat="1" applyFont="1" applyFill="1" applyBorder="1" applyAlignment="1">
      <alignment horizontal="center" vertical="center"/>
    </xf>
    <xf numFmtId="49" fontId="9" fillId="13" borderId="17" xfId="0" applyNumberFormat="1" applyFont="1" applyFill="1" applyBorder="1" applyAlignment="1">
      <alignment horizontal="center" vertical="center"/>
    </xf>
    <xf numFmtId="49" fontId="20" fillId="14" borderId="1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2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2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20" fillId="12" borderId="2" xfId="0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20" fillId="12" borderId="6" xfId="0" applyFont="1" applyFill="1" applyBorder="1" applyAlignment="1">
      <alignment horizontal="center" textRotation="90" wrapText="1"/>
    </xf>
    <xf numFmtId="0" fontId="20" fillId="12" borderId="7" xfId="0" applyFont="1" applyFill="1" applyBorder="1" applyAlignment="1">
      <alignment horizontal="center" textRotation="90" wrapText="1"/>
    </xf>
    <xf numFmtId="0" fontId="20" fillId="12" borderId="2" xfId="0" applyFont="1" applyFill="1" applyBorder="1" applyAlignment="1">
      <alignment horizontal="center" textRotation="90" wrapText="1"/>
    </xf>
    <xf numFmtId="0" fontId="20" fillId="14" borderId="6" xfId="0" applyFont="1" applyFill="1" applyBorder="1" applyAlignment="1">
      <alignment horizontal="center" textRotation="90" wrapText="1"/>
    </xf>
    <xf numFmtId="0" fontId="20" fillId="14" borderId="7" xfId="0" applyFont="1" applyFill="1" applyBorder="1" applyAlignment="1">
      <alignment horizontal="center" textRotation="90" wrapText="1"/>
    </xf>
    <xf numFmtId="0" fontId="20" fillId="14" borderId="2" xfId="0" applyFont="1" applyFill="1" applyBorder="1" applyAlignment="1">
      <alignment horizontal="center" textRotation="90" wrapText="1"/>
    </xf>
    <xf numFmtId="0" fontId="12" fillId="3" borderId="14" xfId="0" applyNumberFormat="1" applyFont="1" applyFill="1" applyBorder="1" applyAlignment="1">
      <alignment horizontal="center" vertical="center"/>
    </xf>
    <xf numFmtId="0" fontId="0" fillId="3" borderId="14" xfId="0" applyNumberFormat="1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horizontal="center" vertical="top" wrapText="1"/>
    </xf>
    <xf numFmtId="0" fontId="10" fillId="11" borderId="1" xfId="0" applyFont="1" applyFill="1" applyBorder="1" applyAlignment="1">
      <alignment horizontal="center" vertical="top" wrapText="1"/>
    </xf>
    <xf numFmtId="0" fontId="10" fillId="11" borderId="12" xfId="0" applyFont="1" applyFill="1" applyBorder="1" applyAlignment="1">
      <alignment horizontal="left"/>
    </xf>
    <xf numFmtId="0" fontId="10" fillId="11" borderId="23" xfId="0" applyFont="1" applyFill="1" applyBorder="1" applyAlignment="1">
      <alignment horizontal="left"/>
    </xf>
    <xf numFmtId="0" fontId="10" fillId="11" borderId="13" xfId="0" applyFont="1" applyFill="1" applyBorder="1" applyAlignment="1">
      <alignment horizontal="left"/>
    </xf>
    <xf numFmtId="0" fontId="20" fillId="11" borderId="7" xfId="0" applyFont="1" applyFill="1" applyBorder="1" applyAlignment="1">
      <alignment horizontal="center" vertical="center" textRotation="90"/>
    </xf>
    <xf numFmtId="0" fontId="20" fillId="11" borderId="2" xfId="0" applyFont="1" applyFill="1" applyBorder="1" applyAlignment="1">
      <alignment horizontal="center" vertical="center" textRotation="90"/>
    </xf>
    <xf numFmtId="0" fontId="10" fillId="11" borderId="9" xfId="0" applyFont="1" applyFill="1" applyBorder="1" applyAlignment="1">
      <alignment horizontal="left"/>
    </xf>
    <xf numFmtId="0" fontId="10" fillId="11" borderId="2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6" fillId="0" borderId="29" xfId="0" applyFont="1" applyFill="1" applyBorder="1" applyAlignment="1">
      <alignment horizontal="center" textRotation="90" wrapText="1"/>
    </xf>
  </cellXfs>
  <cellStyles count="1">
    <cellStyle name="Normal" xfId="0" builtinId="0"/>
  </cellStyles>
  <dxfs count="3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27" t="s">
        <v>11</v>
      </c>
      <c r="F13" s="127"/>
      <c r="G13" s="127"/>
      <c r="H13" s="29"/>
      <c r="I13" s="19"/>
      <c r="J13" s="23"/>
    </row>
    <row r="14" spans="2:10">
      <c r="B14" s="18"/>
      <c r="C14" s="19"/>
      <c r="D14" s="28"/>
      <c r="E14" s="127"/>
      <c r="F14" s="127"/>
      <c r="G14" s="12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128" t="s">
        <v>13</v>
      </c>
      <c r="F16" s="128"/>
      <c r="G16" s="128"/>
      <c r="H16" s="29"/>
      <c r="I16" s="19"/>
      <c r="J16" s="23"/>
    </row>
    <row r="17" spans="2:10">
      <c r="B17" s="18"/>
      <c r="C17" s="19"/>
      <c r="D17" s="28"/>
      <c r="E17" s="128"/>
      <c r="F17" s="128"/>
      <c r="G17" s="12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1" sqref="F1:K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51" t="s">
        <v>18</v>
      </c>
      <c r="C1" s="152"/>
      <c r="D1" s="153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54" t="s">
        <v>19</v>
      </c>
      <c r="C2" s="155"/>
      <c r="D2" s="156"/>
      <c r="E2" s="149"/>
      <c r="F2" s="194" t="s">
        <v>21</v>
      </c>
      <c r="G2" s="194" t="s">
        <v>22</v>
      </c>
      <c r="H2" s="194" t="s">
        <v>23</v>
      </c>
      <c r="I2" s="194" t="s">
        <v>24</v>
      </c>
      <c r="J2" s="136"/>
      <c r="K2" s="136"/>
      <c r="L2" s="144"/>
      <c r="M2" s="141" t="s">
        <v>35</v>
      </c>
      <c r="N2" s="133"/>
      <c r="O2" s="133"/>
      <c r="P2" s="13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39" t="s">
        <v>3</v>
      </c>
      <c r="B3" s="157" t="s">
        <v>20</v>
      </c>
      <c r="C3" s="158"/>
      <c r="D3" s="159"/>
      <c r="E3" s="149"/>
      <c r="F3" s="194"/>
      <c r="G3" s="194"/>
      <c r="H3" s="194"/>
      <c r="I3" s="194"/>
      <c r="J3" s="137"/>
      <c r="K3" s="137"/>
      <c r="L3" s="144"/>
      <c r="M3" s="142"/>
      <c r="N3" s="134"/>
      <c r="O3" s="134"/>
      <c r="P3" s="13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40"/>
      <c r="B4" s="151"/>
      <c r="C4" s="152"/>
      <c r="D4" s="153"/>
      <c r="E4" s="150"/>
      <c r="F4" s="194"/>
      <c r="G4" s="194"/>
      <c r="H4" s="194"/>
      <c r="I4" s="194"/>
      <c r="J4" s="138"/>
      <c r="K4" s="138"/>
      <c r="L4" s="145"/>
      <c r="M4" s="143"/>
      <c r="N4" s="135"/>
      <c r="O4" s="135"/>
      <c r="P4" s="13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130" t="s">
        <v>160</v>
      </c>
      <c r="B7" s="131" t="s">
        <v>48</v>
      </c>
      <c r="C7" s="132" t="s">
        <v>28</v>
      </c>
      <c r="D7" s="61" t="s">
        <v>84</v>
      </c>
      <c r="E7" s="61" t="s">
        <v>85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130"/>
      <c r="B8" s="132"/>
      <c r="C8" s="132"/>
      <c r="D8" s="62" t="s">
        <v>27</v>
      </c>
      <c r="E8" s="62" t="s">
        <v>87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86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130" t="s">
        <v>112</v>
      </c>
      <c r="B11" s="131" t="s">
        <v>80</v>
      </c>
      <c r="C11" s="132" t="s">
        <v>28</v>
      </c>
      <c r="D11" s="60" t="s">
        <v>47</v>
      </c>
      <c r="E11" s="60" t="s">
        <v>56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130"/>
      <c r="B12" s="132"/>
      <c r="C12" s="132"/>
      <c r="D12" s="60" t="s">
        <v>81</v>
      </c>
      <c r="E12" s="60" t="s">
        <v>82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83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130" t="s">
        <v>161</v>
      </c>
      <c r="B15" s="131" t="s">
        <v>76</v>
      </c>
      <c r="C15" s="132" t="s">
        <v>28</v>
      </c>
      <c r="D15" s="60" t="s">
        <v>46</v>
      </c>
      <c r="E15" s="60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130"/>
      <c r="B16" s="132"/>
      <c r="C16" s="132"/>
      <c r="D16" s="60" t="s">
        <v>77</v>
      </c>
      <c r="E16" s="60" t="s">
        <v>79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78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29" t="s">
        <v>162</v>
      </c>
      <c r="B19" s="131" t="s">
        <v>73</v>
      </c>
      <c r="C19" s="132" t="s">
        <v>28</v>
      </c>
      <c r="D19" s="60" t="s">
        <v>46</v>
      </c>
      <c r="E19" s="60" t="s">
        <v>56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130"/>
      <c r="B20" s="132"/>
      <c r="C20" s="132"/>
      <c r="D20" s="60" t="s">
        <v>74</v>
      </c>
      <c r="E20" s="60" t="s">
        <v>75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29" t="s">
        <v>163</v>
      </c>
      <c r="B23" s="131" t="s">
        <v>71</v>
      </c>
      <c r="C23" s="132" t="s">
        <v>28</v>
      </c>
      <c r="D23" s="60" t="s">
        <v>47</v>
      </c>
      <c r="E23" s="60" t="s">
        <v>56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130"/>
      <c r="B24" s="132"/>
      <c r="C24" s="132"/>
      <c r="D24" s="60" t="s">
        <v>70</v>
      </c>
      <c r="E24" s="60" t="s">
        <v>69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68</v>
      </c>
      <c r="N24" s="53"/>
      <c r="O24" s="53"/>
      <c r="P24" s="53"/>
      <c r="Q24" s="38"/>
    </row>
    <row r="25" spans="1:242" ht="13.5" thickBot="1">
      <c r="A25" s="130"/>
      <c r="B25" s="132"/>
      <c r="C25" s="13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29" t="s">
        <v>164</v>
      </c>
      <c r="B27" s="131" t="s">
        <v>65</v>
      </c>
      <c r="C27" s="132" t="s">
        <v>28</v>
      </c>
      <c r="D27" s="60" t="s">
        <v>46</v>
      </c>
      <c r="E27" s="60" t="s">
        <v>56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130"/>
      <c r="B28" s="132"/>
      <c r="C28" s="132"/>
      <c r="D28" s="48" t="s">
        <v>33</v>
      </c>
      <c r="E28" s="60" t="s">
        <v>66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67</v>
      </c>
      <c r="N28" s="53"/>
      <c r="O28" s="53"/>
      <c r="P28" s="53"/>
      <c r="Q28" s="38"/>
    </row>
    <row r="29" spans="1:242" ht="13.5" thickBot="1">
      <c r="A29" s="130"/>
      <c r="B29" s="132"/>
      <c r="C29" s="13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29" t="s">
        <v>165</v>
      </c>
      <c r="B31" s="131" t="s">
        <v>63</v>
      </c>
      <c r="C31" s="132" t="s">
        <v>28</v>
      </c>
      <c r="D31" s="60" t="s">
        <v>46</v>
      </c>
      <c r="E31" s="60" t="s">
        <v>56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130"/>
      <c r="B32" s="132"/>
      <c r="C32" s="132"/>
      <c r="D32" s="60" t="s">
        <v>64</v>
      </c>
      <c r="E32" s="60" t="s">
        <v>62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61</v>
      </c>
      <c r="N32" s="53"/>
      <c r="O32" s="53"/>
      <c r="P32" s="53"/>
      <c r="Q32" s="38"/>
    </row>
    <row r="33" spans="1:17" ht="13.5" thickBot="1">
      <c r="A33" s="130"/>
      <c r="B33" s="132"/>
      <c r="C33" s="13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29" t="s">
        <v>166</v>
      </c>
      <c r="B35" s="131" t="s">
        <v>57</v>
      </c>
      <c r="C35" s="132" t="s">
        <v>28</v>
      </c>
      <c r="D35" s="60" t="s">
        <v>46</v>
      </c>
      <c r="E35" s="60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130"/>
      <c r="B36" s="132"/>
      <c r="C36" s="132"/>
      <c r="D36" s="60" t="s">
        <v>58</v>
      </c>
      <c r="E36" s="60" t="s">
        <v>60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88</v>
      </c>
      <c r="N36" s="53"/>
      <c r="O36" s="53"/>
      <c r="P36" s="53"/>
      <c r="Q36" s="38"/>
    </row>
    <row r="37" spans="1:17" ht="13.5" thickBot="1">
      <c r="A37" s="130"/>
      <c r="B37" s="132"/>
      <c r="C37" s="13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29" t="s">
        <v>167</v>
      </c>
      <c r="B39" s="131" t="s">
        <v>205</v>
      </c>
      <c r="C39" s="132" t="s">
        <v>28</v>
      </c>
      <c r="D39" s="60" t="s">
        <v>46</v>
      </c>
      <c r="E39" s="60" t="s">
        <v>56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130"/>
      <c r="B40" s="132"/>
      <c r="C40" s="132"/>
      <c r="D40" s="60" t="s">
        <v>206</v>
      </c>
      <c r="E40" s="60" t="s">
        <v>207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208</v>
      </c>
      <c r="N40" s="53"/>
      <c r="O40" s="53"/>
      <c r="P40" s="53"/>
      <c r="Q40" s="38"/>
    </row>
    <row r="41" spans="1:17" ht="13.5" thickBot="1">
      <c r="A41" s="130"/>
      <c r="B41" s="132"/>
      <c r="C41" s="13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29" t="s">
        <v>168</v>
      </c>
      <c r="B43" s="131" t="s">
        <v>45</v>
      </c>
      <c r="C43" s="132" t="s">
        <v>28</v>
      </c>
      <c r="D43" s="60" t="s">
        <v>46</v>
      </c>
      <c r="E43" s="60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130"/>
      <c r="B44" s="132"/>
      <c r="C44" s="132"/>
      <c r="D44" s="60" t="s">
        <v>53</v>
      </c>
      <c r="E44" s="60" t="s">
        <v>55</v>
      </c>
      <c r="F44" s="50">
        <v>18333</v>
      </c>
      <c r="G44" s="50">
        <v>131313</v>
      </c>
      <c r="H44" s="63" t="s">
        <v>25</v>
      </c>
      <c r="I44" s="50" t="s">
        <v>178</v>
      </c>
      <c r="J44" s="50"/>
      <c r="K44" s="50"/>
      <c r="L44" s="51"/>
      <c r="M44" s="52" t="s">
        <v>89</v>
      </c>
      <c r="N44" s="53"/>
      <c r="O44" s="53"/>
      <c r="P44" s="53"/>
      <c r="Q44" s="38"/>
    </row>
    <row r="45" spans="1:17" ht="13.5" thickBot="1">
      <c r="A45" s="130"/>
      <c r="B45" s="132"/>
      <c r="C45" s="13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29" t="s">
        <v>169</v>
      </c>
      <c r="B47" s="131" t="s">
        <v>44</v>
      </c>
      <c r="C47" s="132" t="s">
        <v>28</v>
      </c>
      <c r="D47" s="60" t="s">
        <v>46</v>
      </c>
      <c r="E47" s="60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130"/>
      <c r="B48" s="132"/>
      <c r="C48" s="132"/>
      <c r="D48" s="60" t="s">
        <v>209</v>
      </c>
      <c r="E48" s="60" t="s">
        <v>49</v>
      </c>
      <c r="F48" s="50" t="s">
        <v>51</v>
      </c>
      <c r="G48" s="50" t="s">
        <v>52</v>
      </c>
      <c r="H48" s="63" t="s">
        <v>25</v>
      </c>
      <c r="I48" s="50" t="s">
        <v>26</v>
      </c>
      <c r="J48" s="50"/>
      <c r="K48" s="50"/>
      <c r="L48" s="51"/>
      <c r="M48" s="52" t="s">
        <v>50</v>
      </c>
      <c r="N48" s="53"/>
      <c r="O48" s="53"/>
      <c r="P48" s="53"/>
      <c r="Q48" s="38"/>
    </row>
    <row r="49" spans="1:19" ht="13.5" thickBot="1">
      <c r="A49" s="130"/>
      <c r="B49" s="132"/>
      <c r="C49" s="13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386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385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384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383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382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381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380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379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378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377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376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375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374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373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372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371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370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369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368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367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366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365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364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363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362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361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360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359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358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357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356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355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354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353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352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351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350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349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348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347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346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345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344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343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342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341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340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339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338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337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336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335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334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333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332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331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330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329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328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327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326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325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324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323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322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321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320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319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318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317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316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315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314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313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312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311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310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309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308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307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306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305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304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303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302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301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300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29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298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297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296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295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294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293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292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291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290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289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288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287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286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285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284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283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282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281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280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279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278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277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276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275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274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273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272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271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270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269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268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267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266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265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264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263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262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261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260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259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258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257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256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255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2" sqref="F2:F4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47.25" customHeight="1">
      <c r="A2" s="37" t="s">
        <v>2</v>
      </c>
      <c r="B2" s="67" t="s">
        <v>19</v>
      </c>
      <c r="C2" s="68"/>
      <c r="D2" s="69"/>
      <c r="E2" s="149"/>
      <c r="F2" s="136" t="s">
        <v>90</v>
      </c>
      <c r="G2" s="136" t="s">
        <v>91</v>
      </c>
      <c r="H2" s="136" t="s">
        <v>92</v>
      </c>
      <c r="I2" s="136"/>
      <c r="J2" s="136"/>
      <c r="K2" s="136"/>
      <c r="L2" s="144"/>
      <c r="M2" s="141" t="s">
        <v>93</v>
      </c>
      <c r="N2" s="133" t="s">
        <v>92</v>
      </c>
      <c r="O2" s="133" t="s">
        <v>94</v>
      </c>
      <c r="P2" s="13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39" t="s">
        <v>3</v>
      </c>
      <c r="B3" s="157" t="s">
        <v>95</v>
      </c>
      <c r="C3" s="158"/>
      <c r="D3" s="159"/>
      <c r="E3" s="149"/>
      <c r="F3" s="137"/>
      <c r="G3" s="137"/>
      <c r="H3" s="137"/>
      <c r="I3" s="137"/>
      <c r="J3" s="137"/>
      <c r="K3" s="137"/>
      <c r="L3" s="144"/>
      <c r="M3" s="142"/>
      <c r="N3" s="134"/>
      <c r="O3" s="134"/>
      <c r="P3" s="13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33" customHeight="1">
      <c r="A4" s="140"/>
      <c r="B4" s="151"/>
      <c r="C4" s="152"/>
      <c r="D4" s="153"/>
      <c r="E4" s="150"/>
      <c r="F4" s="138"/>
      <c r="G4" s="138"/>
      <c r="H4" s="138"/>
      <c r="I4" s="138"/>
      <c r="J4" s="138"/>
      <c r="K4" s="138"/>
      <c r="L4" s="145"/>
      <c r="M4" s="143"/>
      <c r="N4" s="135"/>
      <c r="O4" s="135"/>
      <c r="P4" s="13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130">
        <v>1</v>
      </c>
      <c r="B7" s="131" t="s">
        <v>96</v>
      </c>
      <c r="C7" s="132" t="s">
        <v>97</v>
      </c>
      <c r="D7" s="60" t="s">
        <v>98</v>
      </c>
      <c r="E7" s="60" t="s">
        <v>99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130"/>
      <c r="B8" s="131"/>
      <c r="C8" s="132"/>
      <c r="D8" s="60" t="s">
        <v>100</v>
      </c>
      <c r="E8" s="60" t="s">
        <v>101</v>
      </c>
      <c r="F8" s="71" t="s">
        <v>102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130"/>
      <c r="B9" s="131"/>
      <c r="C9" s="132"/>
      <c r="D9" s="60"/>
      <c r="E9" s="60" t="s">
        <v>103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130"/>
      <c r="B10" s="132"/>
      <c r="C10" s="132"/>
      <c r="D10" s="60" t="s">
        <v>104</v>
      </c>
      <c r="E10" s="60" t="s">
        <v>105</v>
      </c>
      <c r="F10" s="49"/>
      <c r="G10" s="72" t="s">
        <v>106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130"/>
      <c r="B11" s="132"/>
      <c r="C11" s="132"/>
      <c r="D11" s="60" t="s">
        <v>107</v>
      </c>
      <c r="E11" s="60" t="s">
        <v>108</v>
      </c>
      <c r="F11" s="50"/>
      <c r="G11" s="50"/>
      <c r="H11" s="50" t="s">
        <v>109</v>
      </c>
      <c r="I11" s="50"/>
      <c r="J11" s="50"/>
      <c r="K11" s="50"/>
      <c r="L11" s="51"/>
      <c r="M11" s="52"/>
      <c r="N11" s="52" t="s">
        <v>110</v>
      </c>
      <c r="O11" s="52" t="s">
        <v>111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130" t="s">
        <v>112</v>
      </c>
      <c r="B13" s="131" t="s">
        <v>113</v>
      </c>
      <c r="C13" s="132" t="s">
        <v>97</v>
      </c>
      <c r="D13" s="60" t="s">
        <v>98</v>
      </c>
      <c r="E13" s="60" t="s">
        <v>114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130"/>
      <c r="B14" s="131"/>
      <c r="C14" s="132"/>
      <c r="D14" s="60" t="s">
        <v>100</v>
      </c>
      <c r="E14" s="60" t="s">
        <v>101</v>
      </c>
      <c r="F14" s="71" t="s">
        <v>102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130"/>
      <c r="B15" s="131"/>
      <c r="C15" s="132"/>
      <c r="D15" s="60"/>
      <c r="E15" s="60" t="s">
        <v>103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130"/>
      <c r="B16" s="132"/>
      <c r="C16" s="132"/>
      <c r="D16" s="60" t="s">
        <v>115</v>
      </c>
      <c r="E16" s="60" t="s">
        <v>116</v>
      </c>
      <c r="F16" s="49"/>
      <c r="G16" s="72" t="s">
        <v>117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130"/>
      <c r="B17" s="132"/>
      <c r="C17" s="132"/>
      <c r="D17" s="60" t="s">
        <v>107</v>
      </c>
      <c r="E17" s="60" t="s">
        <v>118</v>
      </c>
      <c r="F17" s="50"/>
      <c r="G17" s="50"/>
      <c r="H17" s="50" t="s">
        <v>109</v>
      </c>
      <c r="I17" s="50"/>
      <c r="J17" s="50"/>
      <c r="K17" s="50"/>
      <c r="L17" s="51"/>
      <c r="M17" s="52"/>
      <c r="N17" s="53" t="s">
        <v>109</v>
      </c>
      <c r="O17" s="52" t="s">
        <v>111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130">
        <v>3</v>
      </c>
      <c r="B19" s="132" t="s">
        <v>119</v>
      </c>
      <c r="C19" s="132" t="s">
        <v>97</v>
      </c>
      <c r="D19" s="60" t="s">
        <v>98</v>
      </c>
      <c r="E19" s="60" t="s">
        <v>99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130"/>
      <c r="B20" s="132"/>
      <c r="C20" s="132"/>
      <c r="D20" s="60" t="s">
        <v>100</v>
      </c>
      <c r="E20" s="60" t="s">
        <v>101</v>
      </c>
      <c r="F20" s="71" t="s">
        <v>102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130"/>
      <c r="B21" s="132"/>
      <c r="C21" s="132"/>
      <c r="D21" s="48"/>
      <c r="E21" s="60" t="s">
        <v>120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130"/>
      <c r="B22" s="132"/>
      <c r="C22" s="132"/>
      <c r="D22" s="48"/>
      <c r="E22" s="60" t="s">
        <v>121</v>
      </c>
      <c r="F22" s="50"/>
      <c r="G22" s="50"/>
      <c r="H22" s="50"/>
      <c r="I22" s="50"/>
      <c r="J22" s="50"/>
      <c r="K22" s="50"/>
      <c r="L22" s="51"/>
      <c r="M22" s="52" t="s">
        <v>122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130">
        <v>4</v>
      </c>
      <c r="B24" s="132" t="s">
        <v>123</v>
      </c>
      <c r="C24" s="132" t="s">
        <v>97</v>
      </c>
      <c r="D24" s="60" t="s">
        <v>98</v>
      </c>
      <c r="E24" s="60" t="s">
        <v>124</v>
      </c>
      <c r="F24" s="71"/>
      <c r="G24" s="50"/>
      <c r="H24" s="50"/>
      <c r="I24" s="50"/>
      <c r="J24" s="50"/>
      <c r="K24" s="50"/>
      <c r="L24" s="51"/>
      <c r="M24" s="52"/>
      <c r="N24" s="52" t="s">
        <v>110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130"/>
      <c r="B25" s="132"/>
      <c r="C25" s="132"/>
      <c r="D25" s="60" t="s">
        <v>100</v>
      </c>
      <c r="E25" s="60" t="s">
        <v>101</v>
      </c>
      <c r="F25" s="71" t="s">
        <v>102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130"/>
      <c r="B26" s="132"/>
      <c r="C26" s="132"/>
      <c r="D26" s="60"/>
      <c r="E26" s="60" t="s">
        <v>103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130"/>
      <c r="B27" s="132"/>
      <c r="C27" s="132"/>
      <c r="D27" s="60" t="s">
        <v>115</v>
      </c>
      <c r="E27" s="60" t="s">
        <v>125</v>
      </c>
      <c r="F27" s="49"/>
      <c r="G27" s="72" t="s">
        <v>117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130"/>
      <c r="B28" s="132"/>
      <c r="C28" s="132"/>
      <c r="D28" s="48"/>
      <c r="E28" s="60" t="s">
        <v>126</v>
      </c>
      <c r="F28" s="50"/>
      <c r="G28" s="50"/>
      <c r="H28" s="72" t="s">
        <v>109</v>
      </c>
      <c r="I28" s="50"/>
      <c r="J28" s="50"/>
      <c r="K28" s="50"/>
      <c r="L28" s="51"/>
      <c r="M28" s="53"/>
      <c r="N28" s="53" t="s">
        <v>110</v>
      </c>
      <c r="O28" s="52" t="s">
        <v>111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254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253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252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251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250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249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248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247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246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245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244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243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242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241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240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239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238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237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236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235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234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233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232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231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230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229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228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227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226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225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224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223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222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221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220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219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218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217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216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215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214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213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212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211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210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209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208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207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206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205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204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203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9" sqref="E9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51" t="s">
        <v>18</v>
      </c>
      <c r="C1" s="152"/>
      <c r="D1" s="153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8"/>
      <c r="Q1" s="38"/>
    </row>
    <row r="2" spans="1:17" ht="27.75" customHeight="1">
      <c r="A2" s="37" t="s">
        <v>2</v>
      </c>
      <c r="B2" s="154" t="s">
        <v>19</v>
      </c>
      <c r="C2" s="155"/>
      <c r="D2" s="156"/>
      <c r="E2" s="149"/>
      <c r="F2" s="136" t="s">
        <v>190</v>
      </c>
      <c r="G2" s="136" t="s">
        <v>191</v>
      </c>
      <c r="H2" s="136"/>
      <c r="I2" s="136"/>
      <c r="J2" s="136"/>
      <c r="K2" s="136"/>
      <c r="L2" s="144"/>
      <c r="M2" s="141" t="s">
        <v>93</v>
      </c>
      <c r="N2" s="133" t="s">
        <v>180</v>
      </c>
      <c r="O2" s="133"/>
      <c r="P2" s="133"/>
      <c r="Q2" s="38"/>
    </row>
    <row r="3" spans="1:17">
      <c r="A3" s="139" t="s">
        <v>3</v>
      </c>
      <c r="B3" s="161" t="s">
        <v>192</v>
      </c>
      <c r="C3" s="158"/>
      <c r="D3" s="159"/>
      <c r="E3" s="149"/>
      <c r="F3" s="137"/>
      <c r="G3" s="137"/>
      <c r="H3" s="137"/>
      <c r="I3" s="137"/>
      <c r="J3" s="137"/>
      <c r="K3" s="137"/>
      <c r="L3" s="144"/>
      <c r="M3" s="142"/>
      <c r="N3" s="134"/>
      <c r="O3" s="134"/>
      <c r="P3" s="134"/>
      <c r="Q3" s="38"/>
    </row>
    <row r="4" spans="1:17" ht="17.25" customHeight="1">
      <c r="A4" s="140"/>
      <c r="B4" s="151"/>
      <c r="C4" s="152"/>
      <c r="D4" s="153"/>
      <c r="E4" s="150"/>
      <c r="F4" s="138"/>
      <c r="G4" s="138"/>
      <c r="H4" s="138"/>
      <c r="I4" s="138"/>
      <c r="J4" s="138"/>
      <c r="K4" s="138"/>
      <c r="L4" s="145"/>
      <c r="M4" s="143"/>
      <c r="N4" s="135"/>
      <c r="O4" s="135"/>
      <c r="P4" s="13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130" t="s">
        <v>160</v>
      </c>
      <c r="B7" s="131" t="s">
        <v>193</v>
      </c>
      <c r="C7" s="131" t="s">
        <v>194</v>
      </c>
      <c r="D7" s="60" t="s">
        <v>195</v>
      </c>
      <c r="E7" s="60" t="s">
        <v>249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130"/>
      <c r="B8" s="132"/>
      <c r="C8" s="132"/>
      <c r="D8" s="60" t="s">
        <v>254</v>
      </c>
      <c r="E8" s="60" t="s">
        <v>253</v>
      </c>
      <c r="F8" s="71" t="s">
        <v>196</v>
      </c>
      <c r="G8" s="72" t="s">
        <v>197</v>
      </c>
      <c r="H8" s="50"/>
      <c r="I8" s="49"/>
      <c r="J8" s="50"/>
      <c r="K8" s="50"/>
      <c r="L8" s="51"/>
      <c r="M8" s="52"/>
      <c r="N8" s="52" t="s">
        <v>198</v>
      </c>
      <c r="O8" s="52"/>
      <c r="P8" s="52"/>
      <c r="Q8" s="38"/>
    </row>
    <row r="9" spans="1:17" ht="124.5" customHeight="1" thickBot="1">
      <c r="A9" s="130"/>
      <c r="B9" s="132"/>
      <c r="C9" s="132"/>
      <c r="D9" s="60" t="s">
        <v>199</v>
      </c>
      <c r="E9" s="60" t="s">
        <v>252</v>
      </c>
      <c r="F9" s="50"/>
      <c r="G9" s="50"/>
      <c r="H9" s="50"/>
      <c r="I9" s="50"/>
      <c r="J9" s="50"/>
      <c r="K9" s="50"/>
      <c r="L9" s="51"/>
      <c r="M9" s="53"/>
      <c r="N9" s="52" t="s">
        <v>244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130" t="s">
        <v>112</v>
      </c>
      <c r="B11" s="131" t="s">
        <v>200</v>
      </c>
      <c r="C11" s="131" t="s">
        <v>194</v>
      </c>
      <c r="D11" s="60" t="s">
        <v>201</v>
      </c>
      <c r="E11" s="60" t="s">
        <v>251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130"/>
      <c r="B12" s="132"/>
      <c r="C12" s="132"/>
      <c r="D12" s="60" t="s">
        <v>254</v>
      </c>
      <c r="E12" s="60" t="s">
        <v>250</v>
      </c>
      <c r="F12" s="71" t="s">
        <v>196</v>
      </c>
      <c r="G12" s="71" t="s">
        <v>32</v>
      </c>
      <c r="H12" s="50"/>
      <c r="I12" s="49"/>
      <c r="J12" s="50"/>
      <c r="K12" s="50"/>
      <c r="L12" s="51"/>
      <c r="M12" s="52" t="s">
        <v>245</v>
      </c>
      <c r="N12" s="53"/>
      <c r="O12" s="53"/>
      <c r="P12" s="53"/>
      <c r="Q12" s="38"/>
    </row>
    <row r="13" spans="1:17" ht="13.5" thickBot="1">
      <c r="A13" s="130"/>
      <c r="B13" s="132"/>
      <c r="C13" s="132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130" t="s">
        <v>161</v>
      </c>
      <c r="B15" s="131" t="s">
        <v>202</v>
      </c>
      <c r="C15" s="131" t="s">
        <v>194</v>
      </c>
      <c r="D15" s="60" t="s">
        <v>201</v>
      </c>
      <c r="E15" s="60" t="s">
        <v>249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130"/>
      <c r="B16" s="132"/>
      <c r="C16" s="132"/>
      <c r="D16" s="60" t="s">
        <v>254</v>
      </c>
      <c r="E16" s="60" t="s">
        <v>248</v>
      </c>
      <c r="F16" s="71" t="s">
        <v>203</v>
      </c>
      <c r="G16" s="71" t="s">
        <v>197</v>
      </c>
      <c r="H16" s="50"/>
      <c r="I16" s="50"/>
      <c r="J16" s="50"/>
      <c r="K16" s="50"/>
      <c r="L16" s="51"/>
      <c r="M16" s="52" t="s">
        <v>246</v>
      </c>
      <c r="N16" s="53"/>
      <c r="O16" s="53"/>
      <c r="P16" s="53"/>
      <c r="Q16" s="38"/>
    </row>
    <row r="17" spans="1:17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130" t="s">
        <v>162</v>
      </c>
      <c r="B19" s="131" t="s">
        <v>204</v>
      </c>
      <c r="C19" s="131" t="s">
        <v>194</v>
      </c>
      <c r="D19" s="60" t="s">
        <v>201</v>
      </c>
      <c r="E19" s="60" t="s">
        <v>249</v>
      </c>
      <c r="F19" s="71" t="s">
        <v>196</v>
      </c>
      <c r="G19" s="71" t="s">
        <v>197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130"/>
      <c r="B20" s="132"/>
      <c r="C20" s="132"/>
      <c r="D20" s="60" t="s">
        <v>254</v>
      </c>
      <c r="E20" s="60" t="s">
        <v>248</v>
      </c>
      <c r="F20" s="49"/>
      <c r="G20" s="49"/>
      <c r="H20" s="50"/>
      <c r="I20" s="49"/>
      <c r="J20" s="50"/>
      <c r="K20" s="50"/>
      <c r="L20" s="51"/>
      <c r="M20" s="52" t="s">
        <v>247</v>
      </c>
      <c r="N20" s="52" t="s">
        <v>243</v>
      </c>
      <c r="O20" s="53"/>
      <c r="P20" s="53"/>
      <c r="Q20" s="38"/>
    </row>
    <row r="21" spans="1:17" ht="13.5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201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200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199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198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197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196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195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194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193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192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191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189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186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185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184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183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181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180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179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178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177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175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174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173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172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171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170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169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168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167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166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165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164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163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162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161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160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159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158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157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156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155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154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153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152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151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150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149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148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147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146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145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144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143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142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141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140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139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138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137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136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135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134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133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132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131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130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129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128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127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126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125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124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123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122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121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120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119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118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117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116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115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114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13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112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111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110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109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10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07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106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105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104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103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102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101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100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F2" sqref="F2:F4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51" t="s">
        <v>18</v>
      </c>
      <c r="C1" s="152"/>
      <c r="D1" s="153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8"/>
      <c r="Q1" s="38"/>
    </row>
    <row r="2" spans="1:17" ht="30" customHeight="1">
      <c r="A2" s="37" t="s">
        <v>2</v>
      </c>
      <c r="B2" s="154" t="s">
        <v>19</v>
      </c>
      <c r="C2" s="155"/>
      <c r="D2" s="156"/>
      <c r="E2" s="149"/>
      <c r="F2" s="136" t="s">
        <v>179</v>
      </c>
      <c r="G2" s="136"/>
      <c r="H2" s="136"/>
      <c r="I2" s="136"/>
      <c r="J2" s="136"/>
      <c r="K2" s="136"/>
      <c r="L2" s="144"/>
      <c r="M2" s="141" t="s">
        <v>180</v>
      </c>
      <c r="N2" s="133" t="s">
        <v>181</v>
      </c>
      <c r="O2" s="133"/>
      <c r="P2" s="133"/>
      <c r="Q2" s="38"/>
    </row>
    <row r="3" spans="1:17">
      <c r="A3" s="139" t="s">
        <v>3</v>
      </c>
      <c r="B3" s="165" t="s">
        <v>182</v>
      </c>
      <c r="C3" s="158"/>
      <c r="D3" s="159"/>
      <c r="E3" s="149"/>
      <c r="F3" s="137"/>
      <c r="G3" s="137"/>
      <c r="H3" s="137"/>
      <c r="I3" s="137"/>
      <c r="J3" s="137"/>
      <c r="K3" s="137"/>
      <c r="L3" s="144"/>
      <c r="M3" s="142"/>
      <c r="N3" s="134"/>
      <c r="O3" s="134"/>
      <c r="P3" s="134"/>
      <c r="Q3" s="38"/>
    </row>
    <row r="4" spans="1:17" ht="41.25" customHeight="1">
      <c r="A4" s="164"/>
      <c r="B4" s="166"/>
      <c r="C4" s="167"/>
      <c r="D4" s="168"/>
      <c r="E4" s="149"/>
      <c r="F4" s="137"/>
      <c r="G4" s="137"/>
      <c r="H4" s="137"/>
      <c r="I4" s="137"/>
      <c r="J4" s="137"/>
      <c r="K4" s="137"/>
      <c r="L4" s="144"/>
      <c r="M4" s="142"/>
      <c r="N4" s="134"/>
      <c r="O4" s="134"/>
      <c r="P4" s="134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62" t="s">
        <v>160</v>
      </c>
      <c r="B7" s="131" t="s">
        <v>183</v>
      </c>
      <c r="C7" s="163" t="s">
        <v>184</v>
      </c>
      <c r="D7" s="60" t="s">
        <v>257</v>
      </c>
      <c r="E7" s="60" t="s">
        <v>256</v>
      </c>
      <c r="F7" s="71" t="s">
        <v>185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130"/>
      <c r="B8" s="132"/>
      <c r="C8" s="132"/>
      <c r="D8" s="60" t="s">
        <v>258</v>
      </c>
      <c r="E8" s="60" t="s">
        <v>255</v>
      </c>
      <c r="F8" s="49"/>
      <c r="G8" s="49"/>
      <c r="H8" s="50"/>
      <c r="I8" s="49"/>
      <c r="J8" s="50"/>
      <c r="K8" s="50"/>
      <c r="L8" s="51"/>
      <c r="M8" s="52" t="s">
        <v>186</v>
      </c>
      <c r="N8" s="52" t="s">
        <v>187</v>
      </c>
      <c r="O8" s="52"/>
      <c r="P8" s="52"/>
      <c r="Q8" s="38"/>
    </row>
    <row r="9" spans="1:17" ht="13.5" hidden="1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62" t="s">
        <v>112</v>
      </c>
      <c r="B11" s="131" t="s">
        <v>188</v>
      </c>
      <c r="C11" s="163" t="s">
        <v>184</v>
      </c>
      <c r="D11" s="60" t="s">
        <v>259</v>
      </c>
      <c r="E11" s="60" t="s">
        <v>256</v>
      </c>
      <c r="F11" s="71" t="s">
        <v>185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130"/>
      <c r="B12" s="132"/>
      <c r="C12" s="132"/>
      <c r="D12" s="60" t="s">
        <v>258</v>
      </c>
      <c r="E12" s="60" t="s">
        <v>255</v>
      </c>
      <c r="F12" s="49"/>
      <c r="G12" s="49"/>
      <c r="H12" s="50"/>
      <c r="I12" s="49"/>
      <c r="J12" s="50"/>
      <c r="K12" s="50"/>
      <c r="L12" s="51"/>
      <c r="M12" s="52" t="s">
        <v>186</v>
      </c>
      <c r="N12" s="52" t="s">
        <v>189</v>
      </c>
      <c r="O12" s="53"/>
      <c r="P12" s="53"/>
      <c r="Q12" s="38"/>
    </row>
    <row r="13" spans="1:17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</mergeCells>
  <conditionalFormatting sqref="F7:F9 G6:K6 M6:P9">
    <cfRule type="cellIs" priority="27" stopIfTrue="1" operator="equal">
      <formula>#REF!</formula>
    </cfRule>
    <cfRule type="expression" dxfId="99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98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97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96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95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94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93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92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91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90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89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87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8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H31" sqref="G31:H31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51" t="s">
        <v>18</v>
      </c>
      <c r="C1" s="152"/>
      <c r="D1" s="153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8"/>
      <c r="Q1" s="38"/>
    </row>
    <row r="2" spans="1:17" ht="23.25" customHeight="1">
      <c r="A2" s="37" t="s">
        <v>2</v>
      </c>
      <c r="B2" s="154" t="s">
        <v>19</v>
      </c>
      <c r="C2" s="155"/>
      <c r="D2" s="156"/>
      <c r="E2" s="149"/>
      <c r="F2" s="136" t="s">
        <v>42</v>
      </c>
      <c r="G2" s="136"/>
      <c r="H2" s="136"/>
      <c r="I2" s="136"/>
      <c r="J2" s="136"/>
      <c r="K2" s="136"/>
      <c r="L2" s="144"/>
      <c r="M2" s="141" t="s">
        <v>35</v>
      </c>
      <c r="N2" s="133"/>
      <c r="O2" s="133"/>
      <c r="P2" s="133"/>
      <c r="Q2" s="38"/>
    </row>
    <row r="3" spans="1:17">
      <c r="A3" s="139" t="s">
        <v>3</v>
      </c>
      <c r="B3" s="157" t="s">
        <v>39</v>
      </c>
      <c r="C3" s="158"/>
      <c r="D3" s="159"/>
      <c r="E3" s="149"/>
      <c r="F3" s="137"/>
      <c r="G3" s="137"/>
      <c r="H3" s="137"/>
      <c r="I3" s="137"/>
      <c r="J3" s="137"/>
      <c r="K3" s="137"/>
      <c r="L3" s="144"/>
      <c r="M3" s="142"/>
      <c r="N3" s="134"/>
      <c r="O3" s="134"/>
      <c r="P3" s="134"/>
      <c r="Q3" s="38"/>
    </row>
    <row r="4" spans="1:17" ht="20.25" customHeight="1">
      <c r="A4" s="140"/>
      <c r="B4" s="151"/>
      <c r="C4" s="152"/>
      <c r="D4" s="153"/>
      <c r="E4" s="150"/>
      <c r="F4" s="138"/>
      <c r="G4" s="138"/>
      <c r="H4" s="138"/>
      <c r="I4" s="138"/>
      <c r="J4" s="138"/>
      <c r="K4" s="138"/>
      <c r="L4" s="145"/>
      <c r="M4" s="143"/>
      <c r="N4" s="135"/>
      <c r="O4" s="135"/>
      <c r="P4" s="13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130" t="s">
        <v>160</v>
      </c>
      <c r="B7" s="132" t="s">
        <v>36</v>
      </c>
      <c r="C7" s="132" t="s">
        <v>172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130"/>
      <c r="B8" s="132"/>
      <c r="C8" s="132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130" t="s">
        <v>112</v>
      </c>
      <c r="B11" s="131" t="s">
        <v>155</v>
      </c>
      <c r="C11" s="132" t="s">
        <v>170</v>
      </c>
      <c r="D11" s="48" t="s">
        <v>37</v>
      </c>
      <c r="E11" s="60" t="s">
        <v>173</v>
      </c>
      <c r="F11" s="71" t="s">
        <v>159</v>
      </c>
      <c r="G11" s="50"/>
      <c r="H11" s="50"/>
      <c r="I11" s="50"/>
      <c r="J11" s="50"/>
      <c r="K11" s="50"/>
      <c r="L11" s="51"/>
      <c r="M11" s="52" t="s">
        <v>260</v>
      </c>
      <c r="N11" s="52"/>
      <c r="O11" s="52"/>
      <c r="P11" s="52"/>
      <c r="Q11" s="38"/>
    </row>
    <row r="12" spans="1:17">
      <c r="A12" s="130"/>
      <c r="B12" s="132"/>
      <c r="C12" s="132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130" t="s">
        <v>161</v>
      </c>
      <c r="B15" s="131" t="s">
        <v>177</v>
      </c>
      <c r="C15" s="132" t="s">
        <v>170</v>
      </c>
      <c r="D15" s="48" t="s">
        <v>174</v>
      </c>
      <c r="E15" s="60" t="s">
        <v>262</v>
      </c>
      <c r="F15" s="71" t="s">
        <v>159</v>
      </c>
      <c r="G15" s="50"/>
      <c r="H15" s="50"/>
      <c r="I15" s="50"/>
      <c r="J15" s="50"/>
      <c r="K15" s="50"/>
      <c r="L15" s="51"/>
      <c r="M15" s="52" t="s">
        <v>261</v>
      </c>
      <c r="N15" s="52"/>
      <c r="O15" s="52"/>
      <c r="P15" s="52"/>
      <c r="Q15" s="38"/>
    </row>
    <row r="16" spans="1:17">
      <c r="A16" s="130"/>
      <c r="B16" s="132"/>
      <c r="C16" s="13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130" t="s">
        <v>162</v>
      </c>
      <c r="B19" s="131" t="s">
        <v>156</v>
      </c>
      <c r="C19" s="132" t="s">
        <v>176</v>
      </c>
      <c r="D19" s="60" t="s">
        <v>40</v>
      </c>
      <c r="E19" s="60" t="s">
        <v>175</v>
      </c>
      <c r="F19" s="71" t="s">
        <v>159</v>
      </c>
      <c r="G19" s="50"/>
      <c r="H19" s="50"/>
      <c r="I19" s="50"/>
      <c r="J19" s="50"/>
      <c r="K19" s="50"/>
      <c r="L19" s="51"/>
      <c r="M19" s="52" t="s">
        <v>263</v>
      </c>
      <c r="N19" s="52"/>
      <c r="O19" s="52"/>
      <c r="P19" s="52"/>
      <c r="Q19" s="38"/>
    </row>
    <row r="20" spans="1:17">
      <c r="A20" s="130"/>
      <c r="B20" s="132"/>
      <c r="C20" s="13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130" t="s">
        <v>163</v>
      </c>
      <c r="B23" s="131" t="s">
        <v>157</v>
      </c>
      <c r="C23" s="132" t="s">
        <v>170</v>
      </c>
      <c r="D23" s="60" t="s">
        <v>158</v>
      </c>
      <c r="E23" s="60" t="s">
        <v>171</v>
      </c>
      <c r="F23" s="71" t="s">
        <v>159</v>
      </c>
      <c r="G23" s="50"/>
      <c r="H23" s="50"/>
      <c r="I23" s="50"/>
      <c r="J23" s="50"/>
      <c r="K23" s="50"/>
      <c r="L23" s="51"/>
      <c r="M23" s="52" t="s">
        <v>264</v>
      </c>
      <c r="N23" s="52"/>
      <c r="O23" s="52"/>
      <c r="P23" s="52"/>
      <c r="Q23" s="38"/>
    </row>
    <row r="24" spans="1:17">
      <c r="A24" s="130"/>
      <c r="B24" s="132"/>
      <c r="C24" s="13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130"/>
      <c r="B25" s="132"/>
      <c r="C25" s="13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85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84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83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82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81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80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79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78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77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76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75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74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73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72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71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70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69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68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67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66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65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64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63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62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61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60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59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58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57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56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55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54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53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52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51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50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49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48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47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46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45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44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49" t="s">
        <v>0</v>
      </c>
      <c r="F1" s="160" t="s">
        <v>6</v>
      </c>
      <c r="G1" s="160"/>
      <c r="H1" s="160"/>
      <c r="I1" s="160"/>
      <c r="J1" s="160"/>
      <c r="K1" s="160"/>
      <c r="L1" s="144"/>
      <c r="M1" s="146" t="s">
        <v>10</v>
      </c>
      <c r="N1" s="147"/>
      <c r="O1" s="147"/>
      <c r="P1" s="147"/>
      <c r="Q1" s="148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24" customHeight="1">
      <c r="A2" s="37" t="s">
        <v>2</v>
      </c>
      <c r="B2" s="67" t="s">
        <v>19</v>
      </c>
      <c r="C2" s="68"/>
      <c r="D2" s="69"/>
      <c r="E2" s="149"/>
      <c r="F2" s="136" t="s">
        <v>127</v>
      </c>
      <c r="G2" s="136"/>
      <c r="H2" s="136"/>
      <c r="I2" s="136"/>
      <c r="J2" s="136"/>
      <c r="K2" s="136"/>
      <c r="L2" s="144"/>
      <c r="M2" s="141" t="s">
        <v>128</v>
      </c>
      <c r="N2" s="133" t="s">
        <v>129</v>
      </c>
      <c r="O2" s="133" t="s">
        <v>130</v>
      </c>
      <c r="P2" s="133" t="s">
        <v>131</v>
      </c>
      <c r="Q2" s="133" t="s">
        <v>132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39" t="s">
        <v>3</v>
      </c>
      <c r="B3" s="161" t="s">
        <v>240</v>
      </c>
      <c r="C3" s="158"/>
      <c r="D3" s="159"/>
      <c r="E3" s="149"/>
      <c r="F3" s="137"/>
      <c r="G3" s="137"/>
      <c r="H3" s="137"/>
      <c r="I3" s="137"/>
      <c r="J3" s="137"/>
      <c r="K3" s="137"/>
      <c r="L3" s="144"/>
      <c r="M3" s="142"/>
      <c r="N3" s="134"/>
      <c r="O3" s="134"/>
      <c r="P3" s="134"/>
      <c r="Q3" s="134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40"/>
      <c r="B4" s="151"/>
      <c r="C4" s="152"/>
      <c r="D4" s="153"/>
      <c r="E4" s="150"/>
      <c r="F4" s="138"/>
      <c r="G4" s="138"/>
      <c r="H4" s="138"/>
      <c r="I4" s="138"/>
      <c r="J4" s="138"/>
      <c r="K4" s="138"/>
      <c r="L4" s="145"/>
      <c r="M4" s="143"/>
      <c r="N4" s="135"/>
      <c r="O4" s="135"/>
      <c r="P4" s="135"/>
      <c r="Q4" s="135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130">
        <v>1</v>
      </c>
      <c r="B7" s="131" t="s">
        <v>133</v>
      </c>
      <c r="C7" s="132" t="s">
        <v>241</v>
      </c>
      <c r="D7" s="60" t="s">
        <v>135</v>
      </c>
      <c r="E7" s="73" t="s">
        <v>136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137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130"/>
      <c r="B8" s="131"/>
      <c r="C8" s="132"/>
      <c r="D8" s="60" t="s">
        <v>138</v>
      </c>
      <c r="E8" s="74" t="s">
        <v>242</v>
      </c>
      <c r="F8" s="71" t="s">
        <v>139</v>
      </c>
      <c r="G8" s="72"/>
      <c r="H8" s="72"/>
      <c r="I8" s="50"/>
      <c r="J8" s="50"/>
      <c r="K8" s="50"/>
      <c r="L8" s="51"/>
      <c r="M8" s="52"/>
      <c r="N8" s="52" t="s">
        <v>140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130"/>
      <c r="B9" s="131"/>
      <c r="C9" s="132"/>
      <c r="D9" s="60"/>
      <c r="E9" s="75" t="s">
        <v>141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130"/>
      <c r="B10" s="132"/>
      <c r="C10" s="132"/>
      <c r="D10" s="60"/>
      <c r="E10" s="60" t="s">
        <v>142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143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130"/>
      <c r="B11" s="132"/>
      <c r="C11" s="132"/>
      <c r="D11" s="60"/>
      <c r="E11" s="75" t="s">
        <v>144</v>
      </c>
      <c r="F11" s="50"/>
      <c r="G11" s="50"/>
      <c r="H11" s="50"/>
      <c r="I11" s="50"/>
      <c r="J11" s="50"/>
      <c r="K11" s="50"/>
      <c r="L11" s="51"/>
      <c r="M11" s="52" t="s">
        <v>145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130" t="s">
        <v>112</v>
      </c>
      <c r="B13" s="131" t="s">
        <v>146</v>
      </c>
      <c r="C13" s="132" t="s">
        <v>241</v>
      </c>
      <c r="D13" s="60" t="s">
        <v>135</v>
      </c>
      <c r="E13" s="73" t="s">
        <v>136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137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51">
      <c r="A14" s="130"/>
      <c r="B14" s="131"/>
      <c r="C14" s="132"/>
      <c r="D14" s="60" t="s">
        <v>138</v>
      </c>
      <c r="E14" s="74" t="s">
        <v>242</v>
      </c>
      <c r="F14" s="71" t="s">
        <v>139</v>
      </c>
      <c r="G14" s="72"/>
      <c r="H14" s="72"/>
      <c r="I14" s="50"/>
      <c r="J14" s="50"/>
      <c r="K14" s="50"/>
      <c r="L14" s="51"/>
      <c r="M14" s="52"/>
      <c r="N14" s="52" t="s">
        <v>140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130"/>
      <c r="B15" s="131"/>
      <c r="C15" s="132"/>
      <c r="D15" s="60"/>
      <c r="E15" s="75" t="s">
        <v>141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130"/>
      <c r="B16" s="132"/>
      <c r="C16" s="132"/>
      <c r="D16" s="60"/>
      <c r="E16" s="60" t="s">
        <v>142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147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130"/>
      <c r="B17" s="132"/>
      <c r="C17" s="132"/>
      <c r="D17" s="60"/>
      <c r="E17" s="60" t="s">
        <v>148</v>
      </c>
      <c r="F17" s="50"/>
      <c r="G17" s="50"/>
      <c r="H17" s="50"/>
      <c r="I17" s="50"/>
      <c r="J17" s="50"/>
      <c r="K17" s="50"/>
      <c r="L17" s="51"/>
      <c r="M17" s="52" t="s">
        <v>149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130">
        <v>3</v>
      </c>
      <c r="B19" s="132" t="s">
        <v>150</v>
      </c>
      <c r="C19" s="132" t="s">
        <v>134</v>
      </c>
      <c r="D19" s="60" t="s">
        <v>135</v>
      </c>
      <c r="E19" s="73" t="s">
        <v>136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137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51">
      <c r="A20" s="130"/>
      <c r="B20" s="132"/>
      <c r="C20" s="132"/>
      <c r="D20" s="60" t="s">
        <v>138</v>
      </c>
      <c r="E20" s="74" t="s">
        <v>242</v>
      </c>
      <c r="F20" s="71" t="s">
        <v>139</v>
      </c>
      <c r="G20" s="72"/>
      <c r="H20" s="50"/>
      <c r="I20" s="50"/>
      <c r="J20" s="50"/>
      <c r="K20" s="50"/>
      <c r="L20" s="51"/>
      <c r="M20" s="52"/>
      <c r="N20" s="52" t="s">
        <v>140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130"/>
      <c r="B21" s="132"/>
      <c r="C21" s="132"/>
      <c r="D21" s="48"/>
      <c r="E21" s="75" t="s">
        <v>141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130"/>
      <c r="B22" s="132"/>
      <c r="C22" s="132"/>
      <c r="D22" s="48"/>
      <c r="E22" s="60" t="s">
        <v>142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147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130"/>
      <c r="B23" s="132"/>
      <c r="C23" s="132"/>
      <c r="D23" s="48"/>
      <c r="E23" s="60" t="s">
        <v>148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130"/>
      <c r="B24" s="132"/>
      <c r="C24" s="132"/>
      <c r="D24" s="48"/>
      <c r="E24" s="60" t="s">
        <v>151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130"/>
      <c r="B25" s="132"/>
      <c r="C25" s="132"/>
      <c r="D25" s="48"/>
      <c r="E25" s="60" t="s">
        <v>152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130"/>
      <c r="B26" s="132"/>
      <c r="C26" s="132"/>
      <c r="D26" s="48"/>
      <c r="E26" s="60" t="s">
        <v>153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154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43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42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41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40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39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38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37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36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35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34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33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32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31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30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29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28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27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26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25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24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23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21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20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9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8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7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6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5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4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O19" sqref="O19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0.7109375" customWidth="1"/>
    <col min="8" max="8" width="10.28515625" customWidth="1"/>
    <col min="9" max="9" width="11" customWidth="1"/>
    <col min="10" max="10" width="9.7109375" customWidth="1"/>
    <col min="11" max="11" width="9.42578125" customWidth="1"/>
    <col min="12" max="12" width="12.7109375" customWidth="1"/>
    <col min="13" max="13" width="11.7109375" customWidth="1"/>
    <col min="19" max="19" width="2.42578125" customWidth="1"/>
    <col min="20" max="20" width="12.42578125" customWidth="1"/>
  </cols>
  <sheetData>
    <row r="1" spans="1:24" ht="12.75" customHeight="1">
      <c r="A1" s="87" t="s">
        <v>1</v>
      </c>
      <c r="B1" s="186" t="s">
        <v>18</v>
      </c>
      <c r="C1" s="187"/>
      <c r="D1" s="188"/>
      <c r="E1" s="189" t="s">
        <v>0</v>
      </c>
      <c r="F1" s="169" t="s">
        <v>6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  <c r="T1" s="172" t="s">
        <v>10</v>
      </c>
      <c r="U1" s="173"/>
      <c r="V1" s="173"/>
      <c r="W1" s="174"/>
      <c r="X1" s="89"/>
    </row>
    <row r="2" spans="1:24" ht="21.75" customHeight="1">
      <c r="A2" s="37" t="s">
        <v>2</v>
      </c>
      <c r="B2" s="191" t="s">
        <v>19</v>
      </c>
      <c r="C2" s="192"/>
      <c r="D2" s="193"/>
      <c r="E2" s="189"/>
      <c r="F2" s="175" t="s">
        <v>265</v>
      </c>
      <c r="G2" s="175" t="s">
        <v>266</v>
      </c>
      <c r="H2" s="175" t="s">
        <v>267</v>
      </c>
      <c r="I2" s="175" t="s">
        <v>268</v>
      </c>
      <c r="J2" s="175" t="s">
        <v>234</v>
      </c>
      <c r="K2" s="175" t="s">
        <v>269</v>
      </c>
      <c r="L2" s="175" t="s">
        <v>270</v>
      </c>
      <c r="M2" s="175" t="s">
        <v>271</v>
      </c>
      <c r="N2" s="175" t="s">
        <v>272</v>
      </c>
      <c r="O2" s="175" t="s">
        <v>237</v>
      </c>
      <c r="P2" s="175" t="s">
        <v>273</v>
      </c>
      <c r="Q2" s="175" t="s">
        <v>274</v>
      </c>
      <c r="R2" s="175" t="s">
        <v>275</v>
      </c>
      <c r="S2" s="170"/>
      <c r="T2" s="178"/>
      <c r="U2" s="178"/>
      <c r="V2" s="178"/>
      <c r="W2" s="178"/>
      <c r="X2" s="89"/>
    </row>
    <row r="3" spans="1:24" ht="21.75" customHeight="1">
      <c r="A3" s="87" t="s">
        <v>210</v>
      </c>
      <c r="B3" s="191" t="s">
        <v>211</v>
      </c>
      <c r="C3" s="192"/>
      <c r="D3" s="193"/>
      <c r="E3" s="189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0"/>
      <c r="T3" s="179"/>
      <c r="U3" s="179"/>
      <c r="V3" s="179"/>
      <c r="W3" s="179"/>
      <c r="X3" s="89"/>
    </row>
    <row r="4" spans="1:24" ht="26.25" customHeight="1">
      <c r="A4" s="37" t="s">
        <v>3</v>
      </c>
      <c r="B4" s="191" t="s">
        <v>212</v>
      </c>
      <c r="C4" s="192"/>
      <c r="D4" s="193"/>
      <c r="E4" s="190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1"/>
      <c r="T4" s="180"/>
      <c r="U4" s="180"/>
      <c r="V4" s="180"/>
      <c r="W4" s="180"/>
      <c r="X4" s="89"/>
    </row>
    <row r="5" spans="1:24">
      <c r="A5" s="15"/>
      <c r="B5" s="90"/>
      <c r="C5" s="90"/>
      <c r="D5" s="90"/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2"/>
    </row>
    <row r="6" spans="1:24">
      <c r="A6" s="43" t="s">
        <v>7</v>
      </c>
      <c r="B6" s="93" t="s">
        <v>276</v>
      </c>
      <c r="C6" s="93" t="s">
        <v>9</v>
      </c>
      <c r="D6" s="93" t="s">
        <v>5</v>
      </c>
      <c r="E6" s="93" t="s">
        <v>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96"/>
      <c r="U6" s="96"/>
      <c r="V6" s="96"/>
      <c r="W6" s="96"/>
      <c r="X6" s="89"/>
    </row>
    <row r="7" spans="1:24" ht="51">
      <c r="A7" s="182" t="s">
        <v>160</v>
      </c>
      <c r="B7" s="185" t="s">
        <v>213</v>
      </c>
      <c r="C7" s="185" t="str">
        <f>B3</f>
        <v>Usuário Conectado ao sistema (Efetuado Login)</v>
      </c>
      <c r="D7" s="97" t="s">
        <v>277</v>
      </c>
      <c r="E7" s="97" t="s">
        <v>214</v>
      </c>
      <c r="F7" s="101" t="s">
        <v>278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  <c r="T7" s="100" t="s">
        <v>215</v>
      </c>
      <c r="U7" s="100"/>
      <c r="V7" s="100"/>
      <c r="W7" s="100"/>
      <c r="X7" s="89"/>
    </row>
    <row r="8" spans="1:24">
      <c r="A8" s="182"/>
      <c r="B8" s="184"/>
      <c r="C8" s="184"/>
      <c r="D8" s="97"/>
      <c r="E8" s="97"/>
      <c r="F8" s="101"/>
      <c r="G8" s="101"/>
      <c r="H8" s="98"/>
      <c r="I8" s="98"/>
      <c r="J8" s="98"/>
      <c r="K8" s="98"/>
      <c r="L8" s="98"/>
      <c r="M8" s="98"/>
      <c r="N8" s="98"/>
      <c r="O8" s="98"/>
      <c r="P8" s="101"/>
      <c r="Q8" s="98"/>
      <c r="R8" s="98"/>
      <c r="S8" s="99"/>
      <c r="T8" s="100"/>
      <c r="U8" s="100"/>
      <c r="V8" s="100"/>
      <c r="W8" s="100"/>
      <c r="X8" s="89"/>
    </row>
    <row r="9" spans="1:24" ht="13.5" thickBot="1">
      <c r="A9" s="182"/>
      <c r="B9" s="184"/>
      <c r="C9" s="184"/>
      <c r="D9" s="97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02"/>
      <c r="U9" s="102"/>
      <c r="V9" s="102"/>
      <c r="W9" s="102"/>
      <c r="X9" s="103"/>
    </row>
    <row r="10" spans="1:24" ht="13.5" thickBot="1">
      <c r="A10" s="88"/>
      <c r="B10" s="104"/>
      <c r="C10" s="104"/>
      <c r="D10" s="105"/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7"/>
    </row>
    <row r="11" spans="1:24" ht="38.25">
      <c r="A11" s="182" t="s">
        <v>112</v>
      </c>
      <c r="B11" s="183" t="s">
        <v>279</v>
      </c>
      <c r="C11" s="183" t="str">
        <f>B3</f>
        <v>Usuário Conectado ao sistema (Efetuado Login)</v>
      </c>
      <c r="D11" s="108" t="s">
        <v>216</v>
      </c>
      <c r="E11" s="108" t="str">
        <f>E7</f>
        <v>O sistema informará conforme dados de saída.</v>
      </c>
      <c r="F11" s="109"/>
      <c r="G11" s="109"/>
      <c r="H11" s="110"/>
      <c r="I11" s="110"/>
      <c r="J11" s="117" t="s">
        <v>280</v>
      </c>
      <c r="K11" s="110" t="s">
        <v>281</v>
      </c>
      <c r="L11" s="110" t="s">
        <v>282</v>
      </c>
      <c r="M11" s="110" t="s">
        <v>283</v>
      </c>
      <c r="N11" s="111" t="str">
        <f>HYPERLINK("mailto:abc@123","abc@123")</f>
        <v>abc@123</v>
      </c>
      <c r="O11" s="110"/>
      <c r="P11" s="109"/>
      <c r="Q11" s="109"/>
      <c r="R11" s="109"/>
      <c r="S11" s="112"/>
      <c r="T11" s="113" t="s">
        <v>217</v>
      </c>
      <c r="U11" s="113"/>
      <c r="V11" s="113"/>
      <c r="W11" s="113"/>
      <c r="X11" s="114"/>
    </row>
    <row r="12" spans="1:24">
      <c r="A12" s="182"/>
      <c r="B12" s="184"/>
      <c r="C12" s="184"/>
      <c r="D12" s="97"/>
      <c r="E12" s="97"/>
      <c r="F12" s="101"/>
      <c r="G12" s="101"/>
      <c r="H12" s="115"/>
      <c r="I12" s="115"/>
      <c r="J12" s="115"/>
      <c r="K12" s="115"/>
      <c r="L12" s="115"/>
      <c r="M12" s="115"/>
      <c r="N12" s="115"/>
      <c r="O12" s="115"/>
      <c r="P12" s="101"/>
      <c r="Q12" s="98"/>
      <c r="R12" s="98"/>
      <c r="S12" s="99"/>
      <c r="T12" s="102"/>
      <c r="U12" s="102"/>
      <c r="V12" s="102"/>
      <c r="W12" s="102"/>
      <c r="X12" s="89"/>
    </row>
    <row r="13" spans="1:24" ht="13.5" thickBot="1">
      <c r="A13" s="182"/>
      <c r="B13" s="184"/>
      <c r="C13" s="184"/>
      <c r="D13" s="97"/>
      <c r="E13" s="97"/>
      <c r="F13" s="98"/>
      <c r="G13" s="98"/>
      <c r="H13" s="115"/>
      <c r="I13" s="115"/>
      <c r="J13" s="115"/>
      <c r="K13" s="115"/>
      <c r="L13" s="115"/>
      <c r="M13" s="115"/>
      <c r="N13" s="115"/>
      <c r="O13" s="115"/>
      <c r="P13" s="98"/>
      <c r="Q13" s="98"/>
      <c r="R13" s="98"/>
      <c r="S13" s="99"/>
      <c r="T13" s="100"/>
      <c r="U13" s="102"/>
      <c r="V13" s="102"/>
      <c r="W13" s="102"/>
      <c r="X13" s="103"/>
    </row>
    <row r="14" spans="1:24" ht="13.5" thickBot="1">
      <c r="A14" s="88"/>
      <c r="B14" s="104"/>
      <c r="C14" s="104"/>
      <c r="D14" s="105"/>
      <c r="E14" s="105"/>
      <c r="F14" s="106"/>
      <c r="G14" s="106"/>
      <c r="H14" s="116"/>
      <c r="I14" s="116"/>
      <c r="J14" s="116"/>
      <c r="K14" s="116"/>
      <c r="L14" s="116"/>
      <c r="M14" s="116"/>
      <c r="N14" s="116"/>
      <c r="O14" s="116"/>
      <c r="P14" s="106"/>
      <c r="Q14" s="106"/>
      <c r="R14" s="106"/>
      <c r="S14" s="106"/>
      <c r="T14" s="106"/>
      <c r="U14" s="106"/>
      <c r="V14" s="106"/>
      <c r="W14" s="106"/>
      <c r="X14" s="107"/>
    </row>
    <row r="15" spans="1:24" ht="51">
      <c r="A15" s="181" t="s">
        <v>161</v>
      </c>
      <c r="B15" s="183" t="s">
        <v>218</v>
      </c>
      <c r="C15" s="183"/>
      <c r="D15" s="108" t="str">
        <f>D11</f>
        <v>Sistema informará Conforme dados de entrada.</v>
      </c>
      <c r="E15" s="108" t="s">
        <v>219</v>
      </c>
      <c r="F15" s="117" t="s">
        <v>284</v>
      </c>
      <c r="G15" s="109"/>
      <c r="H15" s="110"/>
      <c r="I15" s="110"/>
      <c r="J15" s="110"/>
      <c r="K15" s="110"/>
      <c r="L15" s="110"/>
      <c r="M15" s="110"/>
      <c r="N15" s="110"/>
      <c r="O15" s="110"/>
      <c r="P15" s="109"/>
      <c r="Q15" s="109"/>
      <c r="R15" s="109"/>
      <c r="S15" s="112"/>
      <c r="T15" s="113" t="str">
        <f>T7</f>
        <v>Tela realizar DOC</v>
      </c>
      <c r="U15" s="113"/>
      <c r="V15" s="113"/>
      <c r="W15" s="113"/>
      <c r="X15" s="114"/>
    </row>
    <row r="16" spans="1:24">
      <c r="A16" s="182"/>
      <c r="B16" s="184"/>
      <c r="C16" s="184"/>
      <c r="D16" s="97"/>
      <c r="E16" s="97"/>
      <c r="F16" s="101"/>
      <c r="G16" s="101"/>
      <c r="H16" s="115"/>
      <c r="I16" s="115"/>
      <c r="J16" s="115"/>
      <c r="K16" s="115"/>
      <c r="L16" s="115"/>
      <c r="M16" s="115"/>
      <c r="N16" s="115"/>
      <c r="O16" s="115"/>
      <c r="P16" s="101"/>
      <c r="Q16" s="98"/>
      <c r="R16" s="98"/>
      <c r="S16" s="99"/>
      <c r="T16" s="102"/>
      <c r="U16" s="102"/>
      <c r="V16" s="102"/>
      <c r="W16" s="102"/>
      <c r="X16" s="89"/>
    </row>
    <row r="17" spans="1:24" ht="13.5" thickBot="1">
      <c r="A17" s="182"/>
      <c r="B17" s="184"/>
      <c r="C17" s="184"/>
      <c r="D17" s="97"/>
      <c r="E17" s="97"/>
      <c r="F17" s="98"/>
      <c r="G17" s="98"/>
      <c r="H17" s="115"/>
      <c r="I17" s="115"/>
      <c r="J17" s="115"/>
      <c r="K17" s="115"/>
      <c r="L17" s="115"/>
      <c r="M17" s="115"/>
      <c r="N17" s="115"/>
      <c r="O17" s="115"/>
      <c r="P17" s="98"/>
      <c r="Q17" s="98"/>
      <c r="R17" s="98"/>
      <c r="S17" s="99"/>
      <c r="T17" s="100"/>
      <c r="U17" s="102"/>
      <c r="V17" s="102"/>
      <c r="W17" s="102"/>
      <c r="X17" s="103"/>
    </row>
    <row r="18" spans="1:24" ht="13.5" thickBot="1">
      <c r="A18" s="88"/>
      <c r="B18" s="104"/>
      <c r="C18" s="104"/>
      <c r="D18" s="105"/>
      <c r="E18" s="105"/>
      <c r="F18" s="106"/>
      <c r="G18" s="106"/>
      <c r="H18" s="116"/>
      <c r="I18" s="116"/>
      <c r="J18" s="116"/>
      <c r="K18" s="116"/>
      <c r="L18" s="116"/>
      <c r="M18" s="116"/>
      <c r="N18" s="116"/>
      <c r="O18" s="116"/>
      <c r="P18" s="106"/>
      <c r="Q18" s="106"/>
      <c r="R18" s="106"/>
      <c r="S18" s="106"/>
      <c r="T18" s="106"/>
      <c r="U18" s="106"/>
      <c r="V18" s="106"/>
      <c r="W18" s="106"/>
      <c r="X18" s="107"/>
    </row>
    <row r="19" spans="1:24" ht="102">
      <c r="A19" s="181" t="s">
        <v>162</v>
      </c>
      <c r="B19" s="183" t="s">
        <v>220</v>
      </c>
      <c r="C19" s="183" t="str">
        <f>B3</f>
        <v>Usuário Conectado ao sistema (Efetuado Login)</v>
      </c>
      <c r="D19" s="108" t="s">
        <v>285</v>
      </c>
      <c r="E19" s="108" t="s">
        <v>221</v>
      </c>
      <c r="F19" s="109"/>
      <c r="G19" s="109"/>
      <c r="H19" s="118">
        <f ca="1">TODAY()</f>
        <v>41599</v>
      </c>
      <c r="I19" s="119">
        <v>10000</v>
      </c>
      <c r="J19" s="110"/>
      <c r="K19" s="110"/>
      <c r="L19" s="110"/>
      <c r="M19" s="110"/>
      <c r="N19" s="110"/>
      <c r="O19" s="110" t="s">
        <v>286</v>
      </c>
      <c r="P19" s="110" t="s">
        <v>287</v>
      </c>
      <c r="Q19" s="109" t="s">
        <v>288</v>
      </c>
      <c r="R19" s="109" t="s">
        <v>289</v>
      </c>
      <c r="S19" s="112"/>
      <c r="T19" s="113"/>
      <c r="U19" s="113"/>
      <c r="V19" s="113"/>
      <c r="W19" s="113"/>
      <c r="X19" s="114"/>
    </row>
    <row r="20" spans="1:24" ht="51">
      <c r="A20" s="182"/>
      <c r="B20" s="184"/>
      <c r="C20" s="184"/>
      <c r="D20" s="97" t="s">
        <v>222</v>
      </c>
      <c r="E20" s="97" t="s">
        <v>223</v>
      </c>
      <c r="F20" s="101"/>
      <c r="G20" s="101"/>
      <c r="H20" s="120"/>
      <c r="I20" s="120"/>
      <c r="J20" s="120"/>
      <c r="K20" s="120"/>
      <c r="L20" s="120"/>
      <c r="M20" s="120"/>
      <c r="N20" s="120"/>
      <c r="O20" s="120"/>
      <c r="P20" s="101"/>
      <c r="Q20" s="98"/>
      <c r="R20" s="98"/>
      <c r="S20" s="99"/>
      <c r="T20" s="126" t="s">
        <v>290</v>
      </c>
      <c r="U20" s="102"/>
      <c r="V20" s="102"/>
      <c r="W20" s="102"/>
      <c r="X20" s="89"/>
    </row>
    <row r="21" spans="1:24" ht="13.5" thickBot="1">
      <c r="A21" s="182"/>
      <c r="B21" s="184"/>
      <c r="C21" s="184"/>
      <c r="D21" s="97"/>
      <c r="E21" s="97"/>
      <c r="F21" s="98"/>
      <c r="G21" s="98"/>
      <c r="H21" s="115"/>
      <c r="I21" s="115"/>
      <c r="J21" s="115"/>
      <c r="K21" s="115"/>
      <c r="L21" s="115"/>
      <c r="M21" s="115"/>
      <c r="N21" s="115"/>
      <c r="O21" s="115"/>
      <c r="P21" s="98"/>
      <c r="Q21" s="98"/>
      <c r="R21" s="98"/>
      <c r="S21" s="99"/>
      <c r="T21" s="102"/>
      <c r="U21" s="102"/>
      <c r="V21" s="102"/>
      <c r="W21" s="102"/>
      <c r="X21" s="103"/>
    </row>
    <row r="22" spans="1:24" ht="13.5" thickBot="1">
      <c r="A22" s="88"/>
      <c r="B22" s="104"/>
      <c r="C22" s="104"/>
      <c r="D22" s="105"/>
      <c r="E22" s="105"/>
      <c r="F22" s="106"/>
      <c r="G22" s="106"/>
      <c r="H22" s="116"/>
      <c r="I22" s="116"/>
      <c r="J22" s="116"/>
      <c r="K22" s="116"/>
      <c r="L22" s="116"/>
      <c r="M22" s="116"/>
      <c r="N22" s="116"/>
      <c r="O22" s="116"/>
      <c r="P22" s="106"/>
      <c r="Q22" s="106"/>
      <c r="R22" s="106"/>
      <c r="S22" s="106"/>
      <c r="T22" s="106"/>
      <c r="U22" s="106"/>
      <c r="V22" s="106"/>
      <c r="W22" s="106"/>
      <c r="X22" s="107"/>
    </row>
    <row r="23" spans="1:24" ht="63.75">
      <c r="A23" s="181" t="s">
        <v>163</v>
      </c>
      <c r="B23" s="183" t="s">
        <v>291</v>
      </c>
      <c r="C23" s="183" t="str">
        <f>B3</f>
        <v>Usuário Conectado ao sistema (Efetuado Login)</v>
      </c>
      <c r="D23" s="108" t="s">
        <v>224</v>
      </c>
      <c r="E23" s="108" t="s">
        <v>225</v>
      </c>
      <c r="F23" s="109"/>
      <c r="G23" s="109"/>
      <c r="H23" s="110"/>
      <c r="I23" s="110"/>
      <c r="J23" s="109"/>
      <c r="K23" s="109"/>
      <c r="L23" s="109"/>
      <c r="M23" s="110"/>
      <c r="N23" s="110"/>
      <c r="O23" s="110" t="str">
        <f>O19</f>
        <v>Frederico</v>
      </c>
      <c r="P23" s="110" t="str">
        <f>P19</f>
        <v>002</v>
      </c>
      <c r="Q23" s="109" t="str">
        <f>Q19</f>
        <v>1203-4</v>
      </c>
      <c r="R23" s="109" t="str">
        <f>R19</f>
        <v>10001-2</v>
      </c>
      <c r="S23" s="112"/>
      <c r="T23" s="113" t="s">
        <v>292</v>
      </c>
      <c r="U23" s="113"/>
      <c r="V23" s="113"/>
      <c r="W23" s="113"/>
      <c r="X23" s="114"/>
    </row>
    <row r="24" spans="1:24">
      <c r="A24" s="182"/>
      <c r="B24" s="184"/>
      <c r="C24" s="184"/>
      <c r="D24" s="97"/>
      <c r="E24" s="97"/>
      <c r="F24" s="101"/>
      <c r="G24" s="101"/>
      <c r="H24" s="115"/>
      <c r="I24" s="115"/>
      <c r="J24" s="115"/>
      <c r="K24" s="115"/>
      <c r="L24" s="115"/>
      <c r="M24" s="115"/>
      <c r="N24" s="115"/>
      <c r="O24" s="115"/>
      <c r="P24" s="101"/>
      <c r="Q24" s="98"/>
      <c r="R24" s="98"/>
      <c r="S24" s="99"/>
      <c r="T24" s="102"/>
      <c r="U24" s="102"/>
      <c r="V24" s="102"/>
      <c r="W24" s="102"/>
      <c r="X24" s="89"/>
    </row>
    <row r="25" spans="1:24" ht="13.5" thickBot="1">
      <c r="A25" s="182"/>
      <c r="B25" s="184"/>
      <c r="C25" s="184"/>
      <c r="D25" s="97"/>
      <c r="E25" s="97"/>
      <c r="F25" s="98"/>
      <c r="G25" s="98"/>
      <c r="H25" s="115"/>
      <c r="I25" s="115"/>
      <c r="J25" s="115"/>
      <c r="K25" s="115"/>
      <c r="L25" s="115"/>
      <c r="M25" s="115"/>
      <c r="N25" s="115"/>
      <c r="O25" s="115"/>
      <c r="P25" s="98"/>
      <c r="Q25" s="98"/>
      <c r="R25" s="98"/>
      <c r="S25" s="99"/>
      <c r="T25" s="102"/>
      <c r="U25" s="102"/>
      <c r="V25" s="102"/>
      <c r="W25" s="100"/>
      <c r="X25" s="103"/>
    </row>
    <row r="26" spans="1:24" ht="13.5" thickBot="1">
      <c r="A26" s="88"/>
      <c r="B26" s="104"/>
      <c r="C26" s="104"/>
      <c r="D26" s="105"/>
      <c r="E26" s="105"/>
      <c r="F26" s="106"/>
      <c r="G26" s="106"/>
      <c r="H26" s="116"/>
      <c r="I26" s="116"/>
      <c r="J26" s="116"/>
      <c r="K26" s="116"/>
      <c r="L26" s="116"/>
      <c r="M26" s="116"/>
      <c r="N26" s="116"/>
      <c r="O26" s="116"/>
      <c r="P26" s="106"/>
      <c r="Q26" s="106"/>
      <c r="R26" s="106"/>
      <c r="S26" s="106"/>
      <c r="T26" s="106"/>
      <c r="U26" s="106"/>
      <c r="V26" s="106"/>
      <c r="W26" s="106"/>
      <c r="X26" s="107"/>
    </row>
    <row r="27" spans="1:24" ht="51">
      <c r="A27" s="181" t="s">
        <v>164</v>
      </c>
      <c r="B27" s="183" t="s">
        <v>226</v>
      </c>
      <c r="C27" s="183" t="str">
        <f>B3</f>
        <v>Usuário Conectado ao sistema (Efetuado Login)</v>
      </c>
      <c r="D27" s="108" t="str">
        <f>D23</f>
        <v>Informar conforme dados de entrada.</v>
      </c>
      <c r="E27" s="108" t="str">
        <f>E23</f>
        <v>o sistema informará uma mensagem Conforme dados de saída.</v>
      </c>
      <c r="F27" s="119"/>
      <c r="G27" s="109"/>
      <c r="H27" s="110"/>
      <c r="I27" s="119">
        <f>I19</f>
        <v>10000</v>
      </c>
      <c r="J27" s="110"/>
      <c r="K27" s="110"/>
      <c r="L27" s="110"/>
      <c r="M27" s="110"/>
      <c r="N27" s="110"/>
      <c r="O27" s="110"/>
      <c r="P27" s="109"/>
      <c r="Q27" s="109"/>
      <c r="R27" s="109"/>
      <c r="S27" s="112"/>
      <c r="T27" s="113" t="s">
        <v>227</v>
      </c>
      <c r="U27" s="113" t="str">
        <f>T11</f>
        <v>Dados Usuário Logado</v>
      </c>
      <c r="V27" s="113"/>
      <c r="W27" s="113"/>
      <c r="X27" s="114"/>
    </row>
    <row r="28" spans="1:24">
      <c r="A28" s="182"/>
      <c r="B28" s="184"/>
      <c r="C28" s="184"/>
      <c r="D28" s="97"/>
      <c r="E28" s="97"/>
      <c r="F28" s="101"/>
      <c r="G28" s="101"/>
      <c r="H28" s="115"/>
      <c r="I28" s="115"/>
      <c r="J28" s="115"/>
      <c r="K28" s="115"/>
      <c r="L28" s="115"/>
      <c r="M28" s="115"/>
      <c r="N28" s="115"/>
      <c r="O28" s="115"/>
      <c r="P28" s="101"/>
      <c r="Q28" s="98"/>
      <c r="R28" s="98"/>
      <c r="S28" s="99"/>
      <c r="T28" s="102"/>
      <c r="U28" s="102"/>
      <c r="V28" s="102"/>
      <c r="W28" s="102"/>
      <c r="X28" s="89"/>
    </row>
    <row r="29" spans="1:24" ht="13.5" thickBot="1">
      <c r="A29" s="182"/>
      <c r="B29" s="184"/>
      <c r="C29" s="184"/>
      <c r="D29" s="97"/>
      <c r="E29" s="97"/>
      <c r="F29" s="98"/>
      <c r="G29" s="98"/>
      <c r="H29" s="115"/>
      <c r="I29" s="115"/>
      <c r="J29" s="115"/>
      <c r="K29" s="115"/>
      <c r="L29" s="115"/>
      <c r="M29" s="115"/>
      <c r="N29" s="115"/>
      <c r="O29" s="115"/>
      <c r="P29" s="98"/>
      <c r="Q29" s="98"/>
      <c r="R29" s="98"/>
      <c r="S29" s="99"/>
      <c r="T29" s="102"/>
      <c r="U29" s="102"/>
      <c r="V29" s="102"/>
      <c r="W29" s="100"/>
      <c r="X29" s="103"/>
    </row>
    <row r="30" spans="1:24" ht="13.5" thickBot="1">
      <c r="A30" s="88"/>
      <c r="B30" s="104"/>
      <c r="C30" s="104"/>
      <c r="D30" s="105"/>
      <c r="E30" s="105"/>
      <c r="F30" s="106"/>
      <c r="G30" s="106"/>
      <c r="H30" s="116"/>
      <c r="I30" s="116"/>
      <c r="J30" s="116"/>
      <c r="K30" s="116"/>
      <c r="L30" s="116"/>
      <c r="M30" s="116"/>
      <c r="N30" s="116"/>
      <c r="O30" s="116"/>
      <c r="P30" s="106"/>
      <c r="Q30" s="106"/>
      <c r="R30" s="106"/>
      <c r="S30" s="106"/>
      <c r="T30" s="106"/>
      <c r="U30" s="106"/>
      <c r="V30" s="106"/>
      <c r="W30" s="106"/>
      <c r="X30" s="107"/>
    </row>
    <row r="31" spans="1:24" ht="63.75">
      <c r="A31" s="181" t="s">
        <v>165</v>
      </c>
      <c r="B31" s="183" t="s">
        <v>228</v>
      </c>
      <c r="C31" s="183" t="str">
        <f>B3</f>
        <v>Usuário Conectado ao sistema (Efetuado Login)</v>
      </c>
      <c r="D31" s="108" t="str">
        <f>D27</f>
        <v>Informar conforme dados de entrada.</v>
      </c>
      <c r="E31" s="108" t="str">
        <f>E27</f>
        <v>o sistema informará uma mensagem Conforme dados de saída.</v>
      </c>
      <c r="F31" s="117"/>
      <c r="G31" s="121">
        <v>41579</v>
      </c>
      <c r="H31" s="118">
        <f ca="1">H19</f>
        <v>41599</v>
      </c>
      <c r="I31" s="122"/>
      <c r="J31" s="122"/>
      <c r="K31" s="122"/>
      <c r="L31" s="122"/>
      <c r="M31" s="122"/>
      <c r="N31" s="122"/>
      <c r="O31" s="122"/>
      <c r="P31" s="109"/>
      <c r="Q31" s="109"/>
      <c r="R31" s="109"/>
      <c r="S31" s="112"/>
      <c r="T31" s="113" t="s">
        <v>229</v>
      </c>
      <c r="U31" s="113"/>
      <c r="V31" s="113"/>
      <c r="W31" s="113"/>
      <c r="X31" s="114"/>
    </row>
    <row r="32" spans="1:24">
      <c r="A32" s="182"/>
      <c r="B32" s="184"/>
      <c r="C32" s="184"/>
      <c r="D32" s="97"/>
      <c r="E32" s="97"/>
      <c r="F32" s="101"/>
      <c r="G32" s="101"/>
      <c r="H32" s="115"/>
      <c r="I32" s="115"/>
      <c r="J32" s="115"/>
      <c r="K32" s="115"/>
      <c r="L32" s="115"/>
      <c r="M32" s="115"/>
      <c r="N32" s="115"/>
      <c r="O32" s="115"/>
      <c r="P32" s="101"/>
      <c r="Q32" s="98"/>
      <c r="R32" s="98"/>
      <c r="S32" s="99"/>
      <c r="T32" s="102"/>
      <c r="U32" s="102"/>
      <c r="V32" s="102"/>
      <c r="W32" s="102"/>
      <c r="X32" s="89"/>
    </row>
    <row r="33" spans="1:24" ht="13.5" thickBot="1">
      <c r="A33" s="182"/>
      <c r="B33" s="184"/>
      <c r="C33" s="184"/>
      <c r="D33" s="97"/>
      <c r="E33" s="97"/>
      <c r="F33" s="98"/>
      <c r="G33" s="98"/>
      <c r="H33" s="115"/>
      <c r="I33" s="115"/>
      <c r="J33" s="115"/>
      <c r="K33" s="115"/>
      <c r="L33" s="115"/>
      <c r="M33" s="115"/>
      <c r="N33" s="115"/>
      <c r="O33" s="115"/>
      <c r="P33" s="98"/>
      <c r="Q33" s="98"/>
      <c r="R33" s="98"/>
      <c r="S33" s="99"/>
      <c r="T33" s="102"/>
      <c r="U33" s="102"/>
      <c r="V33" s="102"/>
      <c r="W33" s="100"/>
      <c r="X33" s="103"/>
    </row>
    <row r="34" spans="1:24" ht="13.5" thickBot="1">
      <c r="A34" s="88"/>
      <c r="B34" s="104"/>
      <c r="C34" s="104"/>
      <c r="D34" s="105"/>
      <c r="E34" s="105"/>
      <c r="F34" s="106"/>
      <c r="G34" s="106"/>
      <c r="H34" s="116"/>
      <c r="I34" s="116"/>
      <c r="J34" s="116"/>
      <c r="K34" s="116"/>
      <c r="L34" s="116"/>
      <c r="M34" s="116"/>
      <c r="N34" s="116"/>
      <c r="O34" s="116"/>
      <c r="P34" s="106"/>
      <c r="Q34" s="106"/>
      <c r="R34" s="106"/>
      <c r="S34" s="106"/>
      <c r="T34" s="106"/>
      <c r="U34" s="106"/>
      <c r="V34" s="106"/>
      <c r="W34" s="106"/>
      <c r="X34" s="107"/>
    </row>
    <row r="35" spans="1:24" ht="63.75">
      <c r="A35" s="181" t="s">
        <v>166</v>
      </c>
      <c r="B35" s="183" t="s">
        <v>230</v>
      </c>
      <c r="C35" s="183" t="str">
        <f>C31</f>
        <v>Usuário Conectado ao sistema (Efetuado Login)</v>
      </c>
      <c r="D35" s="108" t="str">
        <f>D31</f>
        <v>Informar conforme dados de entrada.</v>
      </c>
      <c r="E35" s="108" t="str">
        <f>E31</f>
        <v>o sistema informará uma mensagem Conforme dados de saída.</v>
      </c>
      <c r="F35" s="117"/>
      <c r="G35" s="109"/>
      <c r="H35" s="110"/>
      <c r="I35" s="110"/>
      <c r="J35" s="110"/>
      <c r="K35" s="110"/>
      <c r="L35" s="110"/>
      <c r="M35" s="110"/>
      <c r="N35" s="110" t="s">
        <v>293</v>
      </c>
      <c r="O35" s="110"/>
      <c r="P35" s="109"/>
      <c r="Q35" s="109"/>
      <c r="R35" s="109"/>
      <c r="S35" s="112"/>
      <c r="T35" s="113" t="s">
        <v>231</v>
      </c>
      <c r="U35" s="113"/>
      <c r="V35" s="113"/>
      <c r="W35" s="113"/>
      <c r="X35" s="114"/>
    </row>
    <row r="36" spans="1:24">
      <c r="A36" s="182"/>
      <c r="B36" s="184"/>
      <c r="C36" s="184"/>
      <c r="D36" s="97"/>
      <c r="E36" s="97"/>
      <c r="F36" s="101"/>
      <c r="G36" s="101"/>
      <c r="H36" s="115"/>
      <c r="I36" s="115"/>
      <c r="J36" s="115"/>
      <c r="K36" s="115"/>
      <c r="L36" s="115"/>
      <c r="M36" s="115"/>
      <c r="N36" s="115"/>
      <c r="O36" s="115"/>
      <c r="P36" s="101"/>
      <c r="Q36" s="98"/>
      <c r="R36" s="98"/>
      <c r="S36" s="99"/>
      <c r="T36" s="102"/>
      <c r="U36" s="102"/>
      <c r="V36" s="102"/>
      <c r="W36" s="102"/>
      <c r="X36" s="89"/>
    </row>
    <row r="37" spans="1:24" ht="13.5" thickBot="1">
      <c r="A37" s="182"/>
      <c r="B37" s="184"/>
      <c r="C37" s="184"/>
      <c r="D37" s="97"/>
      <c r="E37" s="97"/>
      <c r="F37" s="98"/>
      <c r="G37" s="98"/>
      <c r="H37" s="115"/>
      <c r="I37" s="115"/>
      <c r="J37" s="115"/>
      <c r="K37" s="115"/>
      <c r="L37" s="115"/>
      <c r="M37" s="115"/>
      <c r="N37" s="115"/>
      <c r="O37" s="115"/>
      <c r="P37" s="98"/>
      <c r="Q37" s="98"/>
      <c r="R37" s="98"/>
      <c r="S37" s="99"/>
      <c r="T37" s="102"/>
      <c r="U37" s="102"/>
      <c r="V37" s="102"/>
      <c r="W37" s="100"/>
      <c r="X37" s="103"/>
    </row>
    <row r="38" spans="1:24" ht="13.5" thickBot="1">
      <c r="A38" s="88"/>
      <c r="B38" s="104"/>
      <c r="C38" s="104"/>
      <c r="D38" s="105"/>
      <c r="E38" s="105"/>
      <c r="F38" s="106"/>
      <c r="G38" s="106"/>
      <c r="H38" s="116"/>
      <c r="I38" s="116"/>
      <c r="J38" s="116"/>
      <c r="K38" s="116"/>
      <c r="L38" s="116"/>
      <c r="M38" s="116"/>
      <c r="N38" s="116"/>
      <c r="O38" s="116"/>
      <c r="P38" s="106"/>
      <c r="Q38" s="106"/>
      <c r="R38" s="106"/>
      <c r="S38" s="106"/>
      <c r="T38" s="106"/>
      <c r="U38" s="106"/>
      <c r="V38" s="106"/>
      <c r="W38" s="106"/>
      <c r="X38" s="107"/>
    </row>
    <row r="39" spans="1:24" ht="38.25">
      <c r="A39" s="181" t="s">
        <v>167</v>
      </c>
      <c r="B39" s="183" t="s">
        <v>232</v>
      </c>
      <c r="C39" s="183" t="str">
        <f>C35</f>
        <v>Usuário Conectado ao sistema (Efetuado Login)</v>
      </c>
      <c r="D39" s="108" t="str">
        <f>D35</f>
        <v>Informar conforme dados de entrada.</v>
      </c>
      <c r="E39" s="108" t="s">
        <v>294</v>
      </c>
      <c r="F39" s="117" t="s">
        <v>295</v>
      </c>
      <c r="G39" s="109"/>
      <c r="H39" s="110"/>
      <c r="I39" s="110"/>
      <c r="J39" s="110"/>
      <c r="K39" s="110"/>
      <c r="L39" s="110"/>
      <c r="M39" s="110"/>
      <c r="N39" s="110"/>
      <c r="O39" s="110"/>
      <c r="P39" s="109"/>
      <c r="Q39" s="109"/>
      <c r="R39" s="109"/>
      <c r="S39" s="112"/>
      <c r="T39" s="113"/>
      <c r="U39" s="113"/>
      <c r="V39" s="113"/>
      <c r="W39" s="113"/>
      <c r="X39" s="114"/>
    </row>
    <row r="40" spans="1:24">
      <c r="A40" s="182"/>
      <c r="B40" s="184"/>
      <c r="C40" s="184"/>
      <c r="D40" s="97"/>
      <c r="E40" s="97"/>
      <c r="F40" s="101"/>
      <c r="G40" s="101"/>
      <c r="H40" s="115"/>
      <c r="I40" s="115"/>
      <c r="J40" s="115"/>
      <c r="K40" s="115"/>
      <c r="L40" s="115"/>
      <c r="M40" s="115"/>
      <c r="N40" s="115"/>
      <c r="O40" s="115"/>
      <c r="P40" s="101"/>
      <c r="Q40" s="98"/>
      <c r="R40" s="98"/>
      <c r="S40" s="99"/>
      <c r="T40" s="102"/>
      <c r="U40" s="102"/>
      <c r="V40" s="102"/>
      <c r="W40" s="102"/>
      <c r="X40" s="89"/>
    </row>
    <row r="41" spans="1:24" ht="13.5" thickBot="1">
      <c r="A41" s="182"/>
      <c r="B41" s="184"/>
      <c r="C41" s="184"/>
      <c r="D41" s="97"/>
      <c r="E41" s="97"/>
      <c r="F41" s="98"/>
      <c r="G41" s="98"/>
      <c r="H41" s="115"/>
      <c r="I41" s="115"/>
      <c r="J41" s="115"/>
      <c r="K41" s="115"/>
      <c r="L41" s="115"/>
      <c r="M41" s="115"/>
      <c r="N41" s="115"/>
      <c r="O41" s="115"/>
      <c r="P41" s="98"/>
      <c r="Q41" s="98"/>
      <c r="R41" s="98"/>
      <c r="S41" s="99"/>
      <c r="T41" s="102"/>
      <c r="U41" s="102"/>
      <c r="V41" s="102"/>
      <c r="W41" s="100"/>
      <c r="X41" s="103"/>
    </row>
    <row r="42" spans="1:24" ht="13.5" thickBot="1">
      <c r="A42" s="88"/>
      <c r="B42" s="104"/>
      <c r="C42" s="104"/>
      <c r="D42" s="105"/>
      <c r="E42" s="105"/>
      <c r="F42" s="106"/>
      <c r="G42" s="106"/>
      <c r="H42" s="116"/>
      <c r="I42" s="116"/>
      <c r="J42" s="125"/>
      <c r="K42" s="116"/>
      <c r="L42" s="116"/>
      <c r="M42" s="116"/>
      <c r="N42" s="116"/>
      <c r="O42" s="116"/>
      <c r="P42" s="106"/>
      <c r="Q42" s="106"/>
      <c r="R42" s="106"/>
      <c r="S42" s="106"/>
      <c r="T42" s="106"/>
      <c r="U42" s="106"/>
      <c r="V42" s="106"/>
      <c r="W42" s="106"/>
      <c r="X42" s="107"/>
    </row>
    <row r="43" spans="1:24" ht="76.5">
      <c r="A43" s="181" t="s">
        <v>238</v>
      </c>
      <c r="B43" s="183" t="s">
        <v>296</v>
      </c>
      <c r="C43" s="183" t="str">
        <f>C39</f>
        <v>Usuário Conectado ao sistema (Efetuado Login)</v>
      </c>
      <c r="D43" s="108" t="s">
        <v>297</v>
      </c>
      <c r="E43" s="108" t="s">
        <v>233</v>
      </c>
      <c r="F43" s="117"/>
      <c r="G43" s="109"/>
      <c r="H43" s="109"/>
      <c r="I43" s="109"/>
      <c r="J43" s="101" t="str">
        <f>J11</f>
        <v>Bergson Rocha</v>
      </c>
      <c r="K43" s="109" t="str">
        <f>K11</f>
        <v>001</v>
      </c>
      <c r="L43" s="109" t="str">
        <f>L11</f>
        <v>1138-X</v>
      </c>
      <c r="M43" s="109" t="str">
        <f>M11</f>
        <v>11009-9</v>
      </c>
      <c r="N43" s="109"/>
      <c r="O43" s="109"/>
      <c r="P43" s="109"/>
      <c r="Q43" s="109"/>
      <c r="R43" s="109"/>
      <c r="S43" s="112"/>
      <c r="T43" s="113"/>
      <c r="U43" s="113"/>
      <c r="V43" s="113"/>
      <c r="W43" s="113"/>
      <c r="X43" s="114"/>
    </row>
    <row r="44" spans="1:24">
      <c r="A44" s="182"/>
      <c r="B44" s="184"/>
      <c r="C44" s="184"/>
      <c r="D44" s="97"/>
      <c r="E44" s="97"/>
      <c r="F44" s="101"/>
      <c r="G44" s="101"/>
      <c r="H44" s="115"/>
      <c r="I44" s="115"/>
      <c r="J44" s="115"/>
      <c r="K44" s="115"/>
      <c r="L44" s="115"/>
      <c r="M44" s="115"/>
      <c r="N44" s="115"/>
      <c r="O44" s="115"/>
      <c r="P44" s="101"/>
      <c r="Q44" s="98"/>
      <c r="R44" s="98"/>
      <c r="S44" s="99"/>
      <c r="T44" s="102"/>
      <c r="U44" s="102"/>
      <c r="V44" s="102"/>
      <c r="W44" s="102"/>
      <c r="X44" s="89"/>
    </row>
    <row r="45" spans="1:24" ht="13.5" thickBot="1">
      <c r="A45" s="182"/>
      <c r="B45" s="184"/>
      <c r="C45" s="184"/>
      <c r="D45" s="97"/>
      <c r="E45" s="97"/>
      <c r="F45" s="98"/>
      <c r="G45" s="98"/>
      <c r="H45" s="115"/>
      <c r="I45" s="115"/>
      <c r="J45" s="115"/>
      <c r="K45" s="115"/>
      <c r="L45" s="115"/>
      <c r="M45" s="115"/>
      <c r="N45" s="115"/>
      <c r="O45" s="115"/>
      <c r="P45" s="98"/>
      <c r="Q45" s="98"/>
      <c r="R45" s="98"/>
      <c r="S45" s="99"/>
      <c r="T45" s="102"/>
      <c r="U45" s="102"/>
      <c r="V45" s="102"/>
      <c r="W45" s="100"/>
      <c r="X45" s="103"/>
    </row>
    <row r="46" spans="1:24" ht="13.5" thickBot="1">
      <c r="A46" s="88"/>
      <c r="B46" s="104"/>
      <c r="C46" s="104"/>
      <c r="D46" s="105"/>
      <c r="E46" s="105"/>
      <c r="F46" s="106"/>
      <c r="G46" s="106"/>
      <c r="H46" s="116"/>
      <c r="I46" s="116"/>
      <c r="J46" s="116"/>
      <c r="K46" s="116"/>
      <c r="L46" s="116"/>
      <c r="M46" s="116"/>
      <c r="N46" s="116"/>
      <c r="O46" s="116"/>
      <c r="P46" s="106"/>
      <c r="Q46" s="106"/>
      <c r="R46" s="106"/>
      <c r="S46" s="106"/>
      <c r="T46" s="106"/>
      <c r="U46" s="106"/>
      <c r="V46" s="106"/>
      <c r="W46" s="106"/>
      <c r="X46" s="107"/>
    </row>
    <row r="47" spans="1:24" ht="76.5">
      <c r="A47" s="181" t="s">
        <v>169</v>
      </c>
      <c r="B47" s="183" t="s">
        <v>235</v>
      </c>
      <c r="C47" s="183" t="str">
        <f>C43</f>
        <v>Usuário Conectado ao sistema (Efetuado Login)</v>
      </c>
      <c r="D47" s="108" t="s">
        <v>298</v>
      </c>
      <c r="E47" s="108" t="s">
        <v>236</v>
      </c>
      <c r="F47" s="117"/>
      <c r="G47" s="109"/>
      <c r="H47" s="109"/>
      <c r="I47" s="109"/>
      <c r="J47" s="109"/>
      <c r="K47" s="109"/>
      <c r="L47" s="109"/>
      <c r="M47" s="109"/>
      <c r="N47" s="109"/>
      <c r="O47" s="110" t="str">
        <f>O23</f>
        <v>Frederico</v>
      </c>
      <c r="P47" s="110" t="str">
        <f>P23</f>
        <v>002</v>
      </c>
      <c r="Q47" s="110" t="str">
        <f>Q23</f>
        <v>1203-4</v>
      </c>
      <c r="R47" s="110" t="str">
        <f>R23</f>
        <v>10001-2</v>
      </c>
      <c r="S47" s="112"/>
      <c r="T47" s="113"/>
      <c r="U47" s="113"/>
      <c r="V47" s="113"/>
      <c r="W47" s="113"/>
      <c r="X47" s="114"/>
    </row>
    <row r="48" spans="1:24">
      <c r="A48" s="182"/>
      <c r="B48" s="184"/>
      <c r="C48" s="184"/>
      <c r="D48" s="97"/>
      <c r="E48" s="97"/>
      <c r="F48" s="101"/>
      <c r="G48" s="101"/>
      <c r="H48" s="115"/>
      <c r="I48" s="115"/>
      <c r="J48" s="115"/>
      <c r="K48" s="115"/>
      <c r="L48" s="115"/>
      <c r="M48" s="115"/>
      <c r="N48" s="115"/>
      <c r="O48" s="115"/>
      <c r="P48" s="101"/>
      <c r="Q48" s="98"/>
      <c r="R48" s="98"/>
      <c r="S48" s="99"/>
      <c r="T48" s="102"/>
      <c r="U48" s="102"/>
      <c r="V48" s="102"/>
      <c r="W48" s="102"/>
      <c r="X48" s="89"/>
    </row>
    <row r="49" spans="1:24" ht="13.5" thickBot="1">
      <c r="A49" s="182"/>
      <c r="B49" s="184"/>
      <c r="C49" s="184"/>
      <c r="D49" s="97"/>
      <c r="E49" s="97"/>
      <c r="F49" s="98"/>
      <c r="G49" s="98"/>
      <c r="H49" s="115"/>
      <c r="I49" s="115"/>
      <c r="J49" s="115"/>
      <c r="K49" s="115"/>
      <c r="L49" s="115"/>
      <c r="M49" s="115"/>
      <c r="N49" s="115"/>
      <c r="O49" s="115"/>
      <c r="P49" s="98"/>
      <c r="Q49" s="98"/>
      <c r="R49" s="98"/>
      <c r="S49" s="99"/>
      <c r="T49" s="102"/>
      <c r="U49" s="102"/>
      <c r="V49" s="102"/>
      <c r="W49" s="100"/>
      <c r="X49" s="103"/>
    </row>
    <row r="50" spans="1:24" ht="13.5" thickBot="1">
      <c r="A50" s="88"/>
      <c r="B50" s="104"/>
      <c r="C50" s="104"/>
      <c r="D50" s="105"/>
      <c r="E50" s="105"/>
      <c r="F50" s="106"/>
      <c r="G50" s="106"/>
      <c r="H50" s="116"/>
      <c r="I50" s="116"/>
      <c r="J50" s="116"/>
      <c r="K50" s="116"/>
      <c r="L50" s="116"/>
      <c r="M50" s="116"/>
      <c r="N50" s="116"/>
      <c r="O50" s="116"/>
      <c r="P50" s="106"/>
      <c r="Q50" s="106"/>
      <c r="R50" s="106"/>
      <c r="S50" s="106"/>
      <c r="T50" s="106"/>
      <c r="U50" s="106"/>
      <c r="V50" s="106"/>
      <c r="W50" s="106"/>
      <c r="X50" s="107"/>
    </row>
    <row r="51" spans="1:24" ht="51">
      <c r="A51" s="181" t="s">
        <v>239</v>
      </c>
      <c r="B51" s="183" t="s">
        <v>299</v>
      </c>
      <c r="C51" s="183" t="str">
        <f>C47</f>
        <v>Usuário Conectado ao sistema (Efetuado Login)</v>
      </c>
      <c r="D51" s="108" t="str">
        <f>D11</f>
        <v>Sistema informará Conforme dados de entrada.</v>
      </c>
      <c r="E51" s="108" t="s">
        <v>236</v>
      </c>
      <c r="F51" s="117"/>
      <c r="G51" s="109"/>
      <c r="H51" s="123">
        <f ca="1">H31</f>
        <v>41599</v>
      </c>
      <c r="I51" s="124">
        <f>I27</f>
        <v>10000</v>
      </c>
      <c r="J51" s="110"/>
      <c r="K51" s="110"/>
      <c r="L51" s="110"/>
      <c r="M51" s="110"/>
      <c r="N51" s="110"/>
      <c r="O51" s="110"/>
      <c r="P51" s="109"/>
      <c r="Q51" s="109"/>
      <c r="R51" s="109"/>
      <c r="S51" s="112"/>
      <c r="T51" s="113"/>
      <c r="U51" s="113"/>
      <c r="V51" s="113"/>
      <c r="W51" s="113"/>
      <c r="X51" s="114"/>
    </row>
    <row r="52" spans="1:24">
      <c r="A52" s="182"/>
      <c r="B52" s="184"/>
      <c r="C52" s="184"/>
      <c r="D52" s="97"/>
      <c r="E52" s="97"/>
      <c r="F52" s="101"/>
      <c r="G52" s="101"/>
      <c r="H52" s="115"/>
      <c r="I52" s="115"/>
      <c r="J52" s="115"/>
      <c r="K52" s="115"/>
      <c r="L52" s="115"/>
      <c r="M52" s="115"/>
      <c r="N52" s="115"/>
      <c r="O52" s="115"/>
      <c r="P52" s="101"/>
      <c r="Q52" s="98"/>
      <c r="R52" s="98"/>
      <c r="S52" s="99"/>
      <c r="T52" s="102"/>
      <c r="U52" s="102"/>
      <c r="V52" s="102"/>
      <c r="W52" s="102"/>
      <c r="X52" s="89"/>
    </row>
    <row r="53" spans="1:24" ht="13.5" thickBot="1">
      <c r="A53" s="182"/>
      <c r="B53" s="184"/>
      <c r="C53" s="184"/>
      <c r="D53" s="97"/>
      <c r="E53" s="97"/>
      <c r="F53" s="98"/>
      <c r="G53" s="98"/>
      <c r="H53" s="115"/>
      <c r="I53" s="115"/>
      <c r="J53" s="115"/>
      <c r="K53" s="115"/>
      <c r="L53" s="115"/>
      <c r="M53" s="115"/>
      <c r="N53" s="115"/>
      <c r="O53" s="115"/>
      <c r="P53" s="98"/>
      <c r="Q53" s="98"/>
      <c r="R53" s="98"/>
      <c r="S53" s="99"/>
      <c r="T53" s="102"/>
      <c r="U53" s="102"/>
      <c r="V53" s="102"/>
      <c r="W53" s="100"/>
      <c r="X53" s="103"/>
    </row>
    <row r="54" spans="1:24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61">
    <mergeCell ref="B1:D1"/>
    <mergeCell ref="E1:E4"/>
    <mergeCell ref="B2:D2"/>
    <mergeCell ref="F2:F4"/>
    <mergeCell ref="G2:G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H2:H4"/>
    <mergeCell ref="I2:I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F1:R1"/>
    <mergeCell ref="S1:S4"/>
    <mergeCell ref="T1:W1"/>
    <mergeCell ref="L2:L4"/>
    <mergeCell ref="Q2:Q4"/>
    <mergeCell ref="R2:R4"/>
    <mergeCell ref="T2:T4"/>
    <mergeCell ref="U2:U4"/>
    <mergeCell ref="V2:V4"/>
    <mergeCell ref="W2:W4"/>
    <mergeCell ref="M2:M4"/>
    <mergeCell ref="N2:N4"/>
    <mergeCell ref="O2:O4"/>
    <mergeCell ref="P2:P4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Efetuar pagamento SIB  </vt:lpstr>
      <vt:lpstr>UC003 - Informar Dados do SIB C</vt:lpstr>
      <vt:lpstr>UC004 - Mostrar Dados da Consul</vt:lpstr>
      <vt:lpstr>UC005 - Atualizar Cotações</vt:lpstr>
      <vt:lpstr>UC006 - comprar ações </vt:lpstr>
      <vt:lpstr>UC007 - Realizar DOC</vt:lpstr>
      <vt:lpstr>'UC001 - Efetuar Login'!Area_de_impressao</vt:lpstr>
      <vt:lpstr>'UC002 - Efetuar pagamento SIB  '!Area_de_impressao</vt:lpstr>
      <vt:lpstr>'UC006 - comprar ações '!Area_de_impressao</vt:lpstr>
      <vt:lpstr>'UC001 - Efetuar Login'!Titulos_de_impressao</vt:lpstr>
      <vt:lpstr>'UC002 - Efetuar pagamento SIB  '!Titulos_de_impressao</vt:lpstr>
      <vt:lpstr>'UC006 - comprar ações 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2013-11-21T19:19:34Z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