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EstaPasta_de_trabalho" autoCompressPictures="0"/>
  <bookViews>
    <workbookView xWindow="1215" yWindow="60" windowWidth="19440" windowHeight="11700" tabRatio="601" firstSheet="4" activeTab="7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12"/>
  <c r="Q47"/>
  <c r="P47"/>
  <c r="O47"/>
  <c r="M43"/>
  <c r="L43"/>
  <c r="K43"/>
  <c r="J43"/>
  <c r="R23"/>
  <c r="Q23"/>
  <c r="P23"/>
  <c r="O23"/>
  <c r="H19"/>
  <c r="H31" s="1"/>
  <c r="H51" s="1"/>
  <c r="I27"/>
  <c r="I51" s="1"/>
  <c r="U27"/>
  <c r="T15"/>
  <c r="D15"/>
  <c r="D51"/>
  <c r="E11"/>
  <c r="C11"/>
  <c r="E31"/>
  <c r="E35" s="1"/>
  <c r="E27"/>
  <c r="D27"/>
  <c r="D31" s="1"/>
  <c r="D35" s="1"/>
  <c r="D39" s="1"/>
  <c r="C31"/>
  <c r="C35" s="1"/>
  <c r="C39" s="1"/>
  <c r="C43" s="1"/>
  <c r="C47" s="1"/>
  <c r="C51" s="1"/>
  <c r="C27"/>
  <c r="C23"/>
  <c r="C19"/>
  <c r="C7"/>
</calcChain>
</file>

<file path=xl/sharedStrings.xml><?xml version="1.0" encoding="utf-8"?>
<sst xmlns="http://schemas.openxmlformats.org/spreadsheetml/2006/main" count="392" uniqueCount="179">
  <si>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</si>
  <si>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</si>
  <si>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</si>
  <si>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</si>
  <si>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</si>
  <si>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</si>
  <si>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</si>
  <si>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</si>
  <si>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</si>
  <si>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</si>
  <si>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</si>
  <si>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</si>
  <si>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</si>
  <si>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</si>
  <si>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</si>
  <si>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</si>
  <si>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</si>
  <si>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</si>
  <si>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</si>
  <si>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</si>
  <si>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</si>
  <si>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</si>
  <si>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</si>
  <si>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</si>
  <si>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</si>
  <si>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</si>
  <si>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</si>
  <si>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</si>
  <si>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</si>
  <si>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</si>
  <si>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</si>
  <si>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</si>
  <si>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</si>
  <si>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</si>
  <si>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</si>
  <si>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</si>
  <si>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</si>
  <si>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</si>
  <si>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</si>
  <si>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</si>
  <si>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</si>
  <si>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</si>
  <si>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</si>
  <si>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</si>
  <si>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</si>
  <si>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</si>
  <si>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</si>
  <si>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</si>
  <si>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</si>
  <si>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</si>
  <si>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</si>
  <si>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</si>
  <si>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</si>
  <si>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</si>
  <si>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</si>
  <si>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</si>
  <si>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</si>
  <si>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</si>
  <si>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</si>
  <si>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</si>
  <si>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</si>
  <si>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</si>
  <si>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</si>
  <si>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</si>
  <si>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</si>
  <si>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</si>
  <si>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</si>
  <si>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</si>
  <si>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</si>
  <si>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</si>
  <si>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</si>
  <si>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</si>
  <si>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</si>
  <si>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</si>
  <si>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</si>
  <si>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</si>
  <si>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</si>
  <si>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</si>
  <si>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</si>
  <si>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</si>
  <si>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</si>
  <si>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</si>
  <si>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</si>
  <si>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</si>
  <si>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</si>
  <si>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</si>
  <si>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</si>
  <si>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</si>
  <si>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</si>
  <si>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</si>
  <si>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</si>
  <si>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</si>
  <si>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</si>
  <si>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</si>
  <si>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</si>
  <si>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</si>
  <si>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</si>
  <si>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</si>
  <si>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</si>
  <si>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</si>
  <si>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</si>
  <si>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</si>
  <si>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</si>
  <si>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</si>
  <si>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</si>
  <si>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</si>
  <si>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</si>
  <si>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</si>
  <si>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</si>
  <si>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</si>
  <si>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</si>
  <si>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</si>
  <si>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</si>
  <si>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</si>
  <si>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t>Bergson Rocha</t>
  </si>
  <si>
    <t>Pré-Requisito</t>
  </si>
  <si>
    <t>Testar requisito UC007 - Realizar DOC</t>
  </si>
  <si>
    <t>Usuário Conectado ao sistema (Efetuado Login)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</si>
  <si>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</si>
  <si>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</si>
  <si>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Validar dados usuario logado</t>
  </si>
  <si>
    <t>Dados Usuário Logado</t>
  </si>
  <si>
    <t>Tela realizar DOC</t>
  </si>
  <si>
    <t>Validar dados para realizar DOC</t>
  </si>
  <si>
    <t>Sistema informará Conforme dados de entrada.</t>
  </si>
  <si>
    <t>Cliqui com Mouse</t>
  </si>
  <si>
    <t>Informar conforme dados de entrada.</t>
  </si>
  <si>
    <t>Selecionar na lista o nome do banco</t>
  </si>
  <si>
    <t>O sistema informará automaticamente o código do banco selecionado na lista</t>
  </si>
  <si>
    <t>Informar  o número da agência, o número da conta, tipo do DOC, valor DOC, data de tranferência, nome favorecido, cpf ou cgc, senha.</t>
  </si>
  <si>
    <t>Não haver erro de validação.</t>
  </si>
  <si>
    <t>Validar saldo da conta indisponível.</t>
  </si>
  <si>
    <t>o sistema informará uma mensagem Conforme dados de saída.</t>
  </si>
  <si>
    <t>Validar data incorreta</t>
  </si>
  <si>
    <t>Validar senha incorreta</t>
  </si>
  <si>
    <t>"Senha incorreta, digite-a novamente."</t>
  </si>
  <si>
    <t>"Data incorreta, digite novamente a senha."</t>
  </si>
  <si>
    <t>"Saldo insuficiente."</t>
  </si>
  <si>
    <t>Confirmar Transferência</t>
  </si>
  <si>
    <t>Cliqui no Botão [Confirmar]</t>
  </si>
  <si>
    <t>O sistema realizará a tranferência</t>
  </si>
  <si>
    <t>Nome Usuário</t>
  </si>
  <si>
    <t>Sistema informará dados do usuário que está realizando a tranferência conforme dados de entrada.</t>
  </si>
  <si>
    <t>Dados informado pelo sistema igual as dados do usuário logado.</t>
  </si>
  <si>
    <t>Validar dados do comprovante do usuário rea lizou transferência</t>
  </si>
  <si>
    <t>Validar dados do comprovante do cliente recebeu transferência</t>
  </si>
  <si>
    <t>Sistema informará dados do cliente que recebeu a tranferência conforme dados de entrada.</t>
  </si>
  <si>
    <t>Nome Cliente</t>
  </si>
  <si>
    <t>Dados informado pelo sistema igual as dados informados pelo  usuário .</t>
  </si>
  <si>
    <t>Validar valor e data tranferência</t>
  </si>
  <si>
    <t>Validar Cancelamento DOC</t>
  </si>
  <si>
    <t>Cliqui no Botão [Cancelar DOC]</t>
  </si>
  <si>
    <t>O sistema canelará o DOC</t>
  </si>
  <si>
    <t>UC010</t>
  </si>
  <si>
    <t>O sistema informará conforme dados de saída.</t>
  </si>
  <si>
    <t>11009-9</t>
  </si>
  <si>
    <t>001</t>
  </si>
  <si>
    <t>001/11/2013</t>
  </si>
  <si>
    <t>Banco Usuário</t>
  </si>
  <si>
    <t>Agencia Usuário</t>
  </si>
  <si>
    <t>Conta Usuário</t>
  </si>
  <si>
    <t>Banco Cliente</t>
  </si>
  <si>
    <t>Agencia Cliente</t>
  </si>
  <si>
    <t>Conta Cliente</t>
  </si>
  <si>
    <t>1138-X</t>
  </si>
  <si>
    <t>Valor Transferência</t>
  </si>
  <si>
    <t>Data Formato inválido</t>
  </si>
  <si>
    <t>Data Formato válido</t>
  </si>
  <si>
    <t>Senha Usuário</t>
  </si>
  <si>
    <t>abc@123</t>
  </si>
  <si>
    <t>Ação</t>
  </si>
  <si>
    <t>Frederico</t>
  </si>
  <si>
    <t>002</t>
  </si>
  <si>
    <t>1203-4</t>
  </si>
  <si>
    <t>10001-2</t>
  </si>
  <si>
    <t>Código Banco 002</t>
  </si>
  <si>
    <t>Validar agência, conta e banco do favorecido informados incorretamente</t>
  </si>
  <si>
    <t>"Dados incorretos, Digite-os novamente."</t>
  </si>
  <si>
    <t>xyz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</si>
</sst>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\C\T000"/>
  </numFmts>
  <fonts count="19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6" fillId="3" borderId="2" xfId="0" applyNumberFormat="1" applyFont="1" applyFill="1" applyBorder="1" applyAlignment="1">
      <alignment horizontal="justify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0" fillId="0" borderId="0" xfId="0" applyNumberFormat="1"/>
    <xf numFmtId="0" fontId="17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7" fillId="5" borderId="2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6" fillId="3" borderId="14" xfId="0" applyNumberFormat="1" applyFont="1" applyFill="1" applyBorder="1" applyAlignment="1">
      <alignment horizontal="center" vertical="center"/>
    </xf>
    <xf numFmtId="0" fontId="0" fillId="3" borderId="14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 vertical="center"/>
    </xf>
    <xf numFmtId="49" fontId="9" fillId="10" borderId="4" xfId="0" applyNumberFormat="1" applyFont="1" applyFill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 wrapText="1"/>
    </xf>
    <xf numFmtId="43" fontId="17" fillId="5" borderId="2" xfId="2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 wrapText="1"/>
    </xf>
    <xf numFmtId="49" fontId="13" fillId="5" borderId="2" xfId="1" applyNumberFormat="1" applyFill="1" applyBorder="1" applyAlignment="1">
      <alignment horizontal="center" vertical="center"/>
    </xf>
    <xf numFmtId="43" fontId="17" fillId="5" borderId="2" xfId="0" applyNumberFormat="1" applyFont="1" applyFill="1" applyBorder="1" applyAlignment="1">
      <alignment horizontal="center" vertical="center"/>
    </xf>
    <xf numFmtId="14" fontId="17" fillId="5" borderId="2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Separador de milhares" xfId="2" builtinId="3"/>
  </cellStyles>
  <dxfs count="67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topLeftCell="A4" workbookViewId="0">
      <selection activeCell="E16" sqref="E16:G17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6" t="s">
        <v>11</v>
      </c>
      <c r="F13" s="86"/>
      <c r="G13" s="86"/>
      <c r="H13" s="29"/>
      <c r="I13" s="19"/>
      <c r="J13" s="23"/>
    </row>
    <row r="14" spans="2:10">
      <c r="B14" s="18"/>
      <c r="C14" s="19"/>
      <c r="D14" s="28"/>
      <c r="E14" s="86"/>
      <c r="F14" s="86"/>
      <c r="G14" s="8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7" t="s">
        <v>13</v>
      </c>
      <c r="F16" s="87"/>
      <c r="G16" s="87"/>
      <c r="H16" s="29"/>
      <c r="I16" s="19"/>
      <c r="J16" s="23"/>
    </row>
    <row r="17" spans="2:10">
      <c r="B17" s="18"/>
      <c r="C17" s="19"/>
      <c r="D17" s="28"/>
      <c r="E17" s="87"/>
      <c r="F17" s="87"/>
      <c r="G17" s="8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114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5" sqref="A5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2" t="s">
        <v>19</v>
      </c>
      <c r="C2" s="113"/>
      <c r="D2" s="114"/>
      <c r="E2" s="107"/>
      <c r="F2" s="101" t="s">
        <v>21</v>
      </c>
      <c r="G2" s="101" t="s">
        <v>22</v>
      </c>
      <c r="H2" s="101" t="s">
        <v>23</v>
      </c>
      <c r="I2" s="101" t="s">
        <v>24</v>
      </c>
      <c r="J2" s="93"/>
      <c r="K2" s="93"/>
      <c r="L2" s="102"/>
      <c r="M2" s="98" t="s">
        <v>66</v>
      </c>
      <c r="N2" s="90"/>
      <c r="O2" s="90"/>
      <c r="P2" s="90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6" t="s">
        <v>3</v>
      </c>
      <c r="B3" s="115" t="s">
        <v>20</v>
      </c>
      <c r="C3" s="116"/>
      <c r="D3" s="117"/>
      <c r="E3" s="107"/>
      <c r="F3" s="101"/>
      <c r="G3" s="101"/>
      <c r="H3" s="101"/>
      <c r="I3" s="101"/>
      <c r="J3" s="94"/>
      <c r="K3" s="94"/>
      <c r="L3" s="102"/>
      <c r="M3" s="99"/>
      <c r="N3" s="91"/>
      <c r="O3" s="91"/>
      <c r="P3" s="91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97"/>
      <c r="B4" s="109"/>
      <c r="C4" s="110"/>
      <c r="D4" s="111"/>
      <c r="E4" s="108"/>
      <c r="F4" s="101"/>
      <c r="G4" s="101"/>
      <c r="H4" s="101"/>
      <c r="I4" s="101"/>
      <c r="J4" s="95"/>
      <c r="K4" s="95"/>
      <c r="L4" s="103"/>
      <c r="M4" s="100"/>
      <c r="N4" s="92"/>
      <c r="O4" s="92"/>
      <c r="P4" s="92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88" t="s">
        <v>96</v>
      </c>
      <c r="B7" s="89" t="s">
        <v>31</v>
      </c>
      <c r="C7" s="89" t="s">
        <v>32</v>
      </c>
      <c r="D7" s="66" t="s">
        <v>27</v>
      </c>
      <c r="E7" s="66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88"/>
      <c r="B8" s="89"/>
      <c r="C8" s="89"/>
      <c r="D8" s="67" t="s">
        <v>29</v>
      </c>
      <c r="E8" s="67" t="s">
        <v>30</v>
      </c>
      <c r="F8" s="63">
        <v>18333</v>
      </c>
      <c r="G8" s="64">
        <v>131313</v>
      </c>
      <c r="H8" s="65" t="s">
        <v>25</v>
      </c>
      <c r="I8" s="62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88" t="s">
        <v>98</v>
      </c>
      <c r="B11" s="89" t="s">
        <v>33</v>
      </c>
      <c r="C11" s="89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88"/>
      <c r="B12" s="89"/>
      <c r="C12" s="89"/>
      <c r="D12" s="48" t="s">
        <v>34</v>
      </c>
      <c r="E12" s="48" t="s">
        <v>35</v>
      </c>
      <c r="F12" s="60" t="s">
        <v>36</v>
      </c>
      <c r="G12" s="60">
        <v>131313</v>
      </c>
      <c r="H12" s="61" t="s">
        <v>25</v>
      </c>
      <c r="I12" s="62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88" t="s">
        <v>97</v>
      </c>
      <c r="B15" s="89" t="s">
        <v>37</v>
      </c>
      <c r="C15" s="89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88"/>
      <c r="B16" s="89"/>
      <c r="C16" s="89"/>
      <c r="D16" s="48" t="s">
        <v>38</v>
      </c>
      <c r="E16" s="48" t="s">
        <v>70</v>
      </c>
      <c r="F16" s="68">
        <v>18333</v>
      </c>
      <c r="G16" s="68" t="s">
        <v>39</v>
      </c>
      <c r="H16" s="61" t="s">
        <v>25</v>
      </c>
      <c r="I16" s="62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88" t="s">
        <v>99</v>
      </c>
      <c r="B19" s="89" t="s">
        <v>40</v>
      </c>
      <c r="C19" s="89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88"/>
      <c r="B20" s="89"/>
      <c r="C20" s="89"/>
      <c r="D20" s="48" t="s">
        <v>41</v>
      </c>
      <c r="E20" s="48" t="s">
        <v>71</v>
      </c>
      <c r="F20" s="69">
        <v>18333</v>
      </c>
      <c r="G20" s="69">
        <v>131313</v>
      </c>
      <c r="H20" s="61" t="s">
        <v>25</v>
      </c>
      <c r="I20" s="62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88" t="s">
        <v>100</v>
      </c>
      <c r="B23" s="89" t="s">
        <v>44</v>
      </c>
      <c r="C23" s="89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88"/>
      <c r="B24" s="89"/>
      <c r="C24" s="89"/>
      <c r="D24" s="48" t="s">
        <v>41</v>
      </c>
      <c r="E24" s="48" t="s">
        <v>42</v>
      </c>
      <c r="F24" s="69">
        <v>18333</v>
      </c>
      <c r="G24" s="69">
        <v>131313</v>
      </c>
      <c r="H24" s="61" t="s">
        <v>25</v>
      </c>
      <c r="I24" s="62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88" t="s">
        <v>101</v>
      </c>
      <c r="B27" s="89" t="s">
        <v>45</v>
      </c>
      <c r="C27" s="89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88"/>
      <c r="B28" s="89"/>
      <c r="C28" s="89"/>
      <c r="D28" s="48" t="s">
        <v>46</v>
      </c>
      <c r="E28" s="48" t="s">
        <v>47</v>
      </c>
      <c r="F28" s="69" t="s">
        <v>48</v>
      </c>
      <c r="G28" s="70" t="s">
        <v>48</v>
      </c>
      <c r="H28" s="70" t="s">
        <v>48</v>
      </c>
      <c r="I28" s="70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88" t="s">
        <v>102</v>
      </c>
      <c r="B31" s="89" t="s">
        <v>49</v>
      </c>
      <c r="C31" s="89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88"/>
      <c r="B32" s="89"/>
      <c r="C32" s="89"/>
      <c r="D32" s="48" t="s">
        <v>50</v>
      </c>
      <c r="E32" s="48" t="s">
        <v>75</v>
      </c>
      <c r="F32" s="60">
        <v>18333</v>
      </c>
      <c r="G32" s="60">
        <v>131313</v>
      </c>
      <c r="H32" s="61" t="s">
        <v>25</v>
      </c>
      <c r="I32" s="62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88" t="s">
        <v>103</v>
      </c>
      <c r="B35" s="89" t="s">
        <v>51</v>
      </c>
      <c r="C35" s="89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88"/>
      <c r="B36" s="89"/>
      <c r="C36" s="89"/>
      <c r="D36" s="48" t="s">
        <v>52</v>
      </c>
      <c r="E36" s="48" t="s">
        <v>53</v>
      </c>
      <c r="F36" s="60">
        <v>18333</v>
      </c>
      <c r="G36" s="60">
        <v>131313</v>
      </c>
      <c r="H36" s="60" t="s">
        <v>54</v>
      </c>
      <c r="I36" s="62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88" t="s">
        <v>104</v>
      </c>
      <c r="B39" s="89" t="s">
        <v>40</v>
      </c>
      <c r="C39" s="89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88"/>
      <c r="B40" s="89"/>
      <c r="C40" s="89"/>
      <c r="D40" s="48" t="s">
        <v>55</v>
      </c>
      <c r="E40" s="48" t="s">
        <v>78</v>
      </c>
      <c r="F40" s="60">
        <v>18333</v>
      </c>
      <c r="G40" s="60">
        <v>131313</v>
      </c>
      <c r="H40" s="61" t="s">
        <v>25</v>
      </c>
      <c r="I40" s="62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88" t="s">
        <v>105</v>
      </c>
      <c r="B43" s="89" t="s">
        <v>56</v>
      </c>
      <c r="C43" s="89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88"/>
      <c r="B44" s="89"/>
      <c r="C44" s="89"/>
      <c r="D44" s="48" t="s">
        <v>57</v>
      </c>
      <c r="E44" s="48" t="s">
        <v>58</v>
      </c>
      <c r="F44" s="60">
        <v>18333</v>
      </c>
      <c r="G44" s="60">
        <v>131313</v>
      </c>
      <c r="H44" s="61" t="s">
        <v>25</v>
      </c>
      <c r="I44" s="62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88" t="s">
        <v>106</v>
      </c>
      <c r="B47" s="89" t="s">
        <v>59</v>
      </c>
      <c r="C47" s="89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88"/>
      <c r="B48" s="89"/>
      <c r="C48" s="89"/>
      <c r="D48" s="48" t="s">
        <v>60</v>
      </c>
      <c r="E48" s="48" t="s">
        <v>61</v>
      </c>
      <c r="F48" s="60">
        <v>18333</v>
      </c>
      <c r="G48" s="60">
        <v>131313</v>
      </c>
      <c r="H48" s="61" t="s">
        <v>25</v>
      </c>
      <c r="I48" s="62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88" t="s">
        <v>107</v>
      </c>
      <c r="B51" s="89" t="s">
        <v>62</v>
      </c>
      <c r="C51" s="89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88"/>
      <c r="B52" s="89"/>
      <c r="C52" s="89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9 F8:F9">
    <cfRule type="cellIs" priority="413" stopIfTrue="1" operator="equal">
      <formula>#REF!</formula>
    </cfRule>
    <cfRule type="expression" dxfId="676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675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674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673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672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671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670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669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668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667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666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665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664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663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662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661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660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659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658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657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656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655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654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653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652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651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650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49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648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647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4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4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4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4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4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4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4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3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3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3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3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3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3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3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3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3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2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2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2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2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2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2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2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2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2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1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1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1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61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61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61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61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61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61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61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60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60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60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0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0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0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0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0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0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0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9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9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9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9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9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9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9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9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9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9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8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8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8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8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8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8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8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8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8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8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7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7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7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7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7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7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7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7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7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7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6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6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67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54"/>
  <sheetViews>
    <sheetView workbookViewId="0"/>
  </sheetViews>
  <sheetFormatPr defaultRowHeight="12.75"/>
  <sheetData>
    <row r="1" spans="1:17">
      <c r="A1" s="59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</row>
    <row r="2" spans="1:17">
      <c r="A2" s="37" t="s">
        <v>2</v>
      </c>
      <c r="B2" s="112" t="s">
        <v>19</v>
      </c>
      <c r="C2" s="113"/>
      <c r="D2" s="114"/>
      <c r="E2" s="107"/>
      <c r="F2" s="93"/>
      <c r="G2" s="93"/>
      <c r="H2" s="93"/>
      <c r="I2" s="93"/>
      <c r="J2" s="93"/>
      <c r="K2" s="93"/>
      <c r="L2" s="102"/>
      <c r="M2" s="98"/>
      <c r="N2" s="90"/>
      <c r="O2" s="90"/>
      <c r="P2" s="90"/>
      <c r="Q2" s="38"/>
    </row>
    <row r="3" spans="1:17">
      <c r="A3" s="96" t="s">
        <v>3</v>
      </c>
      <c r="B3" s="115"/>
      <c r="C3" s="116"/>
      <c r="D3" s="117"/>
      <c r="E3" s="107"/>
      <c r="F3" s="94"/>
      <c r="G3" s="94"/>
      <c r="H3" s="94"/>
      <c r="I3" s="94"/>
      <c r="J3" s="94"/>
      <c r="K3" s="94"/>
      <c r="L3" s="102"/>
      <c r="M3" s="99"/>
      <c r="N3" s="91"/>
      <c r="O3" s="91"/>
      <c r="P3" s="91"/>
      <c r="Q3" s="38"/>
    </row>
    <row r="4" spans="1:17">
      <c r="A4" s="97"/>
      <c r="B4" s="109"/>
      <c r="C4" s="110"/>
      <c r="D4" s="111"/>
      <c r="E4" s="108"/>
      <c r="F4" s="95"/>
      <c r="G4" s="95"/>
      <c r="H4" s="95"/>
      <c r="I4" s="95"/>
      <c r="J4" s="95"/>
      <c r="K4" s="95"/>
      <c r="L4" s="103"/>
      <c r="M4" s="100"/>
      <c r="N4" s="92"/>
      <c r="O4" s="92"/>
      <c r="P4" s="92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88" t="s">
        <v>96</v>
      </c>
      <c r="B7" s="89"/>
      <c r="C7" s="89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8"/>
      <c r="B8" s="89"/>
      <c r="C8" s="89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88" t="s">
        <v>98</v>
      </c>
      <c r="B11" s="89"/>
      <c r="C11" s="89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88"/>
      <c r="B12" s="89"/>
      <c r="C12" s="89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8" t="s">
        <v>97</v>
      </c>
      <c r="B15" s="89"/>
      <c r="C15" s="89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8"/>
      <c r="B16" s="89"/>
      <c r="C16" s="89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8" t="s">
        <v>99</v>
      </c>
      <c r="B19" s="89"/>
      <c r="C19" s="89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8"/>
      <c r="B20" s="89"/>
      <c r="C20" s="89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8" t="s">
        <v>100</v>
      </c>
      <c r="B23" s="89"/>
      <c r="C23" s="89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8"/>
      <c r="B24" s="89"/>
      <c r="C24" s="89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8" t="s">
        <v>101</v>
      </c>
      <c r="B27" s="89"/>
      <c r="C27" s="89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8"/>
      <c r="B28" s="89"/>
      <c r="C28" s="89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8" t="s">
        <v>102</v>
      </c>
      <c r="B31" s="89"/>
      <c r="C31" s="89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8"/>
      <c r="B32" s="89"/>
      <c r="C32" s="89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8" t="s">
        <v>103</v>
      </c>
      <c r="B35" s="89"/>
      <c r="C35" s="89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8"/>
      <c r="B36" s="89"/>
      <c r="C36" s="89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8" t="s">
        <v>104</v>
      </c>
      <c r="B39" s="89"/>
      <c r="C39" s="89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8"/>
      <c r="B40" s="89"/>
      <c r="C40" s="89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8" t="s">
        <v>105</v>
      </c>
      <c r="B43" s="89"/>
      <c r="C43" s="89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8"/>
      <c r="B44" s="89"/>
      <c r="C44" s="89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8" t="s">
        <v>106</v>
      </c>
      <c r="B47" s="89"/>
      <c r="C47" s="89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8"/>
      <c r="B48" s="89"/>
      <c r="C48" s="89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8" t="s">
        <v>107</v>
      </c>
      <c r="B51" s="89"/>
      <c r="C51" s="89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8"/>
      <c r="B52" s="89"/>
      <c r="C52" s="89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6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6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6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6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6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6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6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5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5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5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5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5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5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5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5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5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5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4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4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4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4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4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4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4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4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4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4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3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3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3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3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3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3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3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3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3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3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2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2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2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2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2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2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2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2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2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2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1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1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1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1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1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1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1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1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1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1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0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0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0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0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0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0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0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0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0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9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9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9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9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9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9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9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9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9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9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8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8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8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8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8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8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8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8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8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8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7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7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7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7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7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7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7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7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7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7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6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6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6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6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6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6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6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6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6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6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5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5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5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4"/>
  <sheetViews>
    <sheetView workbookViewId="0"/>
  </sheetViews>
  <sheetFormatPr defaultRowHeight="12.75"/>
  <sheetData>
    <row r="1" spans="1:17">
      <c r="A1" s="59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</row>
    <row r="2" spans="1:17">
      <c r="A2" s="37" t="s">
        <v>2</v>
      </c>
      <c r="B2" s="112" t="s">
        <v>19</v>
      </c>
      <c r="C2" s="113"/>
      <c r="D2" s="114"/>
      <c r="E2" s="107"/>
      <c r="F2" s="93"/>
      <c r="G2" s="93"/>
      <c r="H2" s="93"/>
      <c r="I2" s="93"/>
      <c r="J2" s="93"/>
      <c r="K2" s="93"/>
      <c r="L2" s="102"/>
      <c r="M2" s="98"/>
      <c r="N2" s="90"/>
      <c r="O2" s="90"/>
      <c r="P2" s="90"/>
      <c r="Q2" s="38"/>
    </row>
    <row r="3" spans="1:17">
      <c r="A3" s="96" t="s">
        <v>3</v>
      </c>
      <c r="B3" s="115"/>
      <c r="C3" s="116"/>
      <c r="D3" s="117"/>
      <c r="E3" s="107"/>
      <c r="F3" s="94"/>
      <c r="G3" s="94"/>
      <c r="H3" s="94"/>
      <c r="I3" s="94"/>
      <c r="J3" s="94"/>
      <c r="K3" s="94"/>
      <c r="L3" s="102"/>
      <c r="M3" s="99"/>
      <c r="N3" s="91"/>
      <c r="O3" s="91"/>
      <c r="P3" s="91"/>
      <c r="Q3" s="38"/>
    </row>
    <row r="4" spans="1:17">
      <c r="A4" s="97"/>
      <c r="B4" s="109"/>
      <c r="C4" s="110"/>
      <c r="D4" s="111"/>
      <c r="E4" s="108"/>
      <c r="F4" s="95"/>
      <c r="G4" s="95"/>
      <c r="H4" s="95"/>
      <c r="I4" s="95"/>
      <c r="J4" s="95"/>
      <c r="K4" s="95"/>
      <c r="L4" s="103"/>
      <c r="M4" s="100"/>
      <c r="N4" s="92"/>
      <c r="O4" s="92"/>
      <c r="P4" s="92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88" t="s">
        <v>96</v>
      </c>
      <c r="B7" s="89"/>
      <c r="C7" s="89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8"/>
      <c r="B8" s="89"/>
      <c r="C8" s="89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88" t="s">
        <v>98</v>
      </c>
      <c r="B11" s="89"/>
      <c r="C11" s="89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88"/>
      <c r="B12" s="89"/>
      <c r="C12" s="89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8" t="s">
        <v>97</v>
      </c>
      <c r="B15" s="89"/>
      <c r="C15" s="89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8"/>
      <c r="B16" s="89"/>
      <c r="C16" s="89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8" t="s">
        <v>99</v>
      </c>
      <c r="B19" s="89"/>
      <c r="C19" s="89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8"/>
      <c r="B20" s="89"/>
      <c r="C20" s="89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8" t="s">
        <v>100</v>
      </c>
      <c r="B23" s="89"/>
      <c r="C23" s="89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8"/>
      <c r="B24" s="89"/>
      <c r="C24" s="89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8" t="s">
        <v>101</v>
      </c>
      <c r="B27" s="89"/>
      <c r="C27" s="89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8"/>
      <c r="B28" s="89"/>
      <c r="C28" s="89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8" t="s">
        <v>102</v>
      </c>
      <c r="B31" s="89"/>
      <c r="C31" s="89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8"/>
      <c r="B32" s="89"/>
      <c r="C32" s="89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8" t="s">
        <v>103</v>
      </c>
      <c r="B35" s="89"/>
      <c r="C35" s="89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8"/>
      <c r="B36" s="89"/>
      <c r="C36" s="89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8" t="s">
        <v>104</v>
      </c>
      <c r="B39" s="89"/>
      <c r="C39" s="89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8"/>
      <c r="B40" s="89"/>
      <c r="C40" s="89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8" t="s">
        <v>105</v>
      </c>
      <c r="B43" s="89"/>
      <c r="C43" s="89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8"/>
      <c r="B44" s="89"/>
      <c r="C44" s="89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8" t="s">
        <v>106</v>
      </c>
      <c r="B47" s="89"/>
      <c r="C47" s="89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8"/>
      <c r="B48" s="89"/>
      <c r="C48" s="89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8" t="s">
        <v>107</v>
      </c>
      <c r="B51" s="89"/>
      <c r="C51" s="89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8"/>
      <c r="B52" s="89"/>
      <c r="C52" s="89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5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5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5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5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5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5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5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4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4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4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4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4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4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4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4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4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4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3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3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3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3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3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3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3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3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3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3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2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2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2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2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2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2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2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2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2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2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1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1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1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41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41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41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41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41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41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41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40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40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40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0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0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0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0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0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0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0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9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9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9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9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9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9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9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9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9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9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8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8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8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8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8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8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8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8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8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7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7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7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7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7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7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7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7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7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7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6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6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6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6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6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6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6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6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6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6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5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5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5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5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5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5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5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5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5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5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4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4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4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</row>
    <row r="2" spans="1:17">
      <c r="A2" s="37" t="s">
        <v>2</v>
      </c>
      <c r="B2" s="112" t="s">
        <v>19</v>
      </c>
      <c r="C2" s="113"/>
      <c r="D2" s="114"/>
      <c r="E2" s="107"/>
      <c r="F2" s="93"/>
      <c r="G2" s="93"/>
      <c r="H2" s="93"/>
      <c r="I2" s="93"/>
      <c r="J2" s="93"/>
      <c r="K2" s="93"/>
      <c r="L2" s="102"/>
      <c r="M2" s="98"/>
      <c r="N2" s="90"/>
      <c r="O2" s="90"/>
      <c r="P2" s="90"/>
      <c r="Q2" s="38"/>
    </row>
    <row r="3" spans="1:17">
      <c r="A3" s="96" t="s">
        <v>3</v>
      </c>
      <c r="B3" s="115"/>
      <c r="C3" s="116"/>
      <c r="D3" s="117"/>
      <c r="E3" s="107"/>
      <c r="F3" s="94"/>
      <c r="G3" s="94"/>
      <c r="H3" s="94"/>
      <c r="I3" s="94"/>
      <c r="J3" s="94"/>
      <c r="K3" s="94"/>
      <c r="L3" s="102"/>
      <c r="M3" s="99"/>
      <c r="N3" s="91"/>
      <c r="O3" s="91"/>
      <c r="P3" s="91"/>
      <c r="Q3" s="38"/>
    </row>
    <row r="4" spans="1:17">
      <c r="A4" s="97"/>
      <c r="B4" s="109"/>
      <c r="C4" s="110"/>
      <c r="D4" s="111"/>
      <c r="E4" s="108"/>
      <c r="F4" s="95"/>
      <c r="G4" s="95"/>
      <c r="H4" s="95"/>
      <c r="I4" s="95"/>
      <c r="J4" s="95"/>
      <c r="K4" s="95"/>
      <c r="L4" s="103"/>
      <c r="M4" s="100"/>
      <c r="N4" s="92"/>
      <c r="O4" s="92"/>
      <c r="P4" s="92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88" t="s">
        <v>96</v>
      </c>
      <c r="B7" s="89"/>
      <c r="C7" s="89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8"/>
      <c r="B8" s="89"/>
      <c r="C8" s="89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88" t="s">
        <v>98</v>
      </c>
      <c r="B11" s="89"/>
      <c r="C11" s="89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88"/>
      <c r="B12" s="89"/>
      <c r="C12" s="89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8" t="s">
        <v>97</v>
      </c>
      <c r="B15" s="89"/>
      <c r="C15" s="89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8"/>
      <c r="B16" s="89"/>
      <c r="C16" s="89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8" t="s">
        <v>99</v>
      </c>
      <c r="B19" s="89"/>
      <c r="C19" s="89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8"/>
      <c r="B20" s="89"/>
      <c r="C20" s="89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8" t="s">
        <v>100</v>
      </c>
      <c r="B23" s="89"/>
      <c r="C23" s="89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8"/>
      <c r="B24" s="89"/>
      <c r="C24" s="89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8" t="s">
        <v>101</v>
      </c>
      <c r="B27" s="89"/>
      <c r="C27" s="89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8"/>
      <c r="B28" s="89"/>
      <c r="C28" s="89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8" t="s">
        <v>102</v>
      </c>
      <c r="B31" s="89"/>
      <c r="C31" s="89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8"/>
      <c r="B32" s="89"/>
      <c r="C32" s="89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8" t="s">
        <v>103</v>
      </c>
      <c r="B35" s="89"/>
      <c r="C35" s="89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8"/>
      <c r="B36" s="89"/>
      <c r="C36" s="89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8" t="s">
        <v>104</v>
      </c>
      <c r="B39" s="89"/>
      <c r="C39" s="89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8"/>
      <c r="B40" s="89"/>
      <c r="C40" s="89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8" t="s">
        <v>105</v>
      </c>
      <c r="B43" s="89"/>
      <c r="C43" s="89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8"/>
      <c r="B44" s="89"/>
      <c r="C44" s="89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8" t="s">
        <v>106</v>
      </c>
      <c r="B47" s="89"/>
      <c r="C47" s="89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8"/>
      <c r="B48" s="89"/>
      <c r="C48" s="89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8" t="s">
        <v>107</v>
      </c>
      <c r="B51" s="89"/>
      <c r="C51" s="89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8"/>
      <c r="B52" s="89"/>
      <c r="C52" s="89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4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4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4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4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4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4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4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3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3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3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3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3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3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3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3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3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3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2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2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2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2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2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2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2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2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2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2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1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1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1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1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1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1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1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1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1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1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0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0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0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0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0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0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0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0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0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0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9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9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9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9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9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9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9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9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9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9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8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8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8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8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8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8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8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8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8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8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7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7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7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7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7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7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7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7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7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7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6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6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6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6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6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6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6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6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6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5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5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5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5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5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5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5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5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5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5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4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4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4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4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4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4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4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4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4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4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3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3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3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4"/>
  <sheetViews>
    <sheetView topLeftCell="A15" workbookViewId="0">
      <selection activeCell="E32" sqref="E32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</row>
    <row r="2" spans="1:17" ht="30.75" customHeight="1">
      <c r="A2" s="37" t="s">
        <v>2</v>
      </c>
      <c r="B2" s="112" t="s">
        <v>19</v>
      </c>
      <c r="C2" s="113"/>
      <c r="D2" s="114"/>
      <c r="E2" s="107"/>
      <c r="F2" s="93" t="s">
        <v>108</v>
      </c>
      <c r="G2" s="93"/>
      <c r="H2" s="93"/>
      <c r="I2" s="93"/>
      <c r="J2" s="93"/>
      <c r="K2" s="93"/>
      <c r="L2" s="102"/>
      <c r="M2" s="98" t="s">
        <v>66</v>
      </c>
      <c r="N2" s="90"/>
      <c r="O2" s="90"/>
      <c r="P2" s="90"/>
      <c r="Q2" s="38"/>
    </row>
    <row r="3" spans="1:17">
      <c r="A3" s="96" t="s">
        <v>3</v>
      </c>
      <c r="B3" s="115" t="s">
        <v>86</v>
      </c>
      <c r="C3" s="116"/>
      <c r="D3" s="117"/>
      <c r="E3" s="107"/>
      <c r="F3" s="94"/>
      <c r="G3" s="94"/>
      <c r="H3" s="94"/>
      <c r="I3" s="94"/>
      <c r="J3" s="94"/>
      <c r="K3" s="94"/>
      <c r="L3" s="102"/>
      <c r="M3" s="99"/>
      <c r="N3" s="91"/>
      <c r="O3" s="91"/>
      <c r="P3" s="91"/>
      <c r="Q3" s="38"/>
    </row>
    <row r="4" spans="1:17" ht="18.75" customHeight="1">
      <c r="A4" s="97"/>
      <c r="B4" s="109"/>
      <c r="C4" s="110"/>
      <c r="D4" s="111"/>
      <c r="E4" s="108"/>
      <c r="F4" s="95"/>
      <c r="G4" s="95"/>
      <c r="H4" s="95"/>
      <c r="I4" s="95"/>
      <c r="J4" s="95"/>
      <c r="K4" s="95"/>
      <c r="L4" s="103"/>
      <c r="M4" s="100"/>
      <c r="N4" s="92"/>
      <c r="O4" s="92"/>
      <c r="P4" s="92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88" t="s">
        <v>96</v>
      </c>
      <c r="B7" s="89" t="s">
        <v>83</v>
      </c>
      <c r="C7" s="89" t="s">
        <v>82</v>
      </c>
      <c r="D7" s="48" t="s">
        <v>84</v>
      </c>
      <c r="E7" s="48" t="s">
        <v>85</v>
      </c>
      <c r="F7" s="49" t="s">
        <v>109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8"/>
      <c r="B8" s="89"/>
      <c r="C8" s="89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88" t="s">
        <v>98</v>
      </c>
      <c r="B11" s="89" t="s">
        <v>87</v>
      </c>
      <c r="C11" s="89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 t="s">
        <v>113</v>
      </c>
      <c r="N11" s="52"/>
      <c r="O11" s="52"/>
      <c r="P11" s="52"/>
      <c r="Q11" s="38"/>
    </row>
    <row r="12" spans="1:17">
      <c r="A12" s="88"/>
      <c r="B12" s="89"/>
      <c r="C12" s="89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88" t="s">
        <v>97</v>
      </c>
      <c r="B15" s="89" t="s">
        <v>89</v>
      </c>
      <c r="C15" s="89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 t="s">
        <v>110</v>
      </c>
      <c r="N15" s="52"/>
      <c r="O15" s="52"/>
      <c r="P15" s="52"/>
      <c r="Q15" s="38"/>
    </row>
    <row r="16" spans="1:17">
      <c r="A16" s="88"/>
      <c r="B16" s="89"/>
      <c r="C16" s="89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88" t="s">
        <v>99</v>
      </c>
      <c r="B19" s="89" t="s">
        <v>92</v>
      </c>
      <c r="C19" s="89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 t="s">
        <v>111</v>
      </c>
      <c r="N19" s="52"/>
      <c r="O19" s="52"/>
      <c r="P19" s="52"/>
      <c r="Q19" s="38"/>
    </row>
    <row r="20" spans="1:17">
      <c r="A20" s="88"/>
      <c r="B20" s="89"/>
      <c r="C20" s="89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88" t="s">
        <v>100</v>
      </c>
      <c r="B23" s="89" t="s">
        <v>95</v>
      </c>
      <c r="C23" s="89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 t="s">
        <v>112</v>
      </c>
      <c r="N23" s="52"/>
      <c r="O23" s="52"/>
      <c r="P23" s="52"/>
      <c r="Q23" s="38"/>
    </row>
    <row r="24" spans="1:17">
      <c r="A24" s="88"/>
      <c r="B24" s="89"/>
      <c r="C24" s="89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8" t="s">
        <v>101</v>
      </c>
      <c r="B27" s="89"/>
      <c r="C27" s="89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8"/>
      <c r="B28" s="89"/>
      <c r="C28" s="89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8" t="s">
        <v>102</v>
      </c>
      <c r="B31" s="89"/>
      <c r="C31" s="89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8"/>
      <c r="B32" s="89"/>
      <c r="C32" s="89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8" t="s">
        <v>103</v>
      </c>
      <c r="B35" s="89"/>
      <c r="C35" s="89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8"/>
      <c r="B36" s="89"/>
      <c r="C36" s="89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8" t="s">
        <v>104</v>
      </c>
      <c r="B39" s="89"/>
      <c r="C39" s="89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8"/>
      <c r="B40" s="89"/>
      <c r="C40" s="89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8" t="s">
        <v>105</v>
      </c>
      <c r="B43" s="89"/>
      <c r="C43" s="89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8"/>
      <c r="B44" s="89"/>
      <c r="C44" s="89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8" t="s">
        <v>106</v>
      </c>
      <c r="B47" s="89"/>
      <c r="C47" s="89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8"/>
      <c r="B48" s="89"/>
      <c r="C48" s="89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8" t="s">
        <v>107</v>
      </c>
      <c r="B51" s="89"/>
      <c r="C51" s="89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8"/>
      <c r="B52" s="89"/>
      <c r="C52" s="89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3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3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3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3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3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3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3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2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2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2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2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2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2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2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2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2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2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1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1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1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21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21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21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21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21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21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21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20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20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20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0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0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0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0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0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0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0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9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9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9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9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9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9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9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9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9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9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8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8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8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8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8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8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8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8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8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8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7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7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7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7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7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7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7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7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7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7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6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6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6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6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6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6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6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6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6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6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5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5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5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5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5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5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5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5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5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5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4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4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4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4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4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4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4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4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4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3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3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3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3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3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3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3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3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3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3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2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2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2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02"/>
      <c r="M1" s="104" t="s">
        <v>10</v>
      </c>
      <c r="N1" s="105"/>
      <c r="O1" s="105"/>
      <c r="P1" s="106"/>
      <c r="Q1" s="38"/>
    </row>
    <row r="2" spans="1:17">
      <c r="A2" s="37" t="s">
        <v>2</v>
      </c>
      <c r="B2" s="112" t="s">
        <v>19</v>
      </c>
      <c r="C2" s="113"/>
      <c r="D2" s="114"/>
      <c r="E2" s="107"/>
      <c r="F2" s="93"/>
      <c r="G2" s="93"/>
      <c r="H2" s="93"/>
      <c r="I2" s="93"/>
      <c r="J2" s="93"/>
      <c r="K2" s="93"/>
      <c r="L2" s="102"/>
      <c r="M2" s="98"/>
      <c r="N2" s="90"/>
      <c r="O2" s="90"/>
      <c r="P2" s="90"/>
      <c r="Q2" s="38"/>
    </row>
    <row r="3" spans="1:17">
      <c r="A3" s="96" t="s">
        <v>3</v>
      </c>
      <c r="B3" s="115"/>
      <c r="C3" s="116"/>
      <c r="D3" s="117"/>
      <c r="E3" s="107"/>
      <c r="F3" s="94"/>
      <c r="G3" s="94"/>
      <c r="H3" s="94"/>
      <c r="I3" s="94"/>
      <c r="J3" s="94"/>
      <c r="K3" s="94"/>
      <c r="L3" s="102"/>
      <c r="M3" s="99"/>
      <c r="N3" s="91"/>
      <c r="O3" s="91"/>
      <c r="P3" s="91"/>
      <c r="Q3" s="38"/>
    </row>
    <row r="4" spans="1:17">
      <c r="A4" s="97"/>
      <c r="B4" s="109"/>
      <c r="C4" s="110"/>
      <c r="D4" s="111"/>
      <c r="E4" s="108"/>
      <c r="F4" s="95"/>
      <c r="G4" s="95"/>
      <c r="H4" s="95"/>
      <c r="I4" s="95"/>
      <c r="J4" s="95"/>
      <c r="K4" s="95"/>
      <c r="L4" s="103"/>
      <c r="M4" s="100"/>
      <c r="N4" s="92"/>
      <c r="O4" s="92"/>
      <c r="P4" s="92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88" t="s">
        <v>96</v>
      </c>
      <c r="B7" s="89"/>
      <c r="C7" s="89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8"/>
      <c r="B8" s="89"/>
      <c r="C8" s="89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8"/>
      <c r="B9" s="89"/>
      <c r="C9" s="89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88" t="s">
        <v>98</v>
      </c>
      <c r="B11" s="89"/>
      <c r="C11" s="89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88"/>
      <c r="B12" s="89"/>
      <c r="C12" s="89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8"/>
      <c r="B13" s="89"/>
      <c r="C13" s="89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8" t="s">
        <v>97</v>
      </c>
      <c r="B15" s="89"/>
      <c r="C15" s="89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8"/>
      <c r="B16" s="89"/>
      <c r="C16" s="89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8"/>
      <c r="B17" s="89"/>
      <c r="C17" s="89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8" t="s">
        <v>99</v>
      </c>
      <c r="B19" s="89"/>
      <c r="C19" s="89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8"/>
      <c r="B20" s="89"/>
      <c r="C20" s="89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8"/>
      <c r="B21" s="89"/>
      <c r="C21" s="89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8" t="s">
        <v>100</v>
      </c>
      <c r="B23" s="89"/>
      <c r="C23" s="89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8"/>
      <c r="B24" s="89"/>
      <c r="C24" s="89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8"/>
      <c r="B25" s="89"/>
      <c r="C25" s="89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8" t="s">
        <v>101</v>
      </c>
      <c r="B27" s="89"/>
      <c r="C27" s="89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8"/>
      <c r="B28" s="89"/>
      <c r="C28" s="89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8"/>
      <c r="B29" s="89"/>
      <c r="C29" s="89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8" t="s">
        <v>102</v>
      </c>
      <c r="B31" s="89"/>
      <c r="C31" s="89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8"/>
      <c r="B32" s="89"/>
      <c r="C32" s="89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8"/>
      <c r="B33" s="89"/>
      <c r="C33" s="89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8" t="s">
        <v>103</v>
      </c>
      <c r="B35" s="89"/>
      <c r="C35" s="89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8"/>
      <c r="B36" s="89"/>
      <c r="C36" s="89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8"/>
      <c r="B37" s="89"/>
      <c r="C37" s="89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8" t="s">
        <v>104</v>
      </c>
      <c r="B39" s="89"/>
      <c r="C39" s="89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8"/>
      <c r="B40" s="89"/>
      <c r="C40" s="89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8"/>
      <c r="B41" s="89"/>
      <c r="C41" s="89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8" t="s">
        <v>105</v>
      </c>
      <c r="B43" s="89"/>
      <c r="C43" s="89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8"/>
      <c r="B44" s="89"/>
      <c r="C44" s="89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8"/>
      <c r="B45" s="89"/>
      <c r="C45" s="89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8" t="s">
        <v>106</v>
      </c>
      <c r="B47" s="89"/>
      <c r="C47" s="89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8"/>
      <c r="B48" s="89"/>
      <c r="C48" s="89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8"/>
      <c r="B49" s="89"/>
      <c r="C49" s="89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8" t="s">
        <v>107</v>
      </c>
      <c r="B51" s="89"/>
      <c r="C51" s="89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8"/>
      <c r="B52" s="89"/>
      <c r="C52" s="89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8"/>
      <c r="B53" s="89"/>
      <c r="C53" s="89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2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2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2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2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2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2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2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1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1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1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1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1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1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1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1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1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1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0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10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10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0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0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0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0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0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0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0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9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9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9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9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9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9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9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9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9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9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8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8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8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8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8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8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8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8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8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8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6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6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6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6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6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6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6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5"/>
  <sheetViews>
    <sheetView tabSelected="1" workbookViewId="0">
      <selection activeCell="F7" sqref="F7"/>
    </sheetView>
  </sheetViews>
  <sheetFormatPr defaultColWidth="29.140625" defaultRowHeight="12.75"/>
  <cols>
    <col min="1" max="1" width="13.28515625" style="75" bestFit="1" customWidth="1"/>
    <col min="2" max="2" width="23.140625" style="75" customWidth="1"/>
    <col min="3" max="3" width="33.5703125" style="75" customWidth="1"/>
    <col min="4" max="4" width="37.28515625" style="75" customWidth="1"/>
    <col min="5" max="5" width="31.42578125" style="75" customWidth="1"/>
    <col min="6" max="6" width="18.7109375" style="75" customWidth="1"/>
    <col min="7" max="9" width="11.85546875" style="75" customWidth="1"/>
    <col min="10" max="14" width="14" style="75" customWidth="1"/>
    <col min="15" max="18" width="11" style="75" customWidth="1"/>
    <col min="19" max="19" width="2.5703125" style="75" customWidth="1"/>
    <col min="20" max="20" width="30.85546875" style="75" bestFit="1" customWidth="1"/>
    <col min="21" max="21" width="15.85546875" style="75" customWidth="1"/>
    <col min="22" max="23" width="11.42578125" style="75" customWidth="1"/>
    <col min="24" max="24" width="1.42578125" style="75" customWidth="1"/>
    <col min="25" max="16384" width="29.140625" style="75"/>
  </cols>
  <sheetData>
    <row r="1" spans="1:24">
      <c r="A1" s="71" t="s">
        <v>1</v>
      </c>
      <c r="B1" s="109" t="s">
        <v>18</v>
      </c>
      <c r="C1" s="110"/>
      <c r="D1" s="111"/>
      <c r="E1" s="107" t="s">
        <v>0</v>
      </c>
      <c r="F1" s="118" t="s">
        <v>6</v>
      </c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02"/>
      <c r="T1" s="104" t="s">
        <v>10</v>
      </c>
      <c r="U1" s="105"/>
      <c r="V1" s="105"/>
      <c r="W1" s="106"/>
      <c r="X1" s="38"/>
    </row>
    <row r="2" spans="1:24" ht="21" customHeight="1">
      <c r="A2" s="37" t="s">
        <v>2</v>
      </c>
      <c r="B2" s="112" t="s">
        <v>19</v>
      </c>
      <c r="C2" s="113"/>
      <c r="D2" s="114"/>
      <c r="E2" s="107"/>
      <c r="F2" s="93" t="s">
        <v>170</v>
      </c>
      <c r="G2" s="93" t="s">
        <v>166</v>
      </c>
      <c r="H2" s="93" t="s">
        <v>167</v>
      </c>
      <c r="I2" s="93" t="s">
        <v>165</v>
      </c>
      <c r="J2" s="93" t="s">
        <v>141</v>
      </c>
      <c r="K2" s="93" t="s">
        <v>158</v>
      </c>
      <c r="L2" s="93" t="s">
        <v>159</v>
      </c>
      <c r="M2" s="93" t="s">
        <v>160</v>
      </c>
      <c r="N2" s="93" t="s">
        <v>168</v>
      </c>
      <c r="O2" s="93" t="s">
        <v>147</v>
      </c>
      <c r="P2" s="93" t="s">
        <v>161</v>
      </c>
      <c r="Q2" s="93" t="s">
        <v>162</v>
      </c>
      <c r="R2" s="93" t="s">
        <v>163</v>
      </c>
      <c r="S2" s="102"/>
      <c r="T2" s="90"/>
      <c r="U2" s="90"/>
      <c r="V2" s="90"/>
      <c r="W2" s="90"/>
      <c r="X2" s="38"/>
    </row>
    <row r="3" spans="1:24" ht="20.25" customHeight="1">
      <c r="A3" s="71" t="s">
        <v>115</v>
      </c>
      <c r="B3" s="124" t="s">
        <v>117</v>
      </c>
      <c r="C3" s="110"/>
      <c r="D3" s="111"/>
      <c r="E3" s="107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102"/>
      <c r="T3" s="91"/>
      <c r="U3" s="91"/>
      <c r="V3" s="91"/>
      <c r="W3" s="91"/>
      <c r="X3" s="38"/>
    </row>
    <row r="4" spans="1:24" ht="20.25" customHeight="1">
      <c r="A4" s="37" t="s">
        <v>3</v>
      </c>
      <c r="B4" s="125" t="s">
        <v>116</v>
      </c>
      <c r="C4" s="113"/>
      <c r="D4" s="114"/>
      <c r="E4" s="108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103"/>
      <c r="T4" s="92"/>
      <c r="U4" s="92"/>
      <c r="V4" s="92"/>
      <c r="W4" s="92"/>
      <c r="X4" s="38"/>
    </row>
    <row r="5" spans="1:24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1"/>
      <c r="T5" s="40"/>
      <c r="U5" s="40"/>
      <c r="V5" s="40"/>
      <c r="W5" s="40"/>
      <c r="X5" s="42"/>
    </row>
    <row r="6" spans="1:24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  <c r="T6" s="47"/>
      <c r="U6" s="47"/>
      <c r="V6" s="47"/>
      <c r="W6" s="47"/>
      <c r="X6" s="42"/>
    </row>
    <row r="7" spans="1:24" ht="25.5">
      <c r="A7" s="120" t="s">
        <v>96</v>
      </c>
      <c r="B7" s="121" t="s">
        <v>118</v>
      </c>
      <c r="C7" s="123" t="str">
        <f>B3</f>
        <v>Usuário Conectado ao sistema (Efetuado Login)</v>
      </c>
      <c r="D7" s="72" t="s">
        <v>119</v>
      </c>
      <c r="E7" s="72" t="s">
        <v>154</v>
      </c>
      <c r="F7" s="76" t="s">
        <v>125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51"/>
      <c r="T7" s="78" t="s">
        <v>122</v>
      </c>
      <c r="U7" s="78"/>
      <c r="V7" s="78"/>
      <c r="W7" s="78"/>
      <c r="X7" s="38"/>
    </row>
    <row r="8" spans="1:24">
      <c r="A8" s="120"/>
      <c r="B8" s="121"/>
      <c r="C8" s="122"/>
      <c r="D8" s="73"/>
      <c r="E8" s="73"/>
      <c r="F8" s="79"/>
      <c r="G8" s="79"/>
      <c r="H8" s="77"/>
      <c r="I8" s="77"/>
      <c r="J8" s="77"/>
      <c r="K8" s="77"/>
      <c r="L8" s="77"/>
      <c r="M8" s="77"/>
      <c r="N8" s="77"/>
      <c r="O8" s="77"/>
      <c r="P8" s="79"/>
      <c r="Q8" s="77"/>
      <c r="R8" s="77"/>
      <c r="S8" s="51"/>
      <c r="T8" s="78"/>
      <c r="U8" s="78"/>
      <c r="V8" s="78"/>
      <c r="W8" s="78"/>
      <c r="X8" s="38"/>
    </row>
    <row r="9" spans="1:24" ht="13.5" thickBot="1">
      <c r="A9" s="120"/>
      <c r="B9" s="121"/>
      <c r="C9" s="122"/>
      <c r="D9" s="73"/>
      <c r="E9" s="73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51"/>
      <c r="T9" s="80"/>
      <c r="U9" s="80"/>
      <c r="V9" s="80"/>
      <c r="W9" s="80"/>
      <c r="X9" s="38"/>
    </row>
    <row r="10" spans="1:24" ht="13.5" thickBot="1">
      <c r="A10" s="81"/>
      <c r="B10" s="82"/>
      <c r="C10" s="82"/>
      <c r="D10" s="74"/>
      <c r="E10" s="74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4"/>
    </row>
    <row r="11" spans="1:24" ht="25.5">
      <c r="A11" s="120" t="s">
        <v>98</v>
      </c>
      <c r="B11" s="121" t="s">
        <v>120</v>
      </c>
      <c r="C11" s="123" t="str">
        <f>B3</f>
        <v>Usuário Conectado ao sistema (Efetuado Login)</v>
      </c>
      <c r="D11" s="72" t="s">
        <v>124</v>
      </c>
      <c r="E11" s="72" t="str">
        <f>E7</f>
        <v>O sistema informará conforme dados de saída.</v>
      </c>
      <c r="F11" s="76"/>
      <c r="G11" s="76"/>
      <c r="H11" s="126"/>
      <c r="I11" s="126"/>
      <c r="J11" s="76" t="s">
        <v>114</v>
      </c>
      <c r="K11" s="126" t="s">
        <v>156</v>
      </c>
      <c r="L11" s="126" t="s">
        <v>164</v>
      </c>
      <c r="M11" s="126" t="s">
        <v>155</v>
      </c>
      <c r="N11" s="131" t="s">
        <v>169</v>
      </c>
      <c r="O11" s="126"/>
      <c r="P11" s="76"/>
      <c r="Q11" s="77"/>
      <c r="R11" s="77"/>
      <c r="S11" s="51"/>
      <c r="T11" s="78" t="s">
        <v>121</v>
      </c>
      <c r="U11" s="78"/>
      <c r="V11" s="78"/>
      <c r="W11" s="78"/>
      <c r="X11" s="38"/>
    </row>
    <row r="12" spans="1:24">
      <c r="A12" s="120"/>
      <c r="B12" s="122"/>
      <c r="C12" s="122"/>
      <c r="D12" s="72"/>
      <c r="E12" s="73"/>
      <c r="F12" s="79"/>
      <c r="G12" s="79"/>
      <c r="H12" s="50"/>
      <c r="I12" s="50"/>
      <c r="J12" s="50"/>
      <c r="K12" s="50"/>
      <c r="L12" s="50"/>
      <c r="M12" s="50"/>
      <c r="N12" s="50"/>
      <c r="O12" s="50"/>
      <c r="P12" s="79"/>
      <c r="Q12" s="77"/>
      <c r="R12" s="77"/>
      <c r="S12" s="51"/>
      <c r="T12" s="80"/>
      <c r="U12" s="80"/>
      <c r="V12" s="80"/>
      <c r="W12" s="80"/>
      <c r="X12" s="38"/>
    </row>
    <row r="13" spans="1:24" ht="13.5" thickBot="1">
      <c r="A13" s="120"/>
      <c r="B13" s="122"/>
      <c r="C13" s="122"/>
      <c r="D13" s="72"/>
      <c r="E13" s="73"/>
      <c r="F13" s="77"/>
      <c r="G13" s="77"/>
      <c r="H13" s="50"/>
      <c r="I13" s="50"/>
      <c r="J13" s="50"/>
      <c r="K13" s="50"/>
      <c r="L13" s="50"/>
      <c r="M13" s="50"/>
      <c r="N13" s="50"/>
      <c r="O13" s="50"/>
      <c r="P13" s="77"/>
      <c r="Q13" s="77"/>
      <c r="R13" s="77"/>
      <c r="S13" s="51"/>
      <c r="T13" s="78"/>
      <c r="U13" s="80"/>
      <c r="V13" s="80"/>
      <c r="W13" s="80"/>
      <c r="X13" s="38"/>
    </row>
    <row r="14" spans="1:24" ht="13.5" thickBot="1">
      <c r="A14" s="81"/>
      <c r="B14" s="82"/>
      <c r="C14" s="82"/>
      <c r="D14" s="74"/>
      <c r="E14" s="74"/>
      <c r="F14" s="83"/>
      <c r="G14" s="83"/>
      <c r="H14" s="127"/>
      <c r="I14" s="127"/>
      <c r="J14" s="127"/>
      <c r="K14" s="127"/>
      <c r="L14" s="127"/>
      <c r="M14" s="127"/>
      <c r="N14" s="127"/>
      <c r="O14" s="127"/>
      <c r="P14" s="83"/>
      <c r="Q14" s="83"/>
      <c r="R14" s="83"/>
      <c r="S14" s="83"/>
      <c r="T14" s="83"/>
      <c r="U14" s="83"/>
      <c r="V14" s="83"/>
      <c r="W14" s="83"/>
      <c r="X14" s="84"/>
    </row>
    <row r="15" spans="1:24" ht="25.5">
      <c r="A15" s="119" t="s">
        <v>97</v>
      </c>
      <c r="B15" s="121" t="s">
        <v>150</v>
      </c>
      <c r="C15" s="123"/>
      <c r="D15" s="73" t="str">
        <f>D11</f>
        <v>Sistema informará Conforme dados de entrada.</v>
      </c>
      <c r="E15" s="72" t="s">
        <v>152</v>
      </c>
      <c r="F15" s="85" t="s">
        <v>151</v>
      </c>
      <c r="G15" s="76"/>
      <c r="H15" s="126"/>
      <c r="I15" s="126"/>
      <c r="J15" s="126"/>
      <c r="K15" s="126"/>
      <c r="L15" s="126"/>
      <c r="M15" s="126"/>
      <c r="N15" s="126"/>
      <c r="O15" s="126"/>
      <c r="P15" s="76"/>
      <c r="Q15" s="77"/>
      <c r="R15" s="77"/>
      <c r="S15" s="51"/>
      <c r="T15" s="78" t="str">
        <f>T7</f>
        <v>Tela realizar DOC</v>
      </c>
      <c r="U15" s="78"/>
      <c r="V15" s="78"/>
      <c r="W15" s="78"/>
      <c r="X15" s="38"/>
    </row>
    <row r="16" spans="1:24">
      <c r="A16" s="120"/>
      <c r="B16" s="122"/>
      <c r="C16" s="122"/>
      <c r="D16" s="72"/>
      <c r="E16" s="73"/>
      <c r="F16" s="79"/>
      <c r="G16" s="79"/>
      <c r="H16" s="50"/>
      <c r="I16" s="50"/>
      <c r="J16" s="50"/>
      <c r="K16" s="50"/>
      <c r="L16" s="50"/>
      <c r="M16" s="50"/>
      <c r="N16" s="50"/>
      <c r="O16" s="50"/>
      <c r="P16" s="79"/>
      <c r="Q16" s="77"/>
      <c r="R16" s="77"/>
      <c r="S16" s="51"/>
      <c r="T16" s="80"/>
      <c r="U16" s="80"/>
      <c r="V16" s="80"/>
      <c r="W16" s="80"/>
      <c r="X16" s="38"/>
    </row>
    <row r="17" spans="1:24" ht="13.5" thickBot="1">
      <c r="A17" s="120"/>
      <c r="B17" s="122"/>
      <c r="C17" s="122"/>
      <c r="D17" s="72"/>
      <c r="E17" s="73"/>
      <c r="F17" s="77"/>
      <c r="G17" s="77"/>
      <c r="H17" s="50"/>
      <c r="I17" s="50"/>
      <c r="J17" s="50"/>
      <c r="K17" s="50"/>
      <c r="L17" s="50"/>
      <c r="M17" s="50"/>
      <c r="N17" s="50"/>
      <c r="O17" s="50"/>
      <c r="P17" s="77"/>
      <c r="Q17" s="77"/>
      <c r="R17" s="77"/>
      <c r="S17" s="51"/>
      <c r="T17" s="78"/>
      <c r="U17" s="80"/>
      <c r="V17" s="80"/>
      <c r="W17" s="80"/>
      <c r="X17" s="38"/>
    </row>
    <row r="18" spans="1:24" ht="13.5" thickBot="1">
      <c r="A18" s="81"/>
      <c r="B18" s="82"/>
      <c r="C18" s="82"/>
      <c r="D18" s="74"/>
      <c r="E18" s="74"/>
      <c r="F18" s="83"/>
      <c r="G18" s="83"/>
      <c r="H18" s="127"/>
      <c r="I18" s="127"/>
      <c r="J18" s="127"/>
      <c r="K18" s="127"/>
      <c r="L18" s="127"/>
      <c r="M18" s="127"/>
      <c r="N18" s="127"/>
      <c r="O18" s="127"/>
      <c r="P18" s="83"/>
      <c r="Q18" s="83"/>
      <c r="R18" s="83"/>
      <c r="S18" s="83"/>
      <c r="T18" s="83"/>
      <c r="U18" s="83"/>
      <c r="V18" s="83"/>
      <c r="W18" s="83"/>
      <c r="X18" s="84"/>
    </row>
    <row r="19" spans="1:24" ht="51">
      <c r="A19" s="119" t="s">
        <v>99</v>
      </c>
      <c r="B19" s="121" t="s">
        <v>123</v>
      </c>
      <c r="C19" s="122" t="str">
        <f>B3</f>
        <v>Usuário Conectado ao sistema (Efetuado Login)</v>
      </c>
      <c r="D19" s="72" t="s">
        <v>129</v>
      </c>
      <c r="E19" s="72" t="s">
        <v>130</v>
      </c>
      <c r="F19" s="76"/>
      <c r="G19" s="76"/>
      <c r="H19" s="130">
        <f ca="1">TODAY()</f>
        <v>41599</v>
      </c>
      <c r="I19" s="129">
        <v>10000</v>
      </c>
      <c r="J19" s="126"/>
      <c r="K19" s="126"/>
      <c r="L19" s="126"/>
      <c r="M19" s="126"/>
      <c r="N19" s="126"/>
      <c r="O19" s="126" t="s">
        <v>171</v>
      </c>
      <c r="P19" s="126" t="s">
        <v>172</v>
      </c>
      <c r="Q19" s="76" t="s">
        <v>173</v>
      </c>
      <c r="R19" s="76" t="s">
        <v>174</v>
      </c>
      <c r="S19" s="51"/>
      <c r="T19" s="78"/>
      <c r="U19" s="78"/>
      <c r="V19" s="78"/>
      <c r="W19" s="78"/>
      <c r="X19" s="38"/>
    </row>
    <row r="20" spans="1:24" ht="38.25">
      <c r="A20" s="120"/>
      <c r="B20" s="122"/>
      <c r="C20" s="122"/>
      <c r="D20" s="72" t="s">
        <v>127</v>
      </c>
      <c r="E20" s="72" t="s">
        <v>128</v>
      </c>
      <c r="F20" s="85"/>
      <c r="G20" s="85"/>
      <c r="H20" s="128"/>
      <c r="I20" s="128"/>
      <c r="J20" s="128"/>
      <c r="K20" s="128"/>
      <c r="L20" s="128"/>
      <c r="M20" s="128"/>
      <c r="N20" s="128"/>
      <c r="O20" s="128"/>
      <c r="P20" s="79"/>
      <c r="Q20" s="77"/>
      <c r="R20" s="77"/>
      <c r="S20" s="51"/>
      <c r="T20" s="53" t="s">
        <v>175</v>
      </c>
      <c r="U20" s="80"/>
      <c r="V20" s="80"/>
      <c r="W20" s="80"/>
      <c r="X20" s="38"/>
    </row>
    <row r="21" spans="1:24" ht="13.5" thickBot="1">
      <c r="A21" s="120"/>
      <c r="B21" s="122"/>
      <c r="C21" s="122"/>
      <c r="D21" s="73"/>
      <c r="E21" s="73"/>
      <c r="F21" s="76"/>
      <c r="G21" s="77"/>
      <c r="H21" s="50"/>
      <c r="I21" s="50"/>
      <c r="J21" s="50"/>
      <c r="K21" s="50"/>
      <c r="L21" s="50"/>
      <c r="M21" s="50"/>
      <c r="N21" s="50"/>
      <c r="O21" s="50"/>
      <c r="P21" s="77"/>
      <c r="Q21" s="77"/>
      <c r="R21" s="77"/>
      <c r="S21" s="51"/>
      <c r="T21" s="80"/>
      <c r="U21" s="80"/>
      <c r="V21" s="80"/>
      <c r="W21" s="80"/>
      <c r="X21" s="38"/>
    </row>
    <row r="22" spans="1:24" ht="13.5" thickBot="1">
      <c r="A22" s="81"/>
      <c r="B22" s="82"/>
      <c r="C22" s="82"/>
      <c r="D22" s="74"/>
      <c r="E22" s="74"/>
      <c r="F22" s="83"/>
      <c r="G22" s="83"/>
      <c r="H22" s="127"/>
      <c r="I22" s="127"/>
      <c r="J22" s="127"/>
      <c r="K22" s="127"/>
      <c r="L22" s="127"/>
      <c r="M22" s="127"/>
      <c r="N22" s="127"/>
      <c r="O22" s="127"/>
      <c r="P22" s="83"/>
      <c r="Q22" s="83"/>
      <c r="R22" s="83"/>
      <c r="S22" s="83"/>
      <c r="T22" s="83"/>
      <c r="U22" s="83"/>
      <c r="V22" s="83"/>
      <c r="W22" s="83"/>
      <c r="X22" s="84"/>
    </row>
    <row r="23" spans="1:24" ht="38.25">
      <c r="A23" s="119" t="s">
        <v>100</v>
      </c>
      <c r="B23" s="121" t="s">
        <v>176</v>
      </c>
      <c r="C23" s="122" t="str">
        <f>B3</f>
        <v>Usuário Conectado ao sistema (Efetuado Login)</v>
      </c>
      <c r="D23" s="72" t="s">
        <v>126</v>
      </c>
      <c r="E23" s="72" t="s">
        <v>132</v>
      </c>
      <c r="F23" s="76"/>
      <c r="G23" s="76"/>
      <c r="H23" s="126"/>
      <c r="I23" s="126"/>
      <c r="J23" s="76"/>
      <c r="K23" s="76"/>
      <c r="L23" s="76"/>
      <c r="M23" s="126"/>
      <c r="N23" s="126"/>
      <c r="O23" s="126" t="str">
        <f>O19</f>
        <v>Frederico</v>
      </c>
      <c r="P23" s="126" t="str">
        <f>P19</f>
        <v>002</v>
      </c>
      <c r="Q23" s="76" t="str">
        <f>Q19</f>
        <v>1203-4</v>
      </c>
      <c r="R23" s="76" t="str">
        <f>R19</f>
        <v>10001-2</v>
      </c>
      <c r="S23" s="51"/>
      <c r="T23" s="78" t="s">
        <v>177</v>
      </c>
      <c r="U23" s="78"/>
      <c r="V23" s="78"/>
      <c r="W23" s="78"/>
      <c r="X23" s="38"/>
    </row>
    <row r="24" spans="1:24">
      <c r="A24" s="120"/>
      <c r="B24" s="122"/>
      <c r="C24" s="122"/>
      <c r="D24" s="73"/>
      <c r="E24" s="73"/>
      <c r="F24" s="79"/>
      <c r="G24" s="79"/>
      <c r="H24" s="50"/>
      <c r="I24" s="50"/>
      <c r="J24" s="50"/>
      <c r="K24" s="50"/>
      <c r="L24" s="50"/>
      <c r="M24" s="50"/>
      <c r="N24" s="50"/>
      <c r="O24" s="50"/>
      <c r="P24" s="79"/>
      <c r="Q24" s="77"/>
      <c r="R24" s="77"/>
      <c r="S24" s="51"/>
      <c r="T24" s="80"/>
      <c r="U24" s="80"/>
      <c r="V24" s="80"/>
      <c r="W24" s="80"/>
      <c r="X24" s="38"/>
    </row>
    <row r="25" spans="1:24" ht="13.5" thickBot="1">
      <c r="A25" s="120"/>
      <c r="B25" s="122"/>
      <c r="C25" s="122"/>
      <c r="D25" s="73"/>
      <c r="E25" s="73"/>
      <c r="F25" s="77"/>
      <c r="G25" s="77"/>
      <c r="H25" s="50"/>
      <c r="I25" s="50"/>
      <c r="J25" s="50"/>
      <c r="K25" s="50"/>
      <c r="L25" s="50"/>
      <c r="M25" s="50"/>
      <c r="N25" s="50"/>
      <c r="O25" s="50"/>
      <c r="P25" s="77"/>
      <c r="Q25" s="77"/>
      <c r="R25" s="77"/>
      <c r="S25" s="51"/>
      <c r="T25" s="80"/>
      <c r="U25" s="80"/>
      <c r="V25" s="80"/>
      <c r="W25" s="78"/>
      <c r="X25" s="38"/>
    </row>
    <row r="26" spans="1:24" ht="13.5" thickBot="1">
      <c r="A26" s="81"/>
      <c r="B26" s="82"/>
      <c r="C26" s="82"/>
      <c r="D26" s="74"/>
      <c r="E26" s="74"/>
      <c r="F26" s="83"/>
      <c r="G26" s="83"/>
      <c r="H26" s="127"/>
      <c r="I26" s="127"/>
      <c r="J26" s="127"/>
      <c r="K26" s="127"/>
      <c r="L26" s="127"/>
      <c r="M26" s="127"/>
      <c r="N26" s="127"/>
      <c r="O26" s="127"/>
      <c r="P26" s="83"/>
      <c r="Q26" s="83"/>
      <c r="R26" s="83"/>
      <c r="S26" s="83"/>
      <c r="T26" s="83"/>
      <c r="U26" s="83"/>
      <c r="V26" s="83"/>
      <c r="W26" s="83"/>
      <c r="X26" s="84"/>
    </row>
    <row r="27" spans="1:24" ht="38.25">
      <c r="A27" s="119" t="s">
        <v>101</v>
      </c>
      <c r="B27" s="121" t="s">
        <v>131</v>
      </c>
      <c r="C27" s="122" t="str">
        <f>B3</f>
        <v>Usuário Conectado ao sistema (Efetuado Login)</v>
      </c>
      <c r="D27" s="72" t="str">
        <f>D23</f>
        <v>Informar conforme dados de entrada.</v>
      </c>
      <c r="E27" s="72" t="str">
        <f>E23</f>
        <v>o sistema informará uma mensagem Conforme dados de saída.</v>
      </c>
      <c r="F27" s="129"/>
      <c r="G27" s="77"/>
      <c r="H27" s="50"/>
      <c r="I27" s="129">
        <f>I19</f>
        <v>10000</v>
      </c>
      <c r="J27" s="50"/>
      <c r="K27" s="50"/>
      <c r="L27" s="50"/>
      <c r="M27" s="50"/>
      <c r="N27" s="50"/>
      <c r="O27" s="50"/>
      <c r="P27" s="77"/>
      <c r="Q27" s="77"/>
      <c r="R27" s="77"/>
      <c r="S27" s="51"/>
      <c r="T27" s="78" t="s">
        <v>137</v>
      </c>
      <c r="U27" s="78" t="str">
        <f>T11</f>
        <v>Dados Usuário Logado</v>
      </c>
      <c r="V27" s="78"/>
      <c r="W27" s="78"/>
      <c r="X27" s="38"/>
    </row>
    <row r="28" spans="1:24">
      <c r="A28" s="120"/>
      <c r="B28" s="122"/>
      <c r="C28" s="122"/>
      <c r="D28" s="73"/>
      <c r="E28" s="73"/>
      <c r="F28" s="79"/>
      <c r="G28" s="79"/>
      <c r="H28" s="50"/>
      <c r="I28" s="50"/>
      <c r="J28" s="50"/>
      <c r="K28" s="50"/>
      <c r="L28" s="50"/>
      <c r="M28" s="50"/>
      <c r="N28" s="50"/>
      <c r="O28" s="50"/>
      <c r="P28" s="79"/>
      <c r="Q28" s="77"/>
      <c r="R28" s="77"/>
      <c r="S28" s="51"/>
      <c r="T28" s="80"/>
      <c r="U28" s="80"/>
      <c r="V28" s="80"/>
      <c r="W28" s="80"/>
      <c r="X28" s="38"/>
    </row>
    <row r="29" spans="1:24" ht="13.5" thickBot="1">
      <c r="A29" s="120"/>
      <c r="B29" s="122"/>
      <c r="C29" s="122"/>
      <c r="D29" s="73"/>
      <c r="E29" s="73"/>
      <c r="F29" s="77"/>
      <c r="G29" s="77"/>
      <c r="H29" s="50"/>
      <c r="I29" s="50"/>
      <c r="J29" s="50"/>
      <c r="K29" s="50"/>
      <c r="L29" s="50"/>
      <c r="M29" s="50"/>
      <c r="N29" s="50"/>
      <c r="O29" s="50"/>
      <c r="P29" s="77"/>
      <c r="Q29" s="77"/>
      <c r="R29" s="77"/>
      <c r="S29" s="51"/>
      <c r="T29" s="80"/>
      <c r="U29" s="80"/>
      <c r="V29" s="80"/>
      <c r="W29" s="78"/>
      <c r="X29" s="38"/>
    </row>
    <row r="30" spans="1:24" ht="13.5" thickBot="1">
      <c r="A30" s="81"/>
      <c r="B30" s="82"/>
      <c r="C30" s="82"/>
      <c r="D30" s="74"/>
      <c r="E30" s="74"/>
      <c r="F30" s="83"/>
      <c r="G30" s="83"/>
      <c r="H30" s="127"/>
      <c r="I30" s="127"/>
      <c r="J30" s="127"/>
      <c r="K30" s="127"/>
      <c r="L30" s="127"/>
      <c r="M30" s="127"/>
      <c r="N30" s="127"/>
      <c r="O30" s="127"/>
      <c r="P30" s="83"/>
      <c r="Q30" s="83"/>
      <c r="R30" s="83"/>
      <c r="S30" s="83"/>
      <c r="T30" s="83"/>
      <c r="U30" s="83"/>
      <c r="V30" s="83"/>
      <c r="W30" s="83"/>
      <c r="X30" s="84"/>
    </row>
    <row r="31" spans="1:24" ht="38.25">
      <c r="A31" s="119" t="s">
        <v>102</v>
      </c>
      <c r="B31" s="121" t="s">
        <v>133</v>
      </c>
      <c r="C31" s="122" t="str">
        <f>B3</f>
        <v>Usuário Conectado ao sistema (Efetuado Login)</v>
      </c>
      <c r="D31" s="73" t="str">
        <f>D27</f>
        <v>Informar conforme dados de entrada.</v>
      </c>
      <c r="E31" s="73" t="str">
        <f>E27</f>
        <v>o sistema informará uma mensagem Conforme dados de saída.</v>
      </c>
      <c r="F31" s="85"/>
      <c r="G31" s="85" t="s">
        <v>157</v>
      </c>
      <c r="H31" s="130">
        <f ca="1">H19</f>
        <v>41599</v>
      </c>
      <c r="I31" s="128"/>
      <c r="J31" s="128"/>
      <c r="K31" s="128"/>
      <c r="L31" s="128"/>
      <c r="M31" s="128"/>
      <c r="N31" s="128"/>
      <c r="O31" s="128"/>
      <c r="P31" s="77"/>
      <c r="Q31" s="77"/>
      <c r="R31" s="77"/>
      <c r="S31" s="51"/>
      <c r="T31" s="78" t="s">
        <v>136</v>
      </c>
      <c r="U31" s="78"/>
      <c r="V31" s="78"/>
      <c r="W31" s="78"/>
      <c r="X31" s="38"/>
    </row>
    <row r="32" spans="1:24">
      <c r="A32" s="120"/>
      <c r="B32" s="122"/>
      <c r="C32" s="122"/>
      <c r="D32" s="73"/>
      <c r="E32" s="73"/>
      <c r="F32" s="79"/>
      <c r="G32" s="79"/>
      <c r="H32" s="50"/>
      <c r="I32" s="50"/>
      <c r="J32" s="50"/>
      <c r="K32" s="50"/>
      <c r="L32" s="50"/>
      <c r="M32" s="50"/>
      <c r="N32" s="50"/>
      <c r="O32" s="50"/>
      <c r="P32" s="79"/>
      <c r="Q32" s="77"/>
      <c r="R32" s="77"/>
      <c r="S32" s="51"/>
      <c r="T32" s="80"/>
      <c r="U32" s="80"/>
      <c r="V32" s="80"/>
      <c r="W32" s="80"/>
      <c r="X32" s="38"/>
    </row>
    <row r="33" spans="1:24" ht="13.5" thickBot="1">
      <c r="A33" s="120"/>
      <c r="B33" s="122"/>
      <c r="C33" s="122"/>
      <c r="D33" s="73"/>
      <c r="E33" s="73"/>
      <c r="F33" s="77"/>
      <c r="G33" s="77"/>
      <c r="H33" s="50"/>
      <c r="I33" s="50"/>
      <c r="J33" s="50"/>
      <c r="K33" s="50"/>
      <c r="L33" s="50"/>
      <c r="M33" s="50"/>
      <c r="N33" s="50"/>
      <c r="O33" s="50"/>
      <c r="P33" s="77"/>
      <c r="Q33" s="77"/>
      <c r="R33" s="77"/>
      <c r="S33" s="51"/>
      <c r="T33" s="80"/>
      <c r="U33" s="80"/>
      <c r="V33" s="80"/>
      <c r="W33" s="78"/>
      <c r="X33" s="38"/>
    </row>
    <row r="34" spans="1:24" ht="13.5" thickBot="1">
      <c r="A34" s="81"/>
      <c r="B34" s="82"/>
      <c r="C34" s="82"/>
      <c r="D34" s="74"/>
      <c r="E34" s="74"/>
      <c r="F34" s="83"/>
      <c r="G34" s="83"/>
      <c r="H34" s="127"/>
      <c r="I34" s="127"/>
      <c r="J34" s="127"/>
      <c r="K34" s="127"/>
      <c r="L34" s="127"/>
      <c r="M34" s="127"/>
      <c r="N34" s="127"/>
      <c r="O34" s="127"/>
      <c r="P34" s="83"/>
      <c r="Q34" s="83"/>
      <c r="R34" s="83"/>
      <c r="S34" s="83"/>
      <c r="T34" s="83"/>
      <c r="U34" s="83"/>
      <c r="V34" s="83"/>
      <c r="W34" s="83"/>
      <c r="X34" s="84"/>
    </row>
    <row r="35" spans="1:24" ht="38.25">
      <c r="A35" s="119" t="s">
        <v>103</v>
      </c>
      <c r="B35" s="121" t="s">
        <v>134</v>
      </c>
      <c r="C35" s="122" t="str">
        <f>C31</f>
        <v>Usuário Conectado ao sistema (Efetuado Login)</v>
      </c>
      <c r="D35" s="73" t="str">
        <f>D31</f>
        <v>Informar conforme dados de entrada.</v>
      </c>
      <c r="E35" s="73" t="str">
        <f>E31</f>
        <v>o sistema informará uma mensagem Conforme dados de saída.</v>
      </c>
      <c r="F35" s="85"/>
      <c r="G35" s="77"/>
      <c r="H35" s="50"/>
      <c r="I35" s="50"/>
      <c r="J35" s="50"/>
      <c r="K35" s="50"/>
      <c r="L35" s="50"/>
      <c r="M35" s="50"/>
      <c r="N35" s="126" t="s">
        <v>178</v>
      </c>
      <c r="O35" s="50"/>
      <c r="P35" s="77"/>
      <c r="Q35" s="77"/>
      <c r="R35" s="77"/>
      <c r="S35" s="51"/>
      <c r="T35" s="78" t="s">
        <v>135</v>
      </c>
      <c r="U35" s="78"/>
      <c r="V35" s="78"/>
      <c r="W35" s="78"/>
      <c r="X35" s="38"/>
    </row>
    <row r="36" spans="1:24">
      <c r="A36" s="120"/>
      <c r="B36" s="122"/>
      <c r="C36" s="122"/>
      <c r="D36" s="73"/>
      <c r="E36" s="73"/>
      <c r="F36" s="79"/>
      <c r="G36" s="79"/>
      <c r="H36" s="50"/>
      <c r="I36" s="50"/>
      <c r="J36" s="50"/>
      <c r="K36" s="50"/>
      <c r="L36" s="50"/>
      <c r="M36" s="50"/>
      <c r="N36" s="50"/>
      <c r="O36" s="50"/>
      <c r="P36" s="79"/>
      <c r="Q36" s="77"/>
      <c r="R36" s="77"/>
      <c r="S36" s="51"/>
      <c r="T36" s="80"/>
      <c r="U36" s="80"/>
      <c r="V36" s="80"/>
      <c r="W36" s="80"/>
      <c r="X36" s="38"/>
    </row>
    <row r="37" spans="1:24" ht="13.5" thickBot="1">
      <c r="A37" s="120"/>
      <c r="B37" s="122"/>
      <c r="C37" s="122"/>
      <c r="D37" s="73"/>
      <c r="E37" s="73"/>
      <c r="F37" s="77"/>
      <c r="G37" s="77"/>
      <c r="H37" s="50"/>
      <c r="I37" s="50"/>
      <c r="J37" s="50"/>
      <c r="K37" s="50"/>
      <c r="L37" s="50"/>
      <c r="M37" s="50"/>
      <c r="N37" s="50"/>
      <c r="O37" s="50"/>
      <c r="P37" s="77"/>
      <c r="Q37" s="77"/>
      <c r="R37" s="77"/>
      <c r="S37" s="51"/>
      <c r="T37" s="80"/>
      <c r="U37" s="80"/>
      <c r="V37" s="80"/>
      <c r="W37" s="78"/>
      <c r="X37" s="38"/>
    </row>
    <row r="38" spans="1:24" ht="13.5" thickBot="1">
      <c r="A38" s="81"/>
      <c r="B38" s="82"/>
      <c r="C38" s="82"/>
      <c r="D38" s="74"/>
      <c r="E38" s="74"/>
      <c r="F38" s="83"/>
      <c r="G38" s="83"/>
      <c r="H38" s="127"/>
      <c r="I38" s="127"/>
      <c r="J38" s="127"/>
      <c r="K38" s="127"/>
      <c r="L38" s="127"/>
      <c r="M38" s="127"/>
      <c r="N38" s="127"/>
      <c r="O38" s="127"/>
      <c r="P38" s="83"/>
      <c r="Q38" s="83"/>
      <c r="R38" s="83"/>
      <c r="S38" s="83"/>
      <c r="T38" s="83"/>
      <c r="U38" s="83"/>
      <c r="V38" s="83"/>
      <c r="W38" s="83"/>
      <c r="X38" s="84"/>
    </row>
    <row r="39" spans="1:24" ht="25.5">
      <c r="A39" s="119" t="s">
        <v>104</v>
      </c>
      <c r="B39" s="121" t="s">
        <v>138</v>
      </c>
      <c r="C39" s="122" t="str">
        <f>C35</f>
        <v>Usuário Conectado ao sistema (Efetuado Login)</v>
      </c>
      <c r="D39" s="73" t="str">
        <f>D35</f>
        <v>Informar conforme dados de entrada.</v>
      </c>
      <c r="E39" s="72" t="s">
        <v>140</v>
      </c>
      <c r="F39" s="85" t="s">
        <v>139</v>
      </c>
      <c r="G39" s="77"/>
      <c r="H39" s="50"/>
      <c r="I39" s="50"/>
      <c r="J39" s="50"/>
      <c r="K39" s="50"/>
      <c r="L39" s="50"/>
      <c r="M39" s="50"/>
      <c r="N39" s="50"/>
      <c r="O39" s="50"/>
      <c r="P39" s="77"/>
      <c r="Q39" s="77"/>
      <c r="R39" s="77"/>
      <c r="S39" s="51"/>
      <c r="T39" s="78"/>
      <c r="U39" s="78"/>
      <c r="V39" s="78"/>
      <c r="W39" s="78"/>
      <c r="X39" s="38"/>
    </row>
    <row r="40" spans="1:24">
      <c r="A40" s="120"/>
      <c r="B40" s="122"/>
      <c r="C40" s="122"/>
      <c r="D40" s="73"/>
      <c r="E40" s="73"/>
      <c r="F40" s="79"/>
      <c r="G40" s="79"/>
      <c r="H40" s="50"/>
      <c r="I40" s="50"/>
      <c r="J40" s="50"/>
      <c r="K40" s="50"/>
      <c r="L40" s="50"/>
      <c r="M40" s="50"/>
      <c r="N40" s="50"/>
      <c r="O40" s="50"/>
      <c r="P40" s="79"/>
      <c r="Q40" s="77"/>
      <c r="R40" s="77"/>
      <c r="S40" s="51"/>
      <c r="T40" s="80"/>
      <c r="U40" s="80"/>
      <c r="V40" s="80"/>
      <c r="W40" s="80"/>
      <c r="X40" s="38"/>
    </row>
    <row r="41" spans="1:24" ht="13.5" thickBot="1">
      <c r="A41" s="120"/>
      <c r="B41" s="122"/>
      <c r="C41" s="122"/>
      <c r="D41" s="73"/>
      <c r="E41" s="73"/>
      <c r="F41" s="77"/>
      <c r="G41" s="77"/>
      <c r="H41" s="50"/>
      <c r="I41" s="50"/>
      <c r="J41" s="50"/>
      <c r="K41" s="50"/>
      <c r="L41" s="50"/>
      <c r="M41" s="50"/>
      <c r="N41" s="50"/>
      <c r="O41" s="50"/>
      <c r="P41" s="77"/>
      <c r="Q41" s="77"/>
      <c r="R41" s="77"/>
      <c r="S41" s="51"/>
      <c r="T41" s="80"/>
      <c r="U41" s="80"/>
      <c r="V41" s="80"/>
      <c r="W41" s="78"/>
      <c r="X41" s="38"/>
    </row>
    <row r="42" spans="1:24" ht="13.5" thickBot="1">
      <c r="A42" s="81"/>
      <c r="B42" s="82"/>
      <c r="C42" s="82"/>
      <c r="D42" s="74"/>
      <c r="E42" s="74"/>
      <c r="F42" s="83"/>
      <c r="G42" s="83"/>
      <c r="H42" s="127"/>
      <c r="I42" s="127"/>
      <c r="J42" s="127"/>
      <c r="K42" s="127"/>
      <c r="L42" s="127"/>
      <c r="M42" s="127"/>
      <c r="N42" s="127"/>
      <c r="O42" s="127"/>
      <c r="P42" s="83"/>
      <c r="Q42" s="83"/>
      <c r="R42" s="83"/>
      <c r="S42" s="83"/>
      <c r="T42" s="83"/>
      <c r="U42" s="83"/>
      <c r="V42" s="83"/>
      <c r="W42" s="83"/>
      <c r="X42" s="84"/>
    </row>
    <row r="43" spans="1:24" ht="38.25">
      <c r="A43" s="119" t="s">
        <v>153</v>
      </c>
      <c r="B43" s="121" t="s">
        <v>144</v>
      </c>
      <c r="C43" s="122" t="str">
        <f>C39</f>
        <v>Usuário Conectado ao sistema (Efetuado Login)</v>
      </c>
      <c r="D43" s="72" t="s">
        <v>142</v>
      </c>
      <c r="E43" s="72" t="s">
        <v>143</v>
      </c>
      <c r="F43" s="85"/>
      <c r="G43" s="76"/>
      <c r="H43" s="76"/>
      <c r="I43" s="76"/>
      <c r="J43" s="76" t="str">
        <f>J11</f>
        <v>Bergson Rocha</v>
      </c>
      <c r="K43" s="76" t="str">
        <f t="shared" ref="K43:M43" si="0">K11</f>
        <v>001</v>
      </c>
      <c r="L43" s="76" t="str">
        <f t="shared" si="0"/>
        <v>1138-X</v>
      </c>
      <c r="M43" s="76" t="str">
        <f t="shared" si="0"/>
        <v>11009-9</v>
      </c>
      <c r="N43" s="76"/>
      <c r="O43" s="76"/>
      <c r="P43" s="77"/>
      <c r="Q43" s="77"/>
      <c r="R43" s="77"/>
      <c r="S43" s="51"/>
      <c r="T43" s="78"/>
      <c r="U43" s="78"/>
      <c r="V43" s="78"/>
      <c r="W43" s="78"/>
      <c r="X43" s="38"/>
    </row>
    <row r="44" spans="1:24">
      <c r="A44" s="120"/>
      <c r="B44" s="122"/>
      <c r="C44" s="122"/>
      <c r="D44" s="73"/>
      <c r="E44" s="73"/>
      <c r="F44" s="79"/>
      <c r="G44" s="79"/>
      <c r="H44" s="50"/>
      <c r="I44" s="50"/>
      <c r="J44" s="50"/>
      <c r="K44" s="50"/>
      <c r="L44" s="50"/>
      <c r="M44" s="50"/>
      <c r="N44" s="50"/>
      <c r="O44" s="50"/>
      <c r="P44" s="79"/>
      <c r="Q44" s="77"/>
      <c r="R44" s="77"/>
      <c r="S44" s="51"/>
      <c r="T44" s="80"/>
      <c r="U44" s="80"/>
      <c r="V44" s="80"/>
      <c r="W44" s="80"/>
      <c r="X44" s="38"/>
    </row>
    <row r="45" spans="1:24" ht="13.5" thickBot="1">
      <c r="A45" s="120"/>
      <c r="B45" s="122"/>
      <c r="C45" s="122"/>
      <c r="D45" s="73"/>
      <c r="E45" s="73"/>
      <c r="F45" s="77"/>
      <c r="G45" s="77"/>
      <c r="H45" s="50"/>
      <c r="I45" s="50"/>
      <c r="J45" s="50"/>
      <c r="K45" s="50"/>
      <c r="L45" s="50"/>
      <c r="M45" s="50"/>
      <c r="N45" s="50"/>
      <c r="O45" s="50"/>
      <c r="P45" s="77"/>
      <c r="Q45" s="77"/>
      <c r="R45" s="77"/>
      <c r="S45" s="51"/>
      <c r="T45" s="80"/>
      <c r="U45" s="80"/>
      <c r="V45" s="80"/>
      <c r="W45" s="78"/>
      <c r="X45" s="38"/>
    </row>
    <row r="46" spans="1:24" ht="13.5" thickBot="1">
      <c r="A46" s="81"/>
      <c r="B46" s="82"/>
      <c r="C46" s="82"/>
      <c r="D46" s="74"/>
      <c r="E46" s="74"/>
      <c r="F46" s="83"/>
      <c r="G46" s="83"/>
      <c r="H46" s="127"/>
      <c r="I46" s="127"/>
      <c r="J46" s="127"/>
      <c r="K46" s="127"/>
      <c r="L46" s="127"/>
      <c r="M46" s="127"/>
      <c r="N46" s="127"/>
      <c r="O46" s="127"/>
      <c r="P46" s="83"/>
      <c r="Q46" s="83"/>
      <c r="R46" s="83"/>
      <c r="S46" s="83"/>
      <c r="T46" s="83"/>
      <c r="U46" s="83"/>
      <c r="V46" s="83"/>
      <c r="W46" s="83"/>
      <c r="X46" s="84"/>
    </row>
    <row r="47" spans="1:24" ht="38.25">
      <c r="A47" s="119" t="s">
        <v>106</v>
      </c>
      <c r="B47" s="121" t="s">
        <v>145</v>
      </c>
      <c r="C47" s="122" t="str">
        <f>C43</f>
        <v>Usuário Conectado ao sistema (Efetuado Login)</v>
      </c>
      <c r="D47" s="72" t="s">
        <v>146</v>
      </c>
      <c r="E47" s="72" t="s">
        <v>148</v>
      </c>
      <c r="F47" s="85"/>
      <c r="G47" s="76"/>
      <c r="H47" s="76"/>
      <c r="I47" s="76"/>
      <c r="J47" s="76"/>
      <c r="K47" s="76"/>
      <c r="L47" s="76"/>
      <c r="M47" s="76"/>
      <c r="N47" s="76"/>
      <c r="O47" s="126" t="str">
        <f>O23</f>
        <v>Frederico</v>
      </c>
      <c r="P47" s="126" t="str">
        <f t="shared" ref="P47:R47" si="1">P23</f>
        <v>002</v>
      </c>
      <c r="Q47" s="126" t="str">
        <f t="shared" si="1"/>
        <v>1203-4</v>
      </c>
      <c r="R47" s="126" t="str">
        <f t="shared" si="1"/>
        <v>10001-2</v>
      </c>
      <c r="S47" s="51"/>
      <c r="T47" s="78"/>
      <c r="U47" s="78"/>
      <c r="V47" s="78"/>
      <c r="W47" s="78"/>
      <c r="X47" s="38"/>
    </row>
    <row r="48" spans="1:24">
      <c r="A48" s="120"/>
      <c r="B48" s="122"/>
      <c r="C48" s="122"/>
      <c r="D48" s="73"/>
      <c r="E48" s="73"/>
      <c r="F48" s="79"/>
      <c r="G48" s="79"/>
      <c r="H48" s="50"/>
      <c r="I48" s="50"/>
      <c r="J48" s="50"/>
      <c r="K48" s="50"/>
      <c r="L48" s="50"/>
      <c r="M48" s="50"/>
      <c r="N48" s="50"/>
      <c r="O48" s="50"/>
      <c r="P48" s="79"/>
      <c r="Q48" s="77"/>
      <c r="R48" s="77"/>
      <c r="S48" s="51"/>
      <c r="T48" s="80"/>
      <c r="U48" s="80"/>
      <c r="V48" s="80"/>
      <c r="W48" s="80"/>
      <c r="X48" s="38"/>
    </row>
    <row r="49" spans="1:24" ht="13.5" thickBot="1">
      <c r="A49" s="120"/>
      <c r="B49" s="122"/>
      <c r="C49" s="122"/>
      <c r="D49" s="73"/>
      <c r="E49" s="73"/>
      <c r="F49" s="77"/>
      <c r="G49" s="77"/>
      <c r="H49" s="50"/>
      <c r="I49" s="50"/>
      <c r="J49" s="50"/>
      <c r="K49" s="50"/>
      <c r="L49" s="50"/>
      <c r="M49" s="50"/>
      <c r="N49" s="50"/>
      <c r="O49" s="50"/>
      <c r="P49" s="77"/>
      <c r="Q49" s="77"/>
      <c r="R49" s="77"/>
      <c r="S49" s="51"/>
      <c r="T49" s="80"/>
      <c r="U49" s="80"/>
      <c r="V49" s="80"/>
      <c r="W49" s="78"/>
      <c r="X49" s="38"/>
    </row>
    <row r="50" spans="1:24" ht="13.5" thickBot="1">
      <c r="A50" s="81"/>
      <c r="B50" s="82"/>
      <c r="C50" s="82"/>
      <c r="D50" s="74"/>
      <c r="E50" s="74"/>
      <c r="F50" s="83"/>
      <c r="G50" s="83"/>
      <c r="H50" s="127"/>
      <c r="I50" s="127"/>
      <c r="J50" s="127"/>
      <c r="K50" s="127"/>
      <c r="L50" s="127"/>
      <c r="M50" s="127"/>
      <c r="N50" s="127"/>
      <c r="O50" s="127"/>
      <c r="P50" s="83"/>
      <c r="Q50" s="83"/>
      <c r="R50" s="83"/>
      <c r="S50" s="83"/>
      <c r="T50" s="83"/>
      <c r="U50" s="83"/>
      <c r="V50" s="83"/>
      <c r="W50" s="83"/>
      <c r="X50" s="84"/>
    </row>
    <row r="51" spans="1:24" ht="38.25">
      <c r="A51" s="119" t="s">
        <v>107</v>
      </c>
      <c r="B51" s="121" t="s">
        <v>149</v>
      </c>
      <c r="C51" s="122" t="str">
        <f>C47</f>
        <v>Usuário Conectado ao sistema (Efetuado Login)</v>
      </c>
      <c r="D51" s="72" t="str">
        <f>D11</f>
        <v>Sistema informará Conforme dados de entrada.</v>
      </c>
      <c r="E51" s="72" t="s">
        <v>148</v>
      </c>
      <c r="F51" s="85"/>
      <c r="G51" s="76"/>
      <c r="H51" s="133">
        <f ca="1">H31</f>
        <v>41599</v>
      </c>
      <c r="I51" s="132">
        <f>I27</f>
        <v>10000</v>
      </c>
      <c r="J51" s="50"/>
      <c r="K51" s="50"/>
      <c r="L51" s="50"/>
      <c r="M51" s="50"/>
      <c r="N51" s="50"/>
      <c r="O51" s="50"/>
      <c r="P51" s="77"/>
      <c r="Q51" s="77"/>
      <c r="R51" s="77"/>
      <c r="S51" s="51"/>
      <c r="T51" s="78"/>
      <c r="U51" s="78"/>
      <c r="V51" s="78"/>
      <c r="W51" s="78"/>
      <c r="X51" s="38"/>
    </row>
    <row r="52" spans="1:24">
      <c r="A52" s="120"/>
      <c r="B52" s="122"/>
      <c r="C52" s="122"/>
      <c r="D52" s="73"/>
      <c r="E52" s="73"/>
      <c r="F52" s="79"/>
      <c r="G52" s="79"/>
      <c r="H52" s="50"/>
      <c r="I52" s="50"/>
      <c r="J52" s="50"/>
      <c r="K52" s="50"/>
      <c r="L52" s="50"/>
      <c r="M52" s="50"/>
      <c r="N52" s="50"/>
      <c r="O52" s="50"/>
      <c r="P52" s="79"/>
      <c r="Q52" s="77"/>
      <c r="R52" s="77"/>
      <c r="S52" s="51"/>
      <c r="T52" s="80"/>
      <c r="U52" s="80"/>
      <c r="V52" s="80"/>
      <c r="W52" s="80"/>
      <c r="X52" s="38"/>
    </row>
    <row r="53" spans="1:24" ht="13.5" thickBot="1">
      <c r="A53" s="120"/>
      <c r="B53" s="122"/>
      <c r="C53" s="122"/>
      <c r="D53" s="73"/>
      <c r="E53" s="73"/>
      <c r="F53" s="77"/>
      <c r="G53" s="77"/>
      <c r="H53" s="50"/>
      <c r="I53" s="50"/>
      <c r="J53" s="50"/>
      <c r="K53" s="50"/>
      <c r="L53" s="50"/>
      <c r="M53" s="50"/>
      <c r="N53" s="50"/>
      <c r="O53" s="50"/>
      <c r="P53" s="77"/>
      <c r="Q53" s="77"/>
      <c r="R53" s="77"/>
      <c r="S53" s="51"/>
      <c r="T53" s="80"/>
      <c r="U53" s="80"/>
      <c r="V53" s="80"/>
      <c r="W53" s="78"/>
      <c r="X53" s="38"/>
    </row>
    <row r="54" spans="1:24" ht="13.5" thickBot="1">
      <c r="A54" s="81"/>
      <c r="B54" s="82"/>
      <c r="C54" s="82"/>
      <c r="D54" s="74"/>
      <c r="E54" s="74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4"/>
    </row>
    <row r="55" spans="1:24" ht="13.5" thickBot="1">
      <c r="A55" s="81"/>
      <c r="B55" s="82"/>
      <c r="C55" s="82"/>
      <c r="D55" s="74"/>
      <c r="E55" s="74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</row>
  </sheetData>
  <mergeCells count="61">
    <mergeCell ref="I2:I4"/>
    <mergeCell ref="N2:N4"/>
    <mergeCell ref="T2:T4"/>
    <mergeCell ref="U2:U4"/>
    <mergeCell ref="V2:V4"/>
    <mergeCell ref="W2:W4"/>
    <mergeCell ref="B1:D1"/>
    <mergeCell ref="E1:E4"/>
    <mergeCell ref="F1:R1"/>
    <mergeCell ref="S1:S4"/>
    <mergeCell ref="T1:W1"/>
    <mergeCell ref="B2:D2"/>
    <mergeCell ref="F2:F4"/>
    <mergeCell ref="G2:G4"/>
    <mergeCell ref="H2:H4"/>
    <mergeCell ref="P2:P4"/>
    <mergeCell ref="B3:D3"/>
    <mergeCell ref="B4:D4"/>
    <mergeCell ref="A15:A17"/>
    <mergeCell ref="B15:B17"/>
    <mergeCell ref="C15:C17"/>
    <mergeCell ref="Q2:Q4"/>
    <mergeCell ref="R2:R4"/>
    <mergeCell ref="A7:A9"/>
    <mergeCell ref="B7:B9"/>
    <mergeCell ref="C7:C9"/>
    <mergeCell ref="A11:A13"/>
    <mergeCell ref="B11:B13"/>
    <mergeCell ref="C11:C13"/>
    <mergeCell ref="O2:O4"/>
    <mergeCell ref="M2:M4"/>
    <mergeCell ref="L2:L4"/>
    <mergeCell ref="K2:K4"/>
    <mergeCell ref="J2:J4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51:A53"/>
    <mergeCell ref="B51:B53"/>
    <mergeCell ref="C51:C53"/>
    <mergeCell ref="A43:A45"/>
    <mergeCell ref="B43:B45"/>
    <mergeCell ref="C43:C45"/>
    <mergeCell ref="A47:A49"/>
    <mergeCell ref="B47:B49"/>
    <mergeCell ref="C47:C49"/>
  </mergeCells>
  <conditionalFormatting sqref="G6:R6 T6:W9 T19:W21 T23:W25 F7:R9 T27:W29 T31:W33 T39:W41 F39:R41 T43:W45 T47:W49 T51:W53 T35:W37 F15:R17 T15:W17 T11:W13 F11:R13 F27:R29 F31:R33 F51:R53 F19:R21 F23:R25 F35:R37 F43:R45 F47:R49">
    <cfRule type="cellIs" priority="259" stopIfTrue="1" operator="equal">
      <formula>#REF!</formula>
    </cfRule>
    <cfRule type="expression" dxfId="12" priority="260" stopIfTrue="1">
      <formula>#REF!="S"</formula>
    </cfRule>
  </conditionalFormatting>
  <hyperlinks>
    <hyperlink ref="N1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Bergson</cp:lastModifiedBy>
  <cp:lastPrinted>2000-07-19T19:30:39Z</cp:lastPrinted>
  <dcterms:created xsi:type="dcterms:W3CDTF">2000-04-18T20:05:06Z</dcterms:created>
  <dcterms:modified xsi:type="dcterms:W3CDTF">2013-11-21T19:00:29Z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