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MF\Desktop\SRC Razni projekti\ML-swiss\stat_swiss\"/>
    </mc:Choice>
  </mc:AlternateContent>
  <xr:revisionPtr revIDLastSave="0" documentId="13_ncr:20001_{4A045C60-D912-4FD3-A953-87C87A951122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Basic Costs" sheetId="1" r:id="rId1"/>
    <sheet name="Cost Chart" sheetId="2" r:id="rId2"/>
    <sheet name="Cost of Living Index - 5 States" sheetId="3" r:id="rId3"/>
  </sheets>
  <definedNames>
    <definedName name="_xlnm._FilterDatabase" localSheetId="0" hidden="1">'Basic Costs'!$A$1:$H$1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2" i="1"/>
</calcChain>
</file>

<file path=xl/sharedStrings.xml><?xml version="1.0" encoding="utf-8"?>
<sst xmlns="http://schemas.openxmlformats.org/spreadsheetml/2006/main" count="188" uniqueCount="91">
  <si>
    <t/>
  </si>
  <si>
    <t>Meal, Inexpensive Restaurant</t>
  </si>
  <si>
    <t>Meal for 2 People, Mid-range Restaurant, Three-course</t>
  </si>
  <si>
    <t>McMeal at McDonalds (or Equivalent Combo Meal)</t>
  </si>
  <si>
    <t>Domestic Beer (0.5 liter draught)</t>
  </si>
  <si>
    <t>Imported Beer (0.33 liter bottle)</t>
  </si>
  <si>
    <t>Cappuccino (regular)</t>
  </si>
  <si>
    <t>Coke/Pepsi (0.33 liter bottle)</t>
  </si>
  <si>
    <t>Water (0.33 liter bottle)</t>
  </si>
  <si>
    <t>Milk (regular), (1 liter)</t>
  </si>
  <si>
    <t>Loaf of Fresh White Bread (500g)</t>
  </si>
  <si>
    <t>Rice (white), (1kg)</t>
  </si>
  <si>
    <t>Eggs (regular) (12)</t>
  </si>
  <si>
    <t>Local Cheese (1kg)</t>
  </si>
  <si>
    <t>Chicken Fillets (1kg)</t>
  </si>
  <si>
    <t>Beef Round (1kg) (or Equivalent Back Leg Red Meat)</t>
  </si>
  <si>
    <t>Apples (1kg)</t>
  </si>
  <si>
    <t>Banana (1kg)</t>
  </si>
  <si>
    <t>Oranges (1kg)</t>
  </si>
  <si>
    <t>Tomato (1kg)</t>
  </si>
  <si>
    <t>Potato (1kg)</t>
  </si>
  <si>
    <t>Onion (1kg)</t>
  </si>
  <si>
    <t>Lettuce (1 head)</t>
  </si>
  <si>
    <t>Water (1.5 liter bottle)</t>
  </si>
  <si>
    <t>Bottle of Wine (Mid-Range)</t>
  </si>
  <si>
    <t>Domestic Beer (0.5 liter bottle)</t>
  </si>
  <si>
    <t>Cigarettes 20 Pack (Marlboro)</t>
  </si>
  <si>
    <t>One-way Ticket (Local Transport)</t>
  </si>
  <si>
    <t>Monthly Pass (Regular Price)</t>
  </si>
  <si>
    <t>Taxi Start (Normal Tariff)</t>
  </si>
  <si>
    <t>Taxi 1km (Normal Tariff)</t>
  </si>
  <si>
    <t>Taxi 1hour Waiting (Normal Tariff)</t>
  </si>
  <si>
    <t>Gasoline (1 liter)</t>
  </si>
  <si>
    <t>Volkswagen Golf 1.4 90 KW Trendline (Or Equivalent New Car)</t>
  </si>
  <si>
    <t>Toyota Corolla Sedan 1.6l 97kW Comfort (Or Equivalent New Car)</t>
  </si>
  <si>
    <t>Basic (Electricity, Heating, Cooling, Water, Garbage) for 85m2 Apartment</t>
  </si>
  <si>
    <t>1 min. of Prepaid Mobile Tariff Local (No Discounts or Plans)</t>
  </si>
  <si>
    <t>Internet (60 Mbps or More, Unlimited Data, Cable/ADSL)</t>
  </si>
  <si>
    <t>Fitness Club, Monthly Fee for 1 Adult</t>
  </si>
  <si>
    <t>Tennis Court Rent (1 Hour on Weekend)</t>
  </si>
  <si>
    <t>Cinema, International Release, 1 Seat</t>
  </si>
  <si>
    <t>Preschool (or Kindergarten), Full Day, Private, Monthly for 1 Child</t>
  </si>
  <si>
    <t>International Primary School, Yearly for 1 Child</t>
  </si>
  <si>
    <t>1 Pair of Jeans (Levis 501 Or Similar)</t>
  </si>
  <si>
    <t>1 Summer Dress in a Chain Store (Zara, H&amp;M, ...)</t>
  </si>
  <si>
    <t>1 Pair of Nike Running Shoes (Mid-Range)</t>
  </si>
  <si>
    <t>1 Pair of Men Leather Business Shoes</t>
  </si>
  <si>
    <t>Apartment (1 bedroom) in City Centre</t>
  </si>
  <si>
    <t>Apartment (1 bedroom) Outside of Centre</t>
  </si>
  <si>
    <t>Apartment (3 bedrooms) in City Centre</t>
  </si>
  <si>
    <t>Apartment (3 bedrooms) Outside of Centre</t>
  </si>
  <si>
    <t>Price per Square Meter to Buy Apartment in City Centre</t>
  </si>
  <si>
    <t>Price per Square Meter to Buy Apartment Outside of Centre</t>
  </si>
  <si>
    <t>Average Monthly Net Salary (After Tax)</t>
  </si>
  <si>
    <t>Mortgage Interest Rate in Percentages (%), Yearly, for 20 Years Fixed-Rate</t>
  </si>
  <si>
    <t>Average Price (CHF)</t>
  </si>
  <si>
    <t>Item</t>
  </si>
  <si>
    <t>Category</t>
  </si>
  <si>
    <t>Average Price (HRK)</t>
  </si>
  <si>
    <t>Lowest Price (CHF)</t>
  </si>
  <si>
    <t>Highest Price (CHF)</t>
  </si>
  <si>
    <t>Lowest Price (HRK)</t>
  </si>
  <si>
    <t>Highest Price (HRK)</t>
  </si>
  <si>
    <t>Restaurants</t>
  </si>
  <si>
    <t>Market</t>
  </si>
  <si>
    <t>Transportation</t>
  </si>
  <si>
    <t>Utilities (Monthly)</t>
  </si>
  <si>
    <t>Fitness/Entertainment</t>
  </si>
  <si>
    <t>Childcare</t>
  </si>
  <si>
    <t>Fashion</t>
  </si>
  <si>
    <t>Rent (Monthly)</t>
  </si>
  <si>
    <t>Finance</t>
  </si>
  <si>
    <t>Apartment Purchasing</t>
  </si>
  <si>
    <t>Clothing and Shoes</t>
  </si>
  <si>
    <t>Sports and Leisure</t>
  </si>
  <si>
    <t>Markets</t>
  </si>
  <si>
    <t>Utilities</t>
  </si>
  <si>
    <t>Rent Per Month</t>
  </si>
  <si>
    <t>Rank</t>
  </si>
  <si>
    <t>City</t>
  </si>
  <si>
    <t>Cost of Living Index</t>
  </si>
  <si>
    <t>Rent Index</t>
  </si>
  <si>
    <t>Cost of Living Plus Rent Index</t>
  </si>
  <si>
    <t>Groceries Index</t>
  </si>
  <si>
    <t>Restaurant Price Index</t>
  </si>
  <si>
    <t>Local Purchasing Power Index</t>
  </si>
  <si>
    <t>Basel</t>
  </si>
  <si>
    <t>Zurich</t>
  </si>
  <si>
    <t>Lausanne</t>
  </si>
  <si>
    <t>Geneva</t>
  </si>
  <si>
    <t>Bern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</si>
</sst>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%"/>
  </numFmts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sz val="10"/>
      <color theme="5" tint="-0.249977111117893"/>
      <name val="Calibri"/>
      <family val="2"/>
      <scheme val="minor"/>
    </font>
    <font>
      <sz val="10"/>
      <color theme="6" tint="-0.499984740745262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sz val="10"/>
      <color theme="7" tint="-0.499984740745262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sz val="10"/>
      <color theme="2" tint="-0.89999084444715716"/>
      <name val="Calibri"/>
      <family val="2"/>
      <scheme val="minor"/>
    </font>
    <font>
      <sz val="10"/>
      <color theme="5" tint="-0.499984740745262"/>
      <name val="Calibri"/>
      <family val="2"/>
      <scheme val="minor"/>
    </font>
    <font>
      <sz val="10"/>
      <color theme="5" tint="-0.499984740745262"/>
      <name val="Calibri"/>
      <family val="2"/>
    </font>
    <font>
      <sz val="10"/>
      <color theme="6" tint="-0.499984740745262"/>
      <name val="Calibri"/>
      <family val="2"/>
    </font>
    <font>
      <sz val="10"/>
      <color theme="4" tint="-0.499984740745262"/>
      <name val="Calibri"/>
      <family val="2"/>
    </font>
    <font>
      <sz val="10"/>
      <color theme="7" tint="-0.499984740745262"/>
      <name val="Calibri"/>
      <family val="2"/>
    </font>
    <font>
      <sz val="10"/>
      <color theme="2" tint="-0.749992370372631"/>
      <name val="Calibri"/>
      <family val="2"/>
    </font>
    <font>
      <sz val="10"/>
      <color theme="1" tint="0.14999847407452621"/>
      <name val="Calibri"/>
      <family val="2"/>
    </font>
    <font>
      <sz val="10"/>
      <color theme="9" tint="-0.499984740745262"/>
      <name val="Calibri"/>
      <family val="2"/>
    </font>
    <font>
      <sz val="10"/>
      <color theme="2" tint="-0.89999084444715716"/>
      <name val="Calibri"/>
      <family val="2"/>
    </font>
    <font>
      <u/>
      <sz val="12"/>
      <color theme="10"/>
      <name val="Calibri"/>
      <family val="2"/>
      <scheme val="minor"/>
    </font>
    <font>
      <b/>
      <sz val="10"/>
      <color rgb="FF2E6E9E"/>
      <name val="Calibri"/>
      <family val="2"/>
      <charset val="238"/>
      <scheme val="minor"/>
    </font>
    <font>
      <sz val="12"/>
      <color theme="4" tint="-0.249977111117893"/>
      <name val="Calibri"/>
      <family val="2"/>
      <charset val="238"/>
      <scheme val="minor"/>
    </font>
    <font>
      <sz val="12"/>
      <color theme="4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EDE46F"/>
        <bgColor indexed="64"/>
      </patternFill>
    </fill>
    <fill>
      <patternFill patternType="solid">
        <fgColor rgb="FFF3987B"/>
        <bgColor indexed="64"/>
      </patternFill>
    </fill>
    <fill>
      <patternFill patternType="solid">
        <fgColor rgb="FFA88ADE"/>
        <bgColor indexed="64"/>
      </patternFill>
    </fill>
    <fill>
      <patternFill patternType="solid">
        <fgColor rgb="FFAAD8E4"/>
        <bgColor indexed="64"/>
      </patternFill>
    </fill>
    <fill>
      <patternFill patternType="solid">
        <fgColor rgb="FFFA9898"/>
        <bgColor indexed="64"/>
      </patternFill>
    </fill>
    <fill>
      <patternFill patternType="solid">
        <fgColor rgb="FFF4F4FF"/>
        <bgColor indexed="64"/>
      </patternFill>
    </fill>
    <fill>
      <patternFill patternType="solid">
        <fgColor rgb="FFE5E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6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4" fillId="0" borderId="0" applyNumberFormat="0" applyFill="0" applyBorder="0" applyAlignment="0" applyProtection="0"/>
  </cellStyleXfs>
  <cellXfs count="79">
    <xf numFmtId="0" fontId="0" fillId="0" borderId="0" xfId="0" applyNumberFormat="1"/>
    <xf numFmtId="0" fontId="0" fillId="0" borderId="0" xfId="0" applyNumberFormat="1" applyFont="1"/>
    <xf numFmtId="0" fontId="2" fillId="0" borderId="0" xfId="0" applyNumberFormat="1" applyFont="1"/>
    <xf numFmtId="0" fontId="0" fillId="11" borderId="0" xfId="0" applyNumberFormat="1" applyFill="1"/>
    <xf numFmtId="0" fontId="0" fillId="0" borderId="0" xfId="0" applyNumberFormat="1" applyAlignment="1">
      <alignment horizontal="center" vertical="center"/>
    </xf>
    <xf numFmtId="0" fontId="2" fillId="0" borderId="0" xfId="0" applyNumberFormat="1" applyFont="1" applyAlignment="1">
      <alignment wrapText="1"/>
    </xf>
    <xf numFmtId="2" fontId="2" fillId="0" borderId="0" xfId="0" applyNumberFormat="1" applyFont="1" applyAlignment="1">
      <alignment horizontal="right"/>
    </xf>
    <xf numFmtId="2" fontId="2" fillId="0" borderId="0" xfId="0" applyNumberFormat="1" applyFont="1"/>
    <xf numFmtId="0" fontId="3" fillId="0" borderId="0" xfId="0" applyNumberFormat="1" applyFont="1"/>
    <xf numFmtId="0" fontId="4" fillId="13" borderId="0" xfId="0" applyNumberFormat="1" applyFont="1" applyFill="1" applyAlignment="1">
      <alignment horizontal="center" vertical="center"/>
    </xf>
    <xf numFmtId="2" fontId="4" fillId="13" borderId="0" xfId="0" applyNumberFormat="1" applyFont="1" applyFill="1" applyAlignment="1">
      <alignment horizontal="center" vertical="center"/>
    </xf>
    <xf numFmtId="0" fontId="5" fillId="13" borderId="0" xfId="0" applyNumberFormat="1" applyFont="1" applyFill="1" applyAlignment="1">
      <alignment horizontal="center" vertical="center"/>
    </xf>
    <xf numFmtId="0" fontId="6" fillId="2" borderId="0" xfId="0" applyNumberFormat="1" applyFont="1" applyFill="1" applyAlignment="1">
      <alignment wrapText="1"/>
    </xf>
    <xf numFmtId="0" fontId="7" fillId="7" borderId="0" xfId="0" applyNumberFormat="1" applyFont="1" applyFill="1" applyAlignment="1">
      <alignment wrapText="1"/>
    </xf>
    <xf numFmtId="0" fontId="8" fillId="3" borderId="0" xfId="0" applyNumberFormat="1" applyFont="1" applyFill="1" applyAlignment="1">
      <alignment wrapText="1"/>
    </xf>
    <xf numFmtId="0" fontId="9" fillId="8" borderId="0" xfId="0" applyNumberFormat="1" applyFont="1" applyFill="1" applyAlignment="1">
      <alignment wrapText="1"/>
    </xf>
    <xf numFmtId="0" fontId="10" fillId="4" borderId="0" xfId="0" applyNumberFormat="1" applyFont="1" applyFill="1" applyAlignment="1">
      <alignment wrapText="1"/>
    </xf>
    <xf numFmtId="0" fontId="11" fillId="9" borderId="0" xfId="0" applyNumberFormat="1" applyFont="1" applyFill="1" applyAlignment="1">
      <alignment wrapText="1"/>
    </xf>
    <xf numFmtId="0" fontId="12" fillId="6" borderId="0" xfId="0" applyNumberFormat="1" applyFont="1" applyFill="1" applyAlignment="1">
      <alignment wrapText="1"/>
    </xf>
    <xf numFmtId="0" fontId="13" fillId="10" borderId="0" xfId="0" applyNumberFormat="1" applyFont="1" applyFill="1" applyAlignment="1">
      <alignment wrapText="1"/>
    </xf>
    <xf numFmtId="0" fontId="14" fillId="11" borderId="0" xfId="0" applyNumberFormat="1" applyFont="1" applyFill="1" applyAlignment="1">
      <alignment wrapText="1"/>
    </xf>
    <xf numFmtId="0" fontId="14" fillId="12" borderId="0" xfId="0" applyNumberFormat="1" applyFont="1" applyFill="1" applyAlignment="1">
      <alignment wrapText="1"/>
    </xf>
    <xf numFmtId="2" fontId="15" fillId="5" borderId="0" xfId="0" applyNumberFormat="1" applyFont="1" applyFill="1" applyAlignment="1">
      <alignment horizontal="right"/>
    </xf>
    <xf numFmtId="2" fontId="15" fillId="9" borderId="0" xfId="0" applyNumberFormat="1" applyFont="1" applyFill="1"/>
    <xf numFmtId="0" fontId="16" fillId="5" borderId="0" xfId="0" applyNumberFormat="1" applyFont="1" applyFill="1"/>
    <xf numFmtId="0" fontId="15" fillId="9" borderId="0" xfId="0" applyNumberFormat="1" applyFont="1" applyFill="1"/>
    <xf numFmtId="2" fontId="7" fillId="5" borderId="0" xfId="0" applyNumberFormat="1" applyFont="1" applyFill="1" applyAlignment="1">
      <alignment horizontal="right"/>
    </xf>
    <xf numFmtId="2" fontId="7" fillId="9" borderId="0" xfId="0" applyNumberFormat="1" applyFont="1" applyFill="1"/>
    <xf numFmtId="0" fontId="7" fillId="7" borderId="0" xfId="0" applyNumberFormat="1" applyFont="1" applyFill="1"/>
    <xf numFmtId="0" fontId="17" fillId="5" borderId="0" xfId="0" applyNumberFormat="1" applyFont="1" applyFill="1"/>
    <xf numFmtId="0" fontId="7" fillId="9" borderId="0" xfId="0" applyNumberFormat="1" applyFont="1" applyFill="1"/>
    <xf numFmtId="2" fontId="8" fillId="5" borderId="0" xfId="0" applyNumberFormat="1" applyFont="1" applyFill="1" applyAlignment="1">
      <alignment horizontal="right"/>
    </xf>
    <xf numFmtId="2" fontId="8" fillId="9" borderId="0" xfId="0" applyNumberFormat="1" applyFont="1" applyFill="1"/>
    <xf numFmtId="0" fontId="8" fillId="3" borderId="0" xfId="0" applyNumberFormat="1" applyFont="1" applyFill="1"/>
    <xf numFmtId="0" fontId="18" fillId="5" borderId="0" xfId="0" applyNumberFormat="1" applyFont="1" applyFill="1"/>
    <xf numFmtId="0" fontId="8" fillId="9" borderId="0" xfId="0" applyNumberFormat="1" applyFont="1" applyFill="1"/>
    <xf numFmtId="2" fontId="9" fillId="5" borderId="0" xfId="0" applyNumberFormat="1" applyFont="1" applyFill="1" applyAlignment="1">
      <alignment horizontal="right"/>
    </xf>
    <xf numFmtId="2" fontId="9" fillId="9" borderId="0" xfId="0" applyNumberFormat="1" applyFont="1" applyFill="1"/>
    <xf numFmtId="0" fontId="9" fillId="8" borderId="0" xfId="0" applyNumberFormat="1" applyFont="1" applyFill="1"/>
    <xf numFmtId="0" fontId="19" fillId="5" borderId="0" xfId="0" applyNumberFormat="1" applyFont="1" applyFill="1"/>
    <xf numFmtId="0" fontId="9" fillId="9" borderId="0" xfId="0" applyNumberFormat="1" applyFont="1" applyFill="1"/>
    <xf numFmtId="2" fontId="10" fillId="5" borderId="0" xfId="0" applyNumberFormat="1" applyFont="1" applyFill="1" applyAlignment="1">
      <alignment horizontal="right"/>
    </xf>
    <xf numFmtId="2" fontId="10" fillId="9" borderId="0" xfId="0" applyNumberFormat="1" applyFont="1" applyFill="1"/>
    <xf numFmtId="0" fontId="10" fillId="4" borderId="0" xfId="0" applyNumberFormat="1" applyFont="1" applyFill="1"/>
    <xf numFmtId="0" fontId="20" fillId="5" borderId="0" xfId="0" applyNumberFormat="1" applyFont="1" applyFill="1"/>
    <xf numFmtId="0" fontId="10" fillId="9" borderId="0" xfId="0" applyNumberFormat="1" applyFont="1" applyFill="1"/>
    <xf numFmtId="2" fontId="11" fillId="5" borderId="0" xfId="0" applyNumberFormat="1" applyFont="1" applyFill="1" applyAlignment="1">
      <alignment horizontal="right"/>
    </xf>
    <xf numFmtId="2" fontId="11" fillId="9" borderId="0" xfId="0" applyNumberFormat="1" applyFont="1" applyFill="1"/>
    <xf numFmtId="0" fontId="11" fillId="9" borderId="0" xfId="0" applyNumberFormat="1" applyFont="1" applyFill="1"/>
    <xf numFmtId="0" fontId="21" fillId="5" borderId="0" xfId="0" applyNumberFormat="1" applyFont="1" applyFill="1"/>
    <xf numFmtId="2" fontId="12" fillId="5" borderId="0" xfId="0" applyNumberFormat="1" applyFont="1" applyFill="1" applyAlignment="1">
      <alignment horizontal="right"/>
    </xf>
    <xf numFmtId="2" fontId="12" fillId="9" borderId="0" xfId="0" applyNumberFormat="1" applyFont="1" applyFill="1"/>
    <xf numFmtId="0" fontId="12" fillId="6" borderId="0" xfId="0" applyNumberFormat="1" applyFont="1" applyFill="1"/>
    <xf numFmtId="0" fontId="22" fillId="5" borderId="0" xfId="0" applyNumberFormat="1" applyFont="1" applyFill="1"/>
    <xf numFmtId="0" fontId="12" fillId="9" borderId="0" xfId="0" applyNumberFormat="1" applyFont="1" applyFill="1"/>
    <xf numFmtId="0" fontId="8" fillId="10" borderId="0" xfId="0" applyNumberFormat="1" applyFont="1" applyFill="1"/>
    <xf numFmtId="2" fontId="14" fillId="5" borderId="0" xfId="0" applyNumberFormat="1" applyFont="1" applyFill="1" applyAlignment="1">
      <alignment horizontal="right"/>
    </xf>
    <xf numFmtId="2" fontId="14" fillId="9" borderId="0" xfId="0" applyNumberFormat="1" applyFont="1" applyFill="1"/>
    <xf numFmtId="0" fontId="14" fillId="11" borderId="0" xfId="0" applyNumberFormat="1" applyFont="1" applyFill="1"/>
    <xf numFmtId="0" fontId="23" fillId="5" borderId="0" xfId="0" applyNumberFormat="1" applyFont="1" applyFill="1"/>
    <xf numFmtId="0" fontId="14" fillId="9" borderId="0" xfId="0" applyNumberFormat="1" applyFont="1" applyFill="1"/>
    <xf numFmtId="0" fontId="14" fillId="12" borderId="0" xfId="0" applyNumberFormat="1" applyFont="1" applyFill="1"/>
    <xf numFmtId="172" fontId="0" fillId="0" borderId="0" xfId="1" applyNumberFormat="1" applyFont="1"/>
    <xf numFmtId="0" fontId="0" fillId="14" borderId="0" xfId="0" applyNumberFormat="1" applyFill="1"/>
    <xf numFmtId="0" fontId="0" fillId="15" borderId="0" xfId="0" applyNumberFormat="1" applyFill="1"/>
    <xf numFmtId="0" fontId="0" fillId="16" borderId="0" xfId="0" applyNumberFormat="1" applyFill="1"/>
    <xf numFmtId="0" fontId="0" fillId="17" borderId="0" xfId="0" applyNumberFormat="1" applyFill="1"/>
    <xf numFmtId="0" fontId="0" fillId="18" borderId="0" xfId="0" applyNumberFormat="1" applyFill="1"/>
    <xf numFmtId="0" fontId="0" fillId="19" borderId="0" xfId="0" applyNumberFormat="1" applyFill="1"/>
    <xf numFmtId="0" fontId="26" fillId="20" borderId="0" xfId="2" applyNumberFormat="1" applyFont="1" applyFill="1" applyBorder="1" applyAlignment="1">
      <alignment vertical="center" wrapText="1"/>
    </xf>
    <xf numFmtId="0" fontId="26" fillId="22" borderId="0" xfId="2" applyNumberFormat="1" applyFont="1" applyFill="1" applyBorder="1" applyAlignment="1">
      <alignment vertical="center" wrapText="1"/>
    </xf>
    <xf numFmtId="0" fontId="27" fillId="20" borderId="0" xfId="0" applyNumberFormat="1" applyFont="1" applyFill="1" applyBorder="1" applyAlignment="1">
      <alignment horizontal="center" vertical="center" wrapText="1"/>
    </xf>
    <xf numFmtId="0" fontId="27" fillId="22" borderId="0" xfId="0" applyNumberFormat="1" applyFont="1" applyFill="1" applyBorder="1" applyAlignment="1">
      <alignment horizontal="center" vertical="center" wrapText="1"/>
    </xf>
    <xf numFmtId="0" fontId="27" fillId="21" borderId="0" xfId="0" applyNumberFormat="1" applyFont="1" applyFill="1" applyBorder="1" applyAlignment="1">
      <alignment horizontal="right" vertical="center" wrapText="1"/>
    </xf>
    <xf numFmtId="0" fontId="27" fillId="20" borderId="0" xfId="0" applyNumberFormat="1" applyFont="1" applyFill="1" applyBorder="1" applyAlignment="1">
      <alignment horizontal="right" vertical="center" wrapText="1"/>
    </xf>
    <xf numFmtId="0" fontId="27" fillId="23" borderId="0" xfId="0" applyNumberFormat="1" applyFont="1" applyFill="1" applyBorder="1" applyAlignment="1">
      <alignment horizontal="right" vertical="center" wrapText="1"/>
    </xf>
    <xf numFmtId="0" fontId="27" fillId="22" borderId="0" xfId="0" applyNumberFormat="1" applyFont="1" applyFill="1" applyBorder="1" applyAlignment="1">
      <alignment horizontal="right" vertical="center" wrapText="1"/>
    </xf>
    <xf numFmtId="0" fontId="25" fillId="18" borderId="0" xfId="0" applyNumberFormat="1" applyFont="1" applyFill="1" applyBorder="1" applyAlignment="1">
      <alignment horizontal="center" vertical="center" wrapText="1"/>
    </xf>
    <xf numFmtId="0" fontId="6" fillId="2" borderId="0" xfId="0" applyNumberFormat="1" applyFont="1" applyFill="1"/>
  </cellXfs>
  <cellStyles count="3">
    <cellStyle name="Hiperveza" xfId="2" builtinId="8"/>
    <cellStyle name="Normalno" xfId="0" builtinId="0"/>
    <cellStyle name="Postotak" xfId="1" builtinId="5"/>
  </cellStyles>
  <dxfs count="0"/>
  <tableStyles count="0" defaultTableStyle="TableStyleMedium9" defaultPivotStyle="PivotStyleMedium4"/>
  <colors>
    <mruColors>
      <color rgb="FFAAD8E4"/>
      <color rgb="FFFA9898"/>
      <color rgb="FFA88ADE"/>
      <color rgb="FFF3987B"/>
      <color rgb="FFEDE4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Cost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9A-4616-A8ED-DB45F59AC5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9A-4616-A8ED-DB45F59AC5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9A-4616-A8ED-DB45F59AC5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9A-4616-A8ED-DB45F59AC5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19A-4616-A8ED-DB45F59AC5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19A-4616-A8ED-DB45F59AC5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19A-4616-A8ED-DB45F59AC5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Chart'!$A$1:$A$7</c:f>
              <c:strCache>
                <c:ptCount val="7"/>
                <c:pt idx="0">
                  <c:v>Transportation</c:v>
                </c:pt>
                <c:pt idx="1">
                  <c:v>Clothing and Shoes</c:v>
                </c:pt>
                <c:pt idx="2">
                  <c:v>Sports and Leisure</c:v>
                </c:pt>
                <c:pt idx="3">
                  <c:v>Markets</c:v>
                </c:pt>
                <c:pt idx="4">
                  <c:v>Utilities</c:v>
                </c:pt>
                <c:pt idx="5">
                  <c:v>Rent Per Month</c:v>
                </c:pt>
                <c:pt idx="6">
                  <c:v>Restaurants</c:v>
                </c:pt>
              </c:strCache>
            </c:strRef>
          </c:cat>
          <c:val>
            <c:numRef>
              <c:f>'Cost Chart'!$B$1:$B$7</c:f>
              <c:numCache>
                <c:formatCode>General</c:formatCode>
                <c:ptCount val="7"/>
                <c:pt idx="0">
                  <c:v>8.8999999999999996E-2</c:v>
                </c:pt>
                <c:pt idx="1">
                  <c:v>2.1999999999999999E-2</c:v>
                </c:pt>
                <c:pt idx="2">
                  <c:v>0.06</c:v>
                </c:pt>
                <c:pt idx="3">
                  <c:v>0.35599999999999998</c:v>
                </c:pt>
                <c:pt idx="4">
                  <c:v>4.9000000000000002E-2</c:v>
                </c:pt>
                <c:pt idx="5">
                  <c:v>0.27800000000000002</c:v>
                </c:pt>
                <c:pt idx="6">
                  <c:v>0.14599999999999999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19A-4616-A8ED-DB45F59AC5F2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19A-4616-A8ED-DB45F59AC5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519A-4616-A8ED-DB45F59AC5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519A-4616-A8ED-DB45F59AC5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19A-4616-A8ED-DB45F59AC5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519A-4616-A8ED-DB45F59AC5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519A-4616-A8ED-DB45F59AC5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519A-4616-A8ED-DB45F59AC5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Chart'!$A$1:$A$7</c:f>
              <c:strCache>
                <c:ptCount val="7"/>
                <c:pt idx="0">
                  <c:v>Transportation</c:v>
                </c:pt>
                <c:pt idx="1">
                  <c:v>Clothing and Shoes</c:v>
                </c:pt>
                <c:pt idx="2">
                  <c:v>Sports and Leisure</c:v>
                </c:pt>
                <c:pt idx="3">
                  <c:v>Markets</c:v>
                </c:pt>
                <c:pt idx="4">
                  <c:v>Utilities</c:v>
                </c:pt>
                <c:pt idx="5">
                  <c:v>Rent Per Month</c:v>
                </c:pt>
                <c:pt idx="6">
                  <c:v>Restaurants</c:v>
                </c:pt>
              </c:strCache>
            </c:strRef>
          </c:cat>
          <c:val>
            <c:numRef>
              <c:f>'Cost Chart'!$C$1:$C$7</c:f>
              <c:numCache>
                <c:formatCode>0.0%</c:formatCode>
                <c:ptCount val="7"/>
                <c:pt idx="0">
                  <c:v>8.8999999999999996E-2</c:v>
                </c:pt>
                <c:pt idx="1">
                  <c:v>2.1999999999999999E-2</c:v>
                </c:pt>
                <c:pt idx="2">
                  <c:v>0.06</c:v>
                </c:pt>
                <c:pt idx="3">
                  <c:v>0.35599999999999998</c:v>
                </c:pt>
                <c:pt idx="4">
                  <c:v>4.9000000000000002E-2</c:v>
                </c:pt>
                <c:pt idx="5">
                  <c:v>0.27800000000000002</c:v>
                </c:pt>
                <c:pt idx="6">
                  <c:v>0.14599999999999999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19A-4616-A8ED-DB45F59AC5F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125730</xdr:colOff>
      <xdr:row>0</xdr:row>
      <xdr:rowOff>68580</xdr:rowOff>
    </xdr:from>
    <xdr:to>
      <xdr:col>19</xdr:col>
      <xdr:colOff>396240</xdr:colOff>
      <xdr:row>20</xdr:row>
      <xdr:rowOff>45720</xdr:rowOff>
    </xdr:to>
    <xdr:graphicFrame macro="">
      <xdr:nvGraphicFramePr>
        <xdr:cNvPr id="5" name="Grafikon 3">
          <a:extLst>
            <a:ext uri="{FF2B5EF4-FFF2-40B4-BE49-F238E27FC236}">
              <a16:creationId xmlns:a16="http://schemas.microsoft.com/office/drawing/2014/main" id="{5EB5F9E4-72F7-48BE-9329-8DD9D0807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umbeo.com/cost-of-living/in/Lausanne" TargetMode="External"/><Relationship Id="rId2" Type="http://schemas.openxmlformats.org/officeDocument/2006/relationships/hyperlink" Target="https://www.numbeo.com/cost-of-living/in/Zurich" TargetMode="External"/><Relationship Id="rId1" Type="http://schemas.openxmlformats.org/officeDocument/2006/relationships/hyperlink" Target="https://www.numbeo.com/cost-of-living/in/Basel" TargetMode="External"/><Relationship Id="rId5" Type="http://schemas.openxmlformats.org/officeDocument/2006/relationships/hyperlink" Target="https://www.numbeo.com/cost-of-living/in/Bern" TargetMode="External"/><Relationship Id="rId4" Type="http://schemas.openxmlformats.org/officeDocument/2006/relationships/hyperlink" Target="https://www.numbeo.com/cost-of-living/in/Gene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workbookViewId="0">
      <selection activeCell="D12" sqref="D12"/>
    </sheetView>
  </sheetViews>
  <sheetFormatPr defaultRowHeight="15.6" x14ac:dyDescent="0.3"/>
  <cols>
    <col min="1" max="1" width="49.3984375" style="5" customWidth="1"/>
    <col min="2" max="2" width="17.59765625" style="6" customWidth="1"/>
    <col min="3" max="3" width="16.59765625" style="7" customWidth="1"/>
    <col min="4" max="4" width="17.296875" style="7" customWidth="1"/>
    <col min="5" max="5" width="22.19921875" style="2" customWidth="1"/>
    <col min="6" max="6" width="17.8984375" style="8" customWidth="1"/>
    <col min="7" max="7" width="19.3984375" style="2" customWidth="1"/>
    <col min="8" max="8" width="19.19921875" style="2" customWidth="1"/>
  </cols>
  <sheetData>
    <row r="1" spans="1:8" s="4" customFormat="1" ht="21.6" customHeight="1" x14ac:dyDescent="0.3">
      <c r="A1" s="9" t="s">
        <v>56</v>
      </c>
      <c r="B1" s="10" t="s">
        <v>55</v>
      </c>
      <c r="C1" s="9" t="s">
        <v>59</v>
      </c>
      <c r="D1" s="9" t="s">
        <v>60</v>
      </c>
      <c r="E1" s="9" t="s">
        <v>57</v>
      </c>
      <c r="F1" s="11" t="s">
        <v>58</v>
      </c>
      <c r="G1" s="9" t="s">
        <v>61</v>
      </c>
      <c r="H1" s="9" t="s">
        <v>62</v>
      </c>
    </row>
    <row r="2" spans="1:8" x14ac:dyDescent="0.3">
      <c r="A2" s="12" t="s">
        <v>1</v>
      </c>
      <c r="B2" s="22">
        <v>25</v>
      </c>
      <c r="C2" s="23">
        <v>15</v>
      </c>
      <c r="D2" s="23">
        <v>40</v>
      </c>
      <c r="E2" s="78" t="s">
        <v>63</v>
      </c>
      <c r="F2" s="24">
        <f>B2*7.18</f>
        <v>179.5</v>
      </c>
      <c r="G2" s="25">
        <f>C2*7.18</f>
        <v>107.69999999999999</v>
      </c>
      <c r="H2" s="25">
        <f>D2*7.18</f>
        <v>287.2</v>
      </c>
    </row>
    <row r="3" spans="1:8" x14ac:dyDescent="0.3">
      <c r="A3" s="12" t="s">
        <v>2</v>
      </c>
      <c r="B3" s="22">
        <v>100</v>
      </c>
      <c r="C3" s="23">
        <v>70</v>
      </c>
      <c r="D3" s="23">
        <v>150</v>
      </c>
      <c r="E3" s="78" t="s">
        <v>63</v>
      </c>
      <c r="F3" s="24">
        <f>B3*7.18</f>
        <v>718</v>
      </c>
      <c r="G3" s="25">
        <f>C3*7.18</f>
        <v>502.59999999999997</v>
      </c>
      <c r="H3" s="25">
        <f>D3*7.18</f>
        <v>1077</v>
      </c>
    </row>
    <row r="4" spans="1:8" x14ac:dyDescent="0.3">
      <c r="A4" s="12" t="s">
        <v>3</v>
      </c>
      <c r="B4" s="22">
        <v>14</v>
      </c>
      <c r="C4" s="23">
        <v>12</v>
      </c>
      <c r="D4" s="23">
        <v>17</v>
      </c>
      <c r="E4" s="78" t="s">
        <v>63</v>
      </c>
      <c r="F4" s="24">
        <f>B4*7.18</f>
        <v>100.52</v>
      </c>
      <c r="G4" s="25">
        <f>C4*7.18</f>
        <v>86.16</v>
      </c>
      <c r="H4" s="25">
        <f>D4*7.18</f>
        <v>122.06</v>
      </c>
    </row>
    <row r="5" spans="1:8" x14ac:dyDescent="0.3">
      <c r="A5" s="12" t="s">
        <v>4</v>
      </c>
      <c r="B5" s="22">
        <v>7</v>
      </c>
      <c r="C5" s="23">
        <v>5</v>
      </c>
      <c r="D5" s="23">
        <v>9</v>
      </c>
      <c r="E5" s="78" t="s">
        <v>63</v>
      </c>
      <c r="F5" s="24">
        <f>B5*7.18</f>
        <v>50.26</v>
      </c>
      <c r="G5" s="25">
        <f>C5*7.18</f>
        <v>35.9</v>
      </c>
      <c r="H5" s="25">
        <f>D5*7.18</f>
        <v>64.62</v>
      </c>
    </row>
    <row r="6" spans="1:8" x14ac:dyDescent="0.3">
      <c r="A6" s="12" t="s">
        <v>5</v>
      </c>
      <c r="B6" s="22">
        <v>6</v>
      </c>
      <c r="C6" s="23">
        <v>5</v>
      </c>
      <c r="D6" s="23">
        <v>8</v>
      </c>
      <c r="E6" s="78" t="s">
        <v>63</v>
      </c>
      <c r="F6" s="24">
        <f>B6*7.18</f>
        <v>43.08</v>
      </c>
      <c r="G6" s="25">
        <f>C6*7.18</f>
        <v>35.9</v>
      </c>
      <c r="H6" s="25">
        <f>D6*7.18</f>
        <v>57.44</v>
      </c>
    </row>
    <row r="7" spans="1:8" x14ac:dyDescent="0.3">
      <c r="A7" s="12" t="s">
        <v>6</v>
      </c>
      <c r="B7" s="22">
        <v>4.59</v>
      </c>
      <c r="C7" s="23">
        <v>3.2</v>
      </c>
      <c r="D7" s="23">
        <v>6</v>
      </c>
      <c r="E7" s="78" t="s">
        <v>63</v>
      </c>
      <c r="F7" s="24">
        <f>B7*7.18</f>
        <v>32.956199999999995</v>
      </c>
      <c r="G7" s="25">
        <f>C7*7.18</f>
        <v>22.975999999999999</v>
      </c>
      <c r="H7" s="25">
        <f>D7*7.18</f>
        <v>43.08</v>
      </c>
    </row>
    <row r="8" spans="1:8" x14ac:dyDescent="0.3">
      <c r="A8" s="12" t="s">
        <v>7</v>
      </c>
      <c r="B8" s="22">
        <v>4.0599999999999996</v>
      </c>
      <c r="C8" s="23">
        <v>3</v>
      </c>
      <c r="D8" s="23">
        <v>5</v>
      </c>
      <c r="E8" s="78" t="s">
        <v>63</v>
      </c>
      <c r="F8" s="24">
        <f>B8*7.18</f>
        <v>29.150799999999997</v>
      </c>
      <c r="G8" s="25">
        <f>C8*7.18</f>
        <v>21.54</v>
      </c>
      <c r="H8" s="25">
        <f>D8*7.18</f>
        <v>35.9</v>
      </c>
    </row>
    <row r="9" spans="1:8" x14ac:dyDescent="0.3">
      <c r="A9" s="12" t="s">
        <v>8</v>
      </c>
      <c r="B9" s="22">
        <v>3.44</v>
      </c>
      <c r="C9" s="23">
        <v>2.11</v>
      </c>
      <c r="D9" s="23">
        <v>5</v>
      </c>
      <c r="E9" s="78" t="s">
        <v>63</v>
      </c>
      <c r="F9" s="24">
        <f>B9*7.18</f>
        <v>24.699199999999998</v>
      </c>
      <c r="G9" s="25">
        <f>C9*7.18</f>
        <v>15.149799999999999</v>
      </c>
      <c r="H9" s="25">
        <f>D9*7.18</f>
        <v>35.9</v>
      </c>
    </row>
    <row r="10" spans="1:8" x14ac:dyDescent="0.3">
      <c r="A10" s="13" t="s">
        <v>9</v>
      </c>
      <c r="B10" s="26">
        <v>1.62</v>
      </c>
      <c r="C10" s="27">
        <v>1.19</v>
      </c>
      <c r="D10" s="27">
        <v>2</v>
      </c>
      <c r="E10" s="28" t="s">
        <v>64</v>
      </c>
      <c r="F10" s="29">
        <f>B10*7.18</f>
        <v>11.631600000000001</v>
      </c>
      <c r="G10" s="30">
        <f>C10*7.18</f>
        <v>8.5442</v>
      </c>
      <c r="H10" s="30">
        <f>D10*7.18</f>
        <v>14.36</v>
      </c>
    </row>
    <row r="11" spans="1:8" x14ac:dyDescent="0.3">
      <c r="A11" s="13" t="s">
        <v>10</v>
      </c>
      <c r="B11" s="26">
        <v>2.86</v>
      </c>
      <c r="C11" s="27">
        <v>1.2</v>
      </c>
      <c r="D11" s="27">
        <v>4</v>
      </c>
      <c r="E11" s="28" t="s">
        <v>64</v>
      </c>
      <c r="F11" s="29">
        <f>B11*7.18</f>
        <v>20.534799999999997</v>
      </c>
      <c r="G11" s="30">
        <f>C11*7.18</f>
        <v>8.6159999999999997</v>
      </c>
      <c r="H11" s="30">
        <f>D11*7.18</f>
        <v>28.72</v>
      </c>
    </row>
    <row r="12" spans="1:8" x14ac:dyDescent="0.3">
      <c r="A12" s="13" t="s">
        <v>11</v>
      </c>
      <c r="B12" s="26">
        <v>3.01</v>
      </c>
      <c r="C12" s="27">
        <v>2</v>
      </c>
      <c r="D12" s="27">
        <v>5</v>
      </c>
      <c r="E12" s="28" t="s">
        <v>64</v>
      </c>
      <c r="F12" s="29">
        <f>B12*7.18</f>
        <v>21.611799999999999</v>
      </c>
      <c r="G12" s="30">
        <f>C12*7.18</f>
        <v>14.36</v>
      </c>
      <c r="H12" s="30">
        <f>D12*7.18</f>
        <v>35.9</v>
      </c>
    </row>
    <row r="13" spans="1:8" x14ac:dyDescent="0.3">
      <c r="A13" s="13" t="s">
        <v>12</v>
      </c>
      <c r="B13" s="26">
        <v>5.54</v>
      </c>
      <c r="C13" s="27">
        <v>3.2</v>
      </c>
      <c r="D13" s="27">
        <v>8.6</v>
      </c>
      <c r="E13" s="28" t="s">
        <v>64</v>
      </c>
      <c r="F13" s="29">
        <f>B13*7.18</f>
        <v>39.777200000000001</v>
      </c>
      <c r="G13" s="30">
        <f>C13*7.18</f>
        <v>22.975999999999999</v>
      </c>
      <c r="H13" s="30">
        <f>D13*7.18</f>
        <v>61.747999999999998</v>
      </c>
    </row>
    <row r="14" spans="1:8" x14ac:dyDescent="0.3">
      <c r="A14" s="13" t="s">
        <v>13</v>
      </c>
      <c r="B14" s="26">
        <v>22.93</v>
      </c>
      <c r="C14" s="27">
        <v>14.99</v>
      </c>
      <c r="D14" s="27">
        <v>45</v>
      </c>
      <c r="E14" s="28" t="s">
        <v>64</v>
      </c>
      <c r="F14" s="29">
        <f>B14*7.18</f>
        <v>164.63739999999999</v>
      </c>
      <c r="G14" s="30">
        <f>C14*7.18</f>
        <v>107.62819999999999</v>
      </c>
      <c r="H14" s="30">
        <f>D14*7.18</f>
        <v>323.09999999999997</v>
      </c>
    </row>
    <row r="15" spans="1:8" x14ac:dyDescent="0.3">
      <c r="A15" s="13" t="s">
        <v>14</v>
      </c>
      <c r="B15" s="26">
        <v>25.37</v>
      </c>
      <c r="C15" s="27">
        <v>15</v>
      </c>
      <c r="D15" s="27">
        <v>40</v>
      </c>
      <c r="E15" s="28" t="s">
        <v>64</v>
      </c>
      <c r="F15" s="29">
        <f>B15*7.18</f>
        <v>182.1566</v>
      </c>
      <c r="G15" s="30">
        <f>C15*7.18</f>
        <v>107.69999999999999</v>
      </c>
      <c r="H15" s="30">
        <f>D15*7.18</f>
        <v>287.2</v>
      </c>
    </row>
    <row r="16" spans="1:8" x14ac:dyDescent="0.3">
      <c r="A16" s="13" t="s">
        <v>15</v>
      </c>
      <c r="B16" s="26">
        <v>50.36</v>
      </c>
      <c r="C16" s="27">
        <v>25</v>
      </c>
      <c r="D16" s="27">
        <v>89</v>
      </c>
      <c r="E16" s="28" t="s">
        <v>64</v>
      </c>
      <c r="F16" s="29">
        <f>B16*7.18</f>
        <v>361.58479999999997</v>
      </c>
      <c r="G16" s="30">
        <f>C16*7.18</f>
        <v>179.5</v>
      </c>
      <c r="H16" s="30">
        <f>D16*7.18</f>
        <v>639.02</v>
      </c>
    </row>
    <row r="17" spans="1:8" x14ac:dyDescent="0.3">
      <c r="A17" s="13" t="s">
        <v>16</v>
      </c>
      <c r="B17" s="26">
        <v>4.03</v>
      </c>
      <c r="C17" s="27">
        <v>3</v>
      </c>
      <c r="D17" s="27">
        <v>5.2</v>
      </c>
      <c r="E17" s="28" t="s">
        <v>64</v>
      </c>
      <c r="F17" s="29">
        <f>B17*7.18</f>
        <v>28.935400000000001</v>
      </c>
      <c r="G17" s="30">
        <f>C17*7.18</f>
        <v>21.54</v>
      </c>
      <c r="H17" s="30">
        <f>D17*7.18</f>
        <v>37.335999999999999</v>
      </c>
    </row>
    <row r="18" spans="1:8" x14ac:dyDescent="0.3">
      <c r="A18" s="13" t="s">
        <v>17</v>
      </c>
      <c r="B18" s="26">
        <v>3.01</v>
      </c>
      <c r="C18" s="27">
        <v>2</v>
      </c>
      <c r="D18" s="27">
        <v>5</v>
      </c>
      <c r="E18" s="28" t="s">
        <v>64</v>
      </c>
      <c r="F18" s="29">
        <f>B18*7.18</f>
        <v>21.611799999999999</v>
      </c>
      <c r="G18" s="30">
        <f>C18*7.18</f>
        <v>14.36</v>
      </c>
      <c r="H18" s="30">
        <f>D18*7.18</f>
        <v>35.9</v>
      </c>
    </row>
    <row r="19" spans="1:8" x14ac:dyDescent="0.3">
      <c r="A19" s="13" t="s">
        <v>18</v>
      </c>
      <c r="B19" s="26">
        <v>3.7</v>
      </c>
      <c r="C19" s="27">
        <v>2</v>
      </c>
      <c r="D19" s="27">
        <v>6</v>
      </c>
      <c r="E19" s="28" t="s">
        <v>64</v>
      </c>
      <c r="F19" s="29">
        <f>B19*7.18</f>
        <v>26.565999999999999</v>
      </c>
      <c r="G19" s="30">
        <f>C19*7.18</f>
        <v>14.36</v>
      </c>
      <c r="H19" s="30">
        <f>D19*7.18</f>
        <v>43.08</v>
      </c>
    </row>
    <row r="20" spans="1:8" x14ac:dyDescent="0.3">
      <c r="A20" s="13" t="s">
        <v>19</v>
      </c>
      <c r="B20" s="26">
        <v>4.0999999999999996</v>
      </c>
      <c r="C20" s="27">
        <v>2.5</v>
      </c>
      <c r="D20" s="27">
        <v>6</v>
      </c>
      <c r="E20" s="28" t="s">
        <v>64</v>
      </c>
      <c r="F20" s="29">
        <f>B20*7.18</f>
        <v>29.437999999999995</v>
      </c>
      <c r="G20" s="30">
        <f>C20*7.18</f>
        <v>17.95</v>
      </c>
      <c r="H20" s="30">
        <f>D20*7.18</f>
        <v>43.08</v>
      </c>
    </row>
    <row r="21" spans="1:8" x14ac:dyDescent="0.3">
      <c r="A21" s="13" t="s">
        <v>20</v>
      </c>
      <c r="B21" s="26">
        <v>2.82</v>
      </c>
      <c r="C21" s="27">
        <v>1.6</v>
      </c>
      <c r="D21" s="27">
        <v>4</v>
      </c>
      <c r="E21" s="28" t="s">
        <v>64</v>
      </c>
      <c r="F21" s="29">
        <f>B21*7.18</f>
        <v>20.247599999999998</v>
      </c>
      <c r="G21" s="30">
        <f>C21*7.18</f>
        <v>11.488</v>
      </c>
      <c r="H21" s="30">
        <f>D21*7.18</f>
        <v>28.72</v>
      </c>
    </row>
    <row r="22" spans="1:8" x14ac:dyDescent="0.3">
      <c r="A22" s="13" t="s">
        <v>21</v>
      </c>
      <c r="B22" s="26">
        <v>2.72</v>
      </c>
      <c r="C22" s="27">
        <v>1.5</v>
      </c>
      <c r="D22" s="27">
        <v>4</v>
      </c>
      <c r="E22" s="28" t="s">
        <v>64</v>
      </c>
      <c r="F22" s="29">
        <f>B22*7.18</f>
        <v>19.529600000000002</v>
      </c>
      <c r="G22" s="30">
        <f>C22*7.18</f>
        <v>10.77</v>
      </c>
      <c r="H22" s="30">
        <f>D22*7.18</f>
        <v>28.72</v>
      </c>
    </row>
    <row r="23" spans="1:8" x14ac:dyDescent="0.3">
      <c r="A23" s="13" t="s">
        <v>22</v>
      </c>
      <c r="B23" s="26">
        <v>2.36</v>
      </c>
      <c r="C23" s="27">
        <v>1.4</v>
      </c>
      <c r="D23" s="27">
        <v>4</v>
      </c>
      <c r="E23" s="28" t="s">
        <v>64</v>
      </c>
      <c r="F23" s="29">
        <f>B23*7.18</f>
        <v>16.944799999999997</v>
      </c>
      <c r="G23" s="30">
        <f>C23*7.18</f>
        <v>10.052</v>
      </c>
      <c r="H23" s="30">
        <f>D23*7.18</f>
        <v>28.72</v>
      </c>
    </row>
    <row r="24" spans="1:8" x14ac:dyDescent="0.3">
      <c r="A24" s="13" t="s">
        <v>23</v>
      </c>
      <c r="B24" s="26">
        <v>0.91</v>
      </c>
      <c r="C24" s="27">
        <v>0.25</v>
      </c>
      <c r="D24" s="27">
        <v>2</v>
      </c>
      <c r="E24" s="28" t="s">
        <v>64</v>
      </c>
      <c r="F24" s="29">
        <f>B24*7.18</f>
        <v>6.5338000000000003</v>
      </c>
      <c r="G24" s="30">
        <f>C24*7.18</f>
        <v>1.7949999999999999</v>
      </c>
      <c r="H24" s="30">
        <f>D24*7.18</f>
        <v>14.36</v>
      </c>
    </row>
    <row r="25" spans="1:8" x14ac:dyDescent="0.3">
      <c r="A25" s="13" t="s">
        <v>24</v>
      </c>
      <c r="B25" s="26">
        <v>12.5</v>
      </c>
      <c r="C25" s="27">
        <v>7</v>
      </c>
      <c r="D25" s="27">
        <v>20</v>
      </c>
      <c r="E25" s="28" t="s">
        <v>64</v>
      </c>
      <c r="F25" s="29">
        <f>B25*7.18</f>
        <v>89.75</v>
      </c>
      <c r="G25" s="30">
        <f>C25*7.18</f>
        <v>50.26</v>
      </c>
      <c r="H25" s="30">
        <f>D25*7.18</f>
        <v>143.6</v>
      </c>
    </row>
    <row r="26" spans="1:8" x14ac:dyDescent="0.3">
      <c r="A26" s="13" t="s">
        <v>25</v>
      </c>
      <c r="B26" s="26">
        <v>1.88</v>
      </c>
      <c r="C26" s="27">
        <v>1</v>
      </c>
      <c r="D26" s="27">
        <v>3</v>
      </c>
      <c r="E26" s="28" t="s">
        <v>64</v>
      </c>
      <c r="F26" s="29">
        <f>B26*7.18</f>
        <v>13.498399999999998</v>
      </c>
      <c r="G26" s="30">
        <f>C26*7.18</f>
        <v>7.18</v>
      </c>
      <c r="H26" s="30">
        <f>D26*7.18</f>
        <v>21.54</v>
      </c>
    </row>
    <row r="27" spans="1:8" x14ac:dyDescent="0.3">
      <c r="A27" s="13" t="s">
        <v>5</v>
      </c>
      <c r="B27" s="26">
        <v>2.4300000000000002</v>
      </c>
      <c r="C27" s="27">
        <v>1.1000000000000001</v>
      </c>
      <c r="D27" s="27">
        <v>4</v>
      </c>
      <c r="E27" s="28" t="s">
        <v>64</v>
      </c>
      <c r="F27" s="29">
        <f>B27*7.18</f>
        <v>17.447400000000002</v>
      </c>
      <c r="G27" s="30">
        <f>C27*7.18</f>
        <v>7.8980000000000006</v>
      </c>
      <c r="H27" s="30">
        <f>D27*7.18</f>
        <v>28.72</v>
      </c>
    </row>
    <row r="28" spans="1:8" x14ac:dyDescent="0.3">
      <c r="A28" s="13" t="s">
        <v>26</v>
      </c>
      <c r="B28" s="26">
        <v>8.5</v>
      </c>
      <c r="C28" s="27">
        <v>8</v>
      </c>
      <c r="D28" s="27">
        <v>9</v>
      </c>
      <c r="E28" s="28" t="s">
        <v>64</v>
      </c>
      <c r="F28" s="29">
        <f>B28*7.18</f>
        <v>61.03</v>
      </c>
      <c r="G28" s="30">
        <f>C28*7.18</f>
        <v>57.44</v>
      </c>
      <c r="H28" s="30">
        <f>D28*7.18</f>
        <v>64.62</v>
      </c>
    </row>
    <row r="29" spans="1:8" x14ac:dyDescent="0.3">
      <c r="A29" s="14" t="s">
        <v>27</v>
      </c>
      <c r="B29" s="31">
        <v>3.6</v>
      </c>
      <c r="C29" s="32">
        <v>2.8</v>
      </c>
      <c r="D29" s="32">
        <v>5</v>
      </c>
      <c r="E29" s="33" t="s">
        <v>65</v>
      </c>
      <c r="F29" s="34">
        <f>B29*7.18</f>
        <v>25.847999999999999</v>
      </c>
      <c r="G29" s="35">
        <f>C29*7.18</f>
        <v>20.103999999999999</v>
      </c>
      <c r="H29" s="35">
        <f>D29*7.18</f>
        <v>35.9</v>
      </c>
    </row>
    <row r="30" spans="1:8" x14ac:dyDescent="0.3">
      <c r="A30" s="14" t="s">
        <v>28</v>
      </c>
      <c r="B30" s="31">
        <v>80</v>
      </c>
      <c r="C30" s="32">
        <v>65.83</v>
      </c>
      <c r="D30" s="32">
        <v>120</v>
      </c>
      <c r="E30" s="33" t="s">
        <v>65</v>
      </c>
      <c r="F30" s="34">
        <f>B30*7.18</f>
        <v>574.4</v>
      </c>
      <c r="G30" s="35">
        <f>C30*7.18</f>
        <v>472.65939999999995</v>
      </c>
      <c r="H30" s="35">
        <f>D30*7.18</f>
        <v>861.59999999999991</v>
      </c>
    </row>
    <row r="31" spans="1:8" x14ac:dyDescent="0.3">
      <c r="A31" s="14" t="s">
        <v>29</v>
      </c>
      <c r="B31" s="31">
        <v>7</v>
      </c>
      <c r="C31" s="32">
        <v>6</v>
      </c>
      <c r="D31" s="32">
        <v>11</v>
      </c>
      <c r="E31" s="33" t="s">
        <v>65</v>
      </c>
      <c r="F31" s="34">
        <f>B31*7.18</f>
        <v>50.26</v>
      </c>
      <c r="G31" s="35">
        <f>C31*7.18</f>
        <v>43.08</v>
      </c>
      <c r="H31" s="35">
        <f>D31*7.18</f>
        <v>78.97999999999999</v>
      </c>
    </row>
    <row r="32" spans="1:8" x14ac:dyDescent="0.3">
      <c r="A32" s="14" t="s">
        <v>30</v>
      </c>
      <c r="B32" s="31">
        <v>4</v>
      </c>
      <c r="C32" s="32">
        <v>3</v>
      </c>
      <c r="D32" s="32">
        <v>7</v>
      </c>
      <c r="E32" s="33" t="s">
        <v>65</v>
      </c>
      <c r="F32" s="34">
        <f>B32*7.18</f>
        <v>28.72</v>
      </c>
      <c r="G32" s="35">
        <f>C32*7.18</f>
        <v>21.54</v>
      </c>
      <c r="H32" s="35">
        <f>D32*7.18</f>
        <v>50.26</v>
      </c>
    </row>
    <row r="33" spans="1:8" x14ac:dyDescent="0.3">
      <c r="A33" s="14" t="s">
        <v>31</v>
      </c>
      <c r="B33" s="31">
        <v>70.2</v>
      </c>
      <c r="C33" s="32">
        <v>50</v>
      </c>
      <c r="D33" s="32">
        <v>120</v>
      </c>
      <c r="E33" s="33" t="s">
        <v>65</v>
      </c>
      <c r="F33" s="34">
        <f>B33*7.18</f>
        <v>504.036</v>
      </c>
      <c r="G33" s="35">
        <f>C33*7.18</f>
        <v>359</v>
      </c>
      <c r="H33" s="35">
        <f>D33*7.18</f>
        <v>861.59999999999991</v>
      </c>
    </row>
    <row r="34" spans="1:8" x14ac:dyDescent="0.3">
      <c r="A34" s="14" t="s">
        <v>32</v>
      </c>
      <c r="B34" s="31">
        <v>1.66</v>
      </c>
      <c r="C34" s="32">
        <v>1.5</v>
      </c>
      <c r="D34" s="32">
        <v>1.8</v>
      </c>
      <c r="E34" s="33" t="s">
        <v>65</v>
      </c>
      <c r="F34" s="34">
        <f>B34*7.18</f>
        <v>11.918799999999999</v>
      </c>
      <c r="G34" s="35">
        <f>C34*7.18</f>
        <v>10.77</v>
      </c>
      <c r="H34" s="35">
        <f>D34*7.18</f>
        <v>12.923999999999999</v>
      </c>
    </row>
    <row r="35" spans="1:8" x14ac:dyDescent="0.3">
      <c r="A35" s="14" t="s">
        <v>33</v>
      </c>
      <c r="B35" s="31">
        <v>25000</v>
      </c>
      <c r="C35" s="32">
        <v>22000</v>
      </c>
      <c r="D35" s="32">
        <v>30000</v>
      </c>
      <c r="E35" s="33" t="s">
        <v>65</v>
      </c>
      <c r="F35" s="34">
        <f>B35*7.18</f>
        <v>179500</v>
      </c>
      <c r="G35" s="35">
        <f>C35*7.18</f>
        <v>157960</v>
      </c>
      <c r="H35" s="35">
        <f>D35*7.18</f>
        <v>215400</v>
      </c>
    </row>
    <row r="36" spans="1:8" x14ac:dyDescent="0.3">
      <c r="A36" s="14" t="s">
        <v>34</v>
      </c>
      <c r="B36" s="31">
        <v>28107.73</v>
      </c>
      <c r="C36" s="32">
        <v>22000</v>
      </c>
      <c r="D36" s="32">
        <v>35000</v>
      </c>
      <c r="E36" s="33" t="s">
        <v>65</v>
      </c>
      <c r="F36" s="34">
        <f>B36*7.18</f>
        <v>201813.50139999998</v>
      </c>
      <c r="G36" s="35">
        <f>C36*7.18</f>
        <v>157960</v>
      </c>
      <c r="H36" s="35">
        <f>D36*7.18</f>
        <v>251300</v>
      </c>
    </row>
    <row r="37" spans="1:8" ht="27.6" x14ac:dyDescent="0.3">
      <c r="A37" s="15" t="s">
        <v>35</v>
      </c>
      <c r="B37" s="36">
        <v>194.36</v>
      </c>
      <c r="C37" s="37">
        <v>104.43</v>
      </c>
      <c r="D37" s="37">
        <v>340</v>
      </c>
      <c r="E37" s="38" t="s">
        <v>66</v>
      </c>
      <c r="F37" s="39">
        <f>B37*7.18</f>
        <v>1395.5047999999999</v>
      </c>
      <c r="G37" s="40">
        <f>C37*7.18</f>
        <v>749.80740000000003</v>
      </c>
      <c r="H37" s="40">
        <f>D37*7.18</f>
        <v>2441.1999999999998</v>
      </c>
    </row>
    <row r="38" spans="1:8" x14ac:dyDescent="0.3">
      <c r="A38" s="15" t="s">
        <v>36</v>
      </c>
      <c r="B38" s="36">
        <v>0.27</v>
      </c>
      <c r="C38" s="37">
        <v>0.15</v>
      </c>
      <c r="D38" s="37">
        <v>0.4</v>
      </c>
      <c r="E38" s="38" t="s">
        <v>66</v>
      </c>
      <c r="F38" s="39">
        <f>B38*7.18</f>
        <v>1.9386000000000001</v>
      </c>
      <c r="G38" s="40">
        <f>C38*7.18</f>
        <v>1.077</v>
      </c>
      <c r="H38" s="40">
        <f>D38*7.18</f>
        <v>2.8719999999999999</v>
      </c>
    </row>
    <row r="39" spans="1:8" x14ac:dyDescent="0.3">
      <c r="A39" s="15" t="s">
        <v>37</v>
      </c>
      <c r="B39" s="36">
        <v>59.02</v>
      </c>
      <c r="C39" s="37">
        <v>45</v>
      </c>
      <c r="D39" s="37">
        <v>90</v>
      </c>
      <c r="E39" s="38" t="s">
        <v>66</v>
      </c>
      <c r="F39" s="39">
        <f>B39*7.18</f>
        <v>423.7636</v>
      </c>
      <c r="G39" s="40">
        <f>C39*7.18</f>
        <v>323.09999999999997</v>
      </c>
      <c r="H39" s="40">
        <f>D39*7.18</f>
        <v>646.19999999999993</v>
      </c>
    </row>
    <row r="40" spans="1:8" x14ac:dyDescent="0.3">
      <c r="A40" s="16" t="s">
        <v>38</v>
      </c>
      <c r="B40" s="41">
        <v>85.25</v>
      </c>
      <c r="C40" s="42">
        <v>50</v>
      </c>
      <c r="D40" s="42">
        <v>140</v>
      </c>
      <c r="E40" s="43" t="s">
        <v>67</v>
      </c>
      <c r="F40" s="44">
        <f>B40*7.18</f>
        <v>612.09500000000003</v>
      </c>
      <c r="G40" s="45">
        <f>C40*7.18</f>
        <v>359</v>
      </c>
      <c r="H40" s="45">
        <f>D40*7.18</f>
        <v>1005.1999999999999</v>
      </c>
    </row>
    <row r="41" spans="1:8" x14ac:dyDescent="0.3">
      <c r="A41" s="16" t="s">
        <v>39</v>
      </c>
      <c r="B41" s="41">
        <v>34.68</v>
      </c>
      <c r="C41" s="42">
        <v>25</v>
      </c>
      <c r="D41" s="42">
        <v>45</v>
      </c>
      <c r="E41" s="43" t="s">
        <v>67</v>
      </c>
      <c r="F41" s="44">
        <f>B41*7.18</f>
        <v>249.00239999999999</v>
      </c>
      <c r="G41" s="45">
        <f>C41*7.18</f>
        <v>179.5</v>
      </c>
      <c r="H41" s="45">
        <f>D41*7.18</f>
        <v>323.09999999999997</v>
      </c>
    </row>
    <row r="42" spans="1:8" x14ac:dyDescent="0.3">
      <c r="A42" s="16" t="s">
        <v>40</v>
      </c>
      <c r="B42" s="41">
        <v>19</v>
      </c>
      <c r="C42" s="42">
        <v>16</v>
      </c>
      <c r="D42" s="42">
        <v>24</v>
      </c>
      <c r="E42" s="43" t="s">
        <v>67</v>
      </c>
      <c r="F42" s="44">
        <f>B42*7.18</f>
        <v>136.41999999999999</v>
      </c>
      <c r="G42" s="45">
        <f>C42*7.18</f>
        <v>114.88</v>
      </c>
      <c r="H42" s="45">
        <f>D42*7.18</f>
        <v>172.32</v>
      </c>
    </row>
    <row r="43" spans="1:8" x14ac:dyDescent="0.3">
      <c r="A43" s="17" t="s">
        <v>41</v>
      </c>
      <c r="B43" s="46">
        <v>2264.6</v>
      </c>
      <c r="C43" s="47">
        <v>1500</v>
      </c>
      <c r="D43" s="47">
        <v>3000</v>
      </c>
      <c r="E43" s="48" t="s">
        <v>68</v>
      </c>
      <c r="F43" s="49">
        <f>B43*7.18</f>
        <v>16259.828</v>
      </c>
      <c r="G43" s="48">
        <f>C43*7.18</f>
        <v>10770</v>
      </c>
      <c r="H43" s="48">
        <f>D43*7.18</f>
        <v>21540</v>
      </c>
    </row>
    <row r="44" spans="1:8" x14ac:dyDescent="0.3">
      <c r="A44" s="17" t="s">
        <v>42</v>
      </c>
      <c r="B44" s="46">
        <v>26786.15</v>
      </c>
      <c r="C44" s="47">
        <v>20000</v>
      </c>
      <c r="D44" s="47">
        <v>35000</v>
      </c>
      <c r="E44" s="48" t="s">
        <v>68</v>
      </c>
      <c r="F44" s="49">
        <f>B44*7.18</f>
        <v>192324.557</v>
      </c>
      <c r="G44" s="48">
        <f>C44*7.18</f>
        <v>143600</v>
      </c>
      <c r="H44" s="48">
        <f>D44*7.18</f>
        <v>251300</v>
      </c>
    </row>
    <row r="45" spans="1:8" x14ac:dyDescent="0.3">
      <c r="A45" s="18" t="s">
        <v>43</v>
      </c>
      <c r="B45" s="50">
        <v>107.18</v>
      </c>
      <c r="C45" s="51">
        <v>59.5</v>
      </c>
      <c r="D45" s="51">
        <v>150</v>
      </c>
      <c r="E45" s="52" t="s">
        <v>69</v>
      </c>
      <c r="F45" s="53">
        <f>B45*7.18</f>
        <v>769.55240000000003</v>
      </c>
      <c r="G45" s="54">
        <f>C45*7.18</f>
        <v>427.21</v>
      </c>
      <c r="H45" s="54">
        <f>D45*7.18</f>
        <v>1077</v>
      </c>
    </row>
    <row r="46" spans="1:8" x14ac:dyDescent="0.3">
      <c r="A46" s="18" t="s">
        <v>44</v>
      </c>
      <c r="B46" s="50">
        <v>50.89</v>
      </c>
      <c r="C46" s="51">
        <v>30</v>
      </c>
      <c r="D46" s="51">
        <v>80</v>
      </c>
      <c r="E46" s="52" t="s">
        <v>69</v>
      </c>
      <c r="F46" s="53">
        <f>B46*7.18</f>
        <v>365.39019999999999</v>
      </c>
      <c r="G46" s="54">
        <f>C46*7.18</f>
        <v>215.39999999999998</v>
      </c>
      <c r="H46" s="54">
        <f>D46*7.18</f>
        <v>574.4</v>
      </c>
    </row>
    <row r="47" spans="1:8" x14ac:dyDescent="0.3">
      <c r="A47" s="18" t="s">
        <v>45</v>
      </c>
      <c r="B47" s="50">
        <v>115.08</v>
      </c>
      <c r="C47" s="51">
        <v>70</v>
      </c>
      <c r="D47" s="51">
        <v>150</v>
      </c>
      <c r="E47" s="52" t="s">
        <v>69</v>
      </c>
      <c r="F47" s="53">
        <f>B47*7.18</f>
        <v>826.2743999999999</v>
      </c>
      <c r="G47" s="54">
        <f>C47*7.18</f>
        <v>502.59999999999997</v>
      </c>
      <c r="H47" s="54">
        <f>D47*7.18</f>
        <v>1077</v>
      </c>
    </row>
    <row r="48" spans="1:8" x14ac:dyDescent="0.3">
      <c r="A48" s="18" t="s">
        <v>46</v>
      </c>
      <c r="B48" s="50">
        <v>162.71</v>
      </c>
      <c r="C48" s="51">
        <v>90</v>
      </c>
      <c r="D48" s="51">
        <v>250</v>
      </c>
      <c r="E48" s="52" t="s">
        <v>69</v>
      </c>
      <c r="F48" s="53">
        <f>B48*7.18</f>
        <v>1168.2578000000001</v>
      </c>
      <c r="G48" s="54">
        <f>C48*7.18</f>
        <v>646.19999999999993</v>
      </c>
      <c r="H48" s="54">
        <f>D48*7.18</f>
        <v>1795</v>
      </c>
    </row>
    <row r="49" spans="1:8" x14ac:dyDescent="0.3">
      <c r="A49" s="19" t="s">
        <v>47</v>
      </c>
      <c r="B49" s="31">
        <v>1510.35</v>
      </c>
      <c r="C49" s="32">
        <v>1000</v>
      </c>
      <c r="D49" s="32">
        <v>2300</v>
      </c>
      <c r="E49" s="55" t="s">
        <v>70</v>
      </c>
      <c r="F49" s="34">
        <f>B49*7.18</f>
        <v>10844.312999999998</v>
      </c>
      <c r="G49" s="35">
        <f>C49*7.18</f>
        <v>7180</v>
      </c>
      <c r="H49" s="35">
        <f>D49*7.18</f>
        <v>16514</v>
      </c>
    </row>
    <row r="50" spans="1:8" x14ac:dyDescent="0.3">
      <c r="A50" s="19" t="s">
        <v>48</v>
      </c>
      <c r="B50" s="31">
        <v>1174.01</v>
      </c>
      <c r="C50" s="32">
        <v>800</v>
      </c>
      <c r="D50" s="32">
        <v>1800</v>
      </c>
      <c r="E50" s="55" t="s">
        <v>70</v>
      </c>
      <c r="F50" s="34">
        <f>B50*7.18</f>
        <v>8429.3917999999994</v>
      </c>
      <c r="G50" s="35">
        <f>C50*7.18</f>
        <v>5744</v>
      </c>
      <c r="H50" s="35">
        <f>D50*7.18</f>
        <v>12924</v>
      </c>
    </row>
    <row r="51" spans="1:8" x14ac:dyDescent="0.3">
      <c r="A51" s="19" t="s">
        <v>49</v>
      </c>
      <c r="B51" s="31">
        <v>2814.77</v>
      </c>
      <c r="C51" s="32">
        <v>1900</v>
      </c>
      <c r="D51" s="32">
        <v>4000</v>
      </c>
      <c r="E51" s="55" t="s">
        <v>70</v>
      </c>
      <c r="F51" s="34">
        <f>B51*7.18</f>
        <v>20210.048599999998</v>
      </c>
      <c r="G51" s="35">
        <f>C51*7.18</f>
        <v>13642</v>
      </c>
      <c r="H51" s="35">
        <f>D51*7.18</f>
        <v>28720</v>
      </c>
    </row>
    <row r="52" spans="1:8" x14ac:dyDescent="0.3">
      <c r="A52" s="19" t="s">
        <v>50</v>
      </c>
      <c r="B52" s="31">
        <v>2200.84</v>
      </c>
      <c r="C52" s="32">
        <v>1500</v>
      </c>
      <c r="D52" s="32">
        <v>3200</v>
      </c>
      <c r="E52" s="55" t="s">
        <v>70</v>
      </c>
      <c r="F52" s="34">
        <f>B52*7.18</f>
        <v>15802.031200000001</v>
      </c>
      <c r="G52" s="35">
        <f>C52*7.18</f>
        <v>10770</v>
      </c>
      <c r="H52" s="35">
        <f>D52*7.18</f>
        <v>22976</v>
      </c>
    </row>
    <row r="53" spans="1:8" x14ac:dyDescent="0.3">
      <c r="A53" s="20" t="s">
        <v>51</v>
      </c>
      <c r="B53" s="56">
        <v>11142.61</v>
      </c>
      <c r="C53" s="57">
        <v>7000</v>
      </c>
      <c r="D53" s="57">
        <v>16000</v>
      </c>
      <c r="E53" s="58" t="s">
        <v>72</v>
      </c>
      <c r="F53" s="59">
        <f>B53*7.18</f>
        <v>80003.939800000007</v>
      </c>
      <c r="G53" s="60">
        <f>C53*7.18</f>
        <v>50260</v>
      </c>
      <c r="H53" s="60">
        <f>D53*7.18</f>
        <v>114880</v>
      </c>
    </row>
    <row r="54" spans="1:8" x14ac:dyDescent="0.3">
      <c r="A54" s="20" t="s">
        <v>52</v>
      </c>
      <c r="B54" s="56">
        <v>7859.71</v>
      </c>
      <c r="C54" s="57">
        <v>5000</v>
      </c>
      <c r="D54" s="57">
        <v>12000</v>
      </c>
      <c r="E54" s="58" t="s">
        <v>72</v>
      </c>
      <c r="F54" s="59">
        <f>B54*7.18</f>
        <v>56432.717799999999</v>
      </c>
      <c r="G54" s="60">
        <f>C54*7.18</f>
        <v>35900</v>
      </c>
      <c r="H54" s="60">
        <f>D54*7.18</f>
        <v>86160</v>
      </c>
    </row>
    <row r="55" spans="1:8" x14ac:dyDescent="0.3">
      <c r="A55" s="21" t="s">
        <v>53</v>
      </c>
      <c r="B55" s="56">
        <v>5488.5</v>
      </c>
      <c r="C55" s="57"/>
      <c r="D55" s="57"/>
      <c r="E55" s="61" t="s">
        <v>71</v>
      </c>
      <c r="F55" s="59">
        <f>B55*7.18</f>
        <v>39407.43</v>
      </c>
      <c r="G55" s="60"/>
      <c r="H55" s="60"/>
    </row>
    <row r="56" spans="1:8" ht="27.6" x14ac:dyDescent="0.3">
      <c r="A56" s="21" t="s">
        <v>54</v>
      </c>
      <c r="B56" s="56">
        <v>1.62</v>
      </c>
      <c r="C56" s="57">
        <v>1</v>
      </c>
      <c r="D56" s="57">
        <v>3</v>
      </c>
      <c r="E56" s="61" t="s">
        <v>71</v>
      </c>
      <c r="F56" s="59">
        <f>B56*7.18</f>
        <v>11.631600000000001</v>
      </c>
      <c r="G56" s="60">
        <f>C56*7.18</f>
        <v>7.18</v>
      </c>
      <c r="H56" s="60">
        <f>D56*7.18</f>
        <v>21.54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173D-4682-46E6-BD00-27A4ECCA7D37}">
  <dimension ref="A1:C7"/>
  <sheetViews>
    <sheetView workbookViewId="0">
      <selection activeCell="E6" sqref="E6"/>
    </sheetView>
  </sheetViews>
  <sheetFormatPr defaultRowHeight="15.6" x14ac:dyDescent="0.3"/>
  <cols>
    <col min="1" max="1" width="21.19921875" customWidth="1"/>
  </cols>
  <sheetData>
    <row r="1" spans="1:3" x14ac:dyDescent="0.3">
      <c r="A1" s="63" t="s">
        <v>65</v>
      </c>
      <c r="B1">
        <v>8.8999999999999996E-2</v>
      </c>
      <c r="C1" s="62">
        <v>8.8999999999999996E-2</v>
      </c>
    </row>
    <row r="2" spans="1:3" x14ac:dyDescent="0.3">
      <c r="A2" s="65" t="s">
        <v>73</v>
      </c>
      <c r="B2">
        <v>2.1999999999999999E-2</v>
      </c>
      <c r="C2" s="62">
        <v>2.1999999999999999E-2</v>
      </c>
    </row>
    <row r="3" spans="1:3" x14ac:dyDescent="0.3">
      <c r="A3" s="64" t="s">
        <v>74</v>
      </c>
      <c r="B3">
        <v>0.06</v>
      </c>
      <c r="C3" s="62">
        <v>0.06</v>
      </c>
    </row>
    <row r="4" spans="1:3" x14ac:dyDescent="0.3">
      <c r="A4" s="3" t="s">
        <v>75</v>
      </c>
      <c r="B4">
        <v>0.35599999999999998</v>
      </c>
      <c r="C4" s="62">
        <v>0.35599999999999998</v>
      </c>
    </row>
    <row r="5" spans="1:3" x14ac:dyDescent="0.3">
      <c r="A5" s="66" t="s">
        <v>76</v>
      </c>
      <c r="B5">
        <v>4.9000000000000002E-2</v>
      </c>
      <c r="C5" s="62">
        <v>4.9000000000000002E-2</v>
      </c>
    </row>
    <row r="6" spans="1:3" x14ac:dyDescent="0.3">
      <c r="A6" s="67" t="s">
        <v>77</v>
      </c>
      <c r="B6">
        <v>0.27800000000000002</v>
      </c>
      <c r="C6" s="62">
        <v>0.27800000000000002</v>
      </c>
    </row>
    <row r="7" spans="1:3" x14ac:dyDescent="0.3">
      <c r="A7" s="68" t="s">
        <v>63</v>
      </c>
      <c r="B7">
        <v>0.14599999999999999</v>
      </c>
      <c r="C7" s="62">
        <v>0.14599999999999999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3ACF7-2DC3-4C15-A429-B095329D778A}">
  <dimension ref="A1:H6"/>
  <sheetViews>
    <sheetView tabSelected="1" workbookViewId="0">
      <selection activeCell="C8" sqref="C8"/>
    </sheetView>
  </sheetViews>
  <sheetFormatPr defaultRowHeight="15.6" x14ac:dyDescent="0.3"/>
  <cols>
    <col min="1" max="1" width="18" style="1" customWidth="1"/>
    <col min="2" max="2" width="18" customWidth="1"/>
    <col min="3" max="8" width="18" style="1" customWidth="1"/>
  </cols>
  <sheetData>
    <row r="1" spans="1:8" ht="39.6" customHeight="1" x14ac:dyDescent="0.3">
      <c r="A1" s="77" t="s">
        <v>78</v>
      </c>
      <c r="B1" s="77" t="s">
        <v>79</v>
      </c>
      <c r="C1" s="77" t="s">
        <v>80</v>
      </c>
      <c r="D1" s="77" t="s">
        <v>81</v>
      </c>
      <c r="E1" s="77" t="s">
        <v>82</v>
      </c>
      <c r="F1" s="77" t="s">
        <v>83</v>
      </c>
      <c r="G1" s="77" t="s">
        <v>84</v>
      </c>
      <c r="H1" s="77" t="s">
        <v>85</v>
      </c>
    </row>
    <row r="2" spans="1:8" x14ac:dyDescent="0.3">
      <c r="A2" s="71">
        <v>1</v>
      </c>
      <c r="B2" s="69" t="s">
        <v>86</v>
      </c>
      <c r="C2" s="73">
        <v>126.25</v>
      </c>
      <c r="D2" s="74">
        <v>46.18</v>
      </c>
      <c r="E2" s="74">
        <v>88.3</v>
      </c>
      <c r="F2" s="74">
        <v>126.92</v>
      </c>
      <c r="G2" s="74">
        <v>115.45</v>
      </c>
      <c r="H2" s="74">
        <v>116.1</v>
      </c>
    </row>
    <row r="3" spans="1:8" x14ac:dyDescent="0.3">
      <c r="A3" s="72">
        <v>2</v>
      </c>
      <c r="B3" s="70" t="s">
        <v>87</v>
      </c>
      <c r="C3" s="75">
        <v>124.64</v>
      </c>
      <c r="D3" s="76">
        <v>62.15</v>
      </c>
      <c r="E3" s="76">
        <v>95.02</v>
      </c>
      <c r="F3" s="76">
        <v>122.65</v>
      </c>
      <c r="G3" s="76">
        <v>114.99</v>
      </c>
      <c r="H3" s="76">
        <v>129.05000000000001</v>
      </c>
    </row>
    <row r="4" spans="1:8" x14ac:dyDescent="0.3">
      <c r="A4" s="71">
        <v>3</v>
      </c>
      <c r="B4" s="69" t="s">
        <v>88</v>
      </c>
      <c r="C4" s="73">
        <v>123</v>
      </c>
      <c r="D4" s="74">
        <v>52.36</v>
      </c>
      <c r="E4" s="74">
        <v>89.51</v>
      </c>
      <c r="F4" s="74">
        <v>128.11000000000001</v>
      </c>
      <c r="G4" s="74">
        <v>109.38</v>
      </c>
      <c r="H4" s="74">
        <v>102.49</v>
      </c>
    </row>
    <row r="5" spans="1:8" x14ac:dyDescent="0.3">
      <c r="A5" s="72">
        <v>4</v>
      </c>
      <c r="B5" s="70" t="s">
        <v>89</v>
      </c>
      <c r="C5" s="75">
        <v>120.62</v>
      </c>
      <c r="D5" s="76">
        <v>68.41</v>
      </c>
      <c r="E5" s="76">
        <v>95.87</v>
      </c>
      <c r="F5" s="76">
        <v>116.5</v>
      </c>
      <c r="G5" s="76">
        <v>113.83</v>
      </c>
      <c r="H5" s="76">
        <v>107.23</v>
      </c>
    </row>
    <row r="6" spans="1:8" x14ac:dyDescent="0.3">
      <c r="A6" s="71">
        <v>5</v>
      </c>
      <c r="B6" s="69" t="s">
        <v>90</v>
      </c>
      <c r="C6" s="73">
        <v>113.29</v>
      </c>
      <c r="D6" s="74">
        <v>41.79</v>
      </c>
      <c r="E6" s="74">
        <v>79.400000000000006</v>
      </c>
      <c r="F6" s="74">
        <v>104.36</v>
      </c>
      <c r="G6" s="74">
        <v>105.97</v>
      </c>
      <c r="H6" s="74">
        <v>131.46</v>
      </c>
    </row>
  </sheetData>
  <hyperlinks>
    <hyperlink ref="B2" r:id="rId1" display="https://www.numbeo.com/cost-of-living/in/Basel" xr:uid="{8E6C7290-9F3A-4018-AFD9-A623D16B5ADB}"/>
    <hyperlink ref="B3" r:id="rId2" display="https://www.numbeo.com/cost-of-living/in/Zurich" xr:uid="{27B6D271-634B-4656-AE4F-46C6A13385A5}"/>
    <hyperlink ref="B4" r:id="rId3" display="https://www.numbeo.com/cost-of-living/in/Lausanne" xr:uid="{A06BCA67-3BF1-4B49-BB47-07D3EDEA8921}"/>
    <hyperlink ref="B5" r:id="rId4" display="https://www.numbeo.com/cost-of-living/in/Geneva" xr:uid="{B5FD7415-62AF-42AE-AE5E-36366B63DCFA}"/>
    <hyperlink ref="B6" r:id="rId5" display="https://www.numbeo.com/cost-of-living/in/Bern" xr:uid="{5A267982-3914-432C-A826-B68780EC16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3</vt:i4>
      </vt:variant>
    </vt:vector>
  </HeadingPairs>
  <TitlesOfParts>
    <vt:vector size="3" baseType="lpstr">
      <vt:lpstr>Basic Costs</vt:lpstr>
      <vt:lpstr>Cost Chart</vt:lpstr>
      <vt:lpstr>Cost of Living Index - 5 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PMF</cp:lastModifiedBy>
  <dcterms:created xsi:type="dcterms:W3CDTF">2020-03-16T17:08:57Z</dcterms:created>
  <dcterms:modified xsi:type="dcterms:W3CDTF">2020-03-16T18:15:23Z</dcterms:modified>
</cp:coreProperties>
</file>