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etr\_data\mandats\FET_new\fet_elt_epub\epubs\pilotes\INFO\_ressources\chemin_electricite\"/>
    </mc:Choice>
  </mc:AlternateContent>
  <xr:revisionPtr revIDLastSave="0" documentId="13_ncr:1_{D3D976C9-9C56-49A8-890A-8B1FFE72E085}" xr6:coauthVersionLast="36" xr6:coauthVersionMax="36" xr10:uidLastSave="{00000000-0000-0000-0000-000000000000}"/>
  <bookViews>
    <workbookView xWindow="0" yWindow="0" windowWidth="19200" windowHeight="6930" xr2:uid="{C5B7F61D-1030-41D2-8C59-DB9EF91835C8}"/>
  </bookViews>
  <sheets>
    <sheet name="Feuil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1" i="1" l="1"/>
  <c r="U5" i="1" s="1"/>
  <c r="V1" i="1"/>
  <c r="V5" i="1" s="1"/>
  <c r="W1" i="1"/>
  <c r="X1" i="1" s="1"/>
  <c r="U2" i="1"/>
  <c r="V2" i="1" s="1"/>
  <c r="W2" i="1" s="1"/>
  <c r="X2" i="1" s="1"/>
  <c r="Y2" i="1" s="1"/>
  <c r="Z2" i="1" s="1"/>
  <c r="AA2" i="1" s="1"/>
  <c r="AB2" i="1" s="1"/>
  <c r="U3" i="1"/>
  <c r="V3" i="1" s="1"/>
  <c r="U4" i="1"/>
  <c r="V4" i="1"/>
  <c r="W4" i="1"/>
  <c r="X4" i="1"/>
  <c r="Y4" i="1" s="1"/>
  <c r="Z4" i="1" s="1"/>
  <c r="AA4" i="1" s="1"/>
  <c r="AB4" i="1" s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C4" i="1"/>
  <c r="D1" i="1"/>
  <c r="E1" i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D2" i="1"/>
  <c r="E2" i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C2" i="1"/>
  <c r="C3" i="1"/>
  <c r="C1" i="1"/>
  <c r="X5" i="1" l="1"/>
  <c r="Y1" i="1"/>
  <c r="V6" i="1"/>
  <c r="V7" i="1" s="1"/>
  <c r="W3" i="1"/>
  <c r="W5" i="1"/>
  <c r="U6" i="1"/>
  <c r="U7" i="1" s="1"/>
  <c r="B3" i="1"/>
  <c r="B5" i="1"/>
  <c r="C5" i="1"/>
  <c r="W6" i="1" l="1"/>
  <c r="W7" i="1" s="1"/>
  <c r="X3" i="1"/>
  <c r="Z1" i="1"/>
  <c r="Y5" i="1"/>
  <c r="D5" i="1"/>
  <c r="D6" i="1" s="1"/>
  <c r="D7" i="1" s="1"/>
  <c r="C6" i="1"/>
  <c r="C7" i="1" s="1"/>
  <c r="B6" i="1"/>
  <c r="B7" i="1" s="1"/>
  <c r="E5" i="1"/>
  <c r="E6" i="1" s="1"/>
  <c r="E7" i="1" s="1"/>
  <c r="Z5" i="1" l="1"/>
  <c r="AA1" i="1"/>
  <c r="X6" i="1"/>
  <c r="X7" i="1" s="1"/>
  <c r="Y3" i="1"/>
  <c r="F5" i="1"/>
  <c r="F6" i="1" s="1"/>
  <c r="F7" i="1" s="1"/>
  <c r="Y6" i="1" l="1"/>
  <c r="Y7" i="1" s="1"/>
  <c r="Z3" i="1"/>
  <c r="AB1" i="1"/>
  <c r="AA5" i="1"/>
  <c r="G5" i="1"/>
  <c r="G6" i="1" s="1"/>
  <c r="G7" i="1" s="1"/>
  <c r="AB5" i="1" l="1"/>
  <c r="Z6" i="1"/>
  <c r="Z7" i="1" s="1"/>
  <c r="AA3" i="1"/>
  <c r="H5" i="1"/>
  <c r="H6" i="1" s="1"/>
  <c r="H7" i="1" s="1"/>
  <c r="AA6" i="1" l="1"/>
  <c r="AA7" i="1" s="1"/>
  <c r="AB3" i="1"/>
  <c r="I5" i="1"/>
  <c r="I6" i="1" s="1"/>
  <c r="I7" i="1" s="1"/>
  <c r="AB6" i="1" l="1"/>
  <c r="AB7" i="1" s="1"/>
  <c r="J5" i="1"/>
  <c r="J6" i="1" s="1"/>
  <c r="J7" i="1" s="1"/>
  <c r="K5" i="1" l="1"/>
  <c r="K6" i="1" s="1"/>
  <c r="K7" i="1" s="1"/>
  <c r="L5" i="1" l="1"/>
  <c r="L6" i="1" s="1"/>
  <c r="L7" i="1" s="1"/>
  <c r="M5" i="1" l="1"/>
  <c r="M6" i="1" s="1"/>
  <c r="M7" i="1" s="1"/>
  <c r="N5" i="1" l="1"/>
  <c r="N6" i="1" s="1"/>
  <c r="N7" i="1" s="1"/>
  <c r="O5" i="1" l="1"/>
  <c r="O6" i="1" s="1"/>
  <c r="O7" i="1" s="1"/>
  <c r="P5" i="1" l="1"/>
  <c r="P6" i="1" s="1"/>
  <c r="P7" i="1" s="1"/>
  <c r="Q5" i="1" l="1"/>
  <c r="Q6" i="1" s="1"/>
  <c r="Q7" i="1" s="1"/>
  <c r="R5" i="1" l="1"/>
  <c r="R6" i="1" s="1"/>
  <c r="R7" i="1" s="1"/>
  <c r="T5" i="1" l="1"/>
  <c r="T6" i="1" s="1"/>
  <c r="T7" i="1" s="1"/>
  <c r="S5" i="1"/>
  <c r="S6" i="1" s="1"/>
  <c r="S7" i="1" s="1"/>
</calcChain>
</file>

<file path=xl/sharedStrings.xml><?xml version="1.0" encoding="utf-8"?>
<sst xmlns="http://schemas.openxmlformats.org/spreadsheetml/2006/main" count="7" uniqueCount="7">
  <si>
    <t>THT</t>
  </si>
  <si>
    <t>Distance</t>
  </si>
  <si>
    <t>R ligne</t>
  </si>
  <si>
    <t>I</t>
  </si>
  <si>
    <t xml:space="preserve">Puissance </t>
  </si>
  <si>
    <t>pertes</t>
  </si>
  <si>
    <t>pertes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</si>
</sst>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164" fontId="0" fillId="0" borderId="0" xfId="1" applyNumberFormat="1" applyFont="1"/>
    <xf numFmtId="3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Feuil1!$A$7</c:f>
              <c:strCache>
                <c:ptCount val="1"/>
                <c:pt idx="0">
                  <c:v>pertes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Feuil1!$B$4:$AB$4</c:f>
              <c:numCache>
                <c:formatCode>0.00E+00</c:formatCode>
                <c:ptCount val="22"/>
                <c:pt idx="0" formatCode="#,##0">
                  <c:v>725000</c:v>
                </c:pt>
                <c:pt idx="1">
                  <c:v>700000</c:v>
                </c:pt>
                <c:pt idx="2">
                  <c:v>675000</c:v>
                </c:pt>
                <c:pt idx="3">
                  <c:v>650000</c:v>
                </c:pt>
                <c:pt idx="4">
                  <c:v>625000</c:v>
                </c:pt>
                <c:pt idx="5">
                  <c:v>600000</c:v>
                </c:pt>
                <c:pt idx="6">
                  <c:v>575000</c:v>
                </c:pt>
                <c:pt idx="7">
                  <c:v>550000</c:v>
                </c:pt>
                <c:pt idx="8">
                  <c:v>525000</c:v>
                </c:pt>
                <c:pt idx="9">
                  <c:v>500000</c:v>
                </c:pt>
                <c:pt idx="10">
                  <c:v>475000</c:v>
                </c:pt>
                <c:pt idx="11">
                  <c:v>450000</c:v>
                </c:pt>
                <c:pt idx="12">
                  <c:v>425000</c:v>
                </c:pt>
                <c:pt idx="13">
                  <c:v>400000</c:v>
                </c:pt>
                <c:pt idx="14">
                  <c:v>375000</c:v>
                </c:pt>
                <c:pt idx="15">
                  <c:v>350000</c:v>
                </c:pt>
                <c:pt idx="16">
                  <c:v>325000</c:v>
                </c:pt>
                <c:pt idx="17">
                  <c:v>300000</c:v>
                </c:pt>
                <c:pt idx="18">
                  <c:v>275000</c:v>
                </c:pt>
                <c:pt idx="19">
                  <c:v>250000</c:v>
                </c:pt>
                <c:pt idx="20">
                  <c:v>225000</c:v>
                </c:pt>
                <c:pt idx="21">
                  <c:v>200000</c:v>
                </c:pt>
              </c:numCache>
            </c:numRef>
          </c:xVal>
          <c:yVal>
            <c:numRef>
              <c:f>Feuil1!$B$7:$AB$7</c:f>
              <c:numCache>
                <c:formatCode>0.00%</c:formatCode>
                <c:ptCount val="22"/>
                <c:pt idx="0">
                  <c:v>5.3318388027598328E-2</c:v>
                </c:pt>
                <c:pt idx="1">
                  <c:v>5.7194852463278302E-2</c:v>
                </c:pt>
                <c:pt idx="2">
                  <c:v>6.1509964789040042E-2</c:v>
                </c:pt>
                <c:pt idx="3">
                  <c:v>6.6332491614216241E-2</c:v>
                </c:pt>
                <c:pt idx="4">
                  <c:v>7.1745222929936292E-2</c:v>
                </c:pt>
                <c:pt idx="5">
                  <c:v>7.7848549186128782E-2</c:v>
                </c:pt>
                <c:pt idx="6">
                  <c:v>8.4765149964480493E-2</c:v>
                </c:pt>
                <c:pt idx="7">
                  <c:v>9.2646207295888808E-2</c:v>
                </c:pt>
                <c:pt idx="8">
                  <c:v>0.10167973771249475</c:v>
                </c:pt>
                <c:pt idx="9">
                  <c:v>0.11210191082802545</c:v>
                </c:pt>
                <c:pt idx="10">
                  <c:v>0.12421264357675948</c:v>
                </c:pt>
                <c:pt idx="11">
                  <c:v>0.13839742077534009</c:v>
                </c:pt>
                <c:pt idx="12">
                  <c:v>0.15515835408723247</c:v>
                </c:pt>
                <c:pt idx="13">
                  <c:v>0.17515923566878977</c:v>
                </c:pt>
                <c:pt idx="14">
                  <c:v>0.19929228591648973</c:v>
                </c:pt>
                <c:pt idx="15">
                  <c:v>0.22877940985311321</c:v>
                </c:pt>
                <c:pt idx="16">
                  <c:v>0.26532996645686496</c:v>
                </c:pt>
                <c:pt idx="17" formatCode="0.0%">
                  <c:v>0.31139419674451513</c:v>
                </c:pt>
                <c:pt idx="18" formatCode="0.0%">
                  <c:v>0.37058482918355523</c:v>
                </c:pt>
                <c:pt idx="19" formatCode="0.0%">
                  <c:v>0.44840764331210181</c:v>
                </c:pt>
                <c:pt idx="20" formatCode="0.0%">
                  <c:v>0.55358968310136036</c:v>
                </c:pt>
                <c:pt idx="21" formatCode="0.0%">
                  <c:v>0.70063694267515908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B1-4E44-B481-CAE883723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497432"/>
        <c:axId val="491637952"/>
      </c:scatterChart>
      <c:valAx>
        <c:axId val="475497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1637952"/>
        <c:crosses val="autoZero"/>
        <c:crossBetween val="midCat"/>
      </c:valAx>
      <c:valAx>
        <c:axId val="4916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5497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12</xdr:row>
      <xdr:rowOff>106362</xdr:rowOff>
    </xdr:from>
    <xdr:to>
      <xdr:col>10</xdr:col>
      <xdr:colOff>0</xdr:colOff>
      <xdr:row>27</xdr:row>
      <xdr:rowOff>141287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5667472-0F42-464D-B66C-592CE127D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5B5D7-5E86-47D0-B68D-770ADB8DB693}">
  <dimension ref="A1:AG7"/>
  <sheetViews>
    <sheetView tabSelected="1" workbookViewId="0">
      <selection activeCell="X1" sqref="X1:AB1048576"/>
    </sheetView>
  </sheetViews>
  <sheetFormatPr baseColWidth="10" defaultRowHeight="14.5" x14ac:dyDescent="0.35"/>
  <cols>
    <col min="18" max="20" width="8.36328125" bestFit="1" customWidth="1"/>
    <col min="24" max="28" width="0" hidden="1" customWidth="1"/>
  </cols>
  <sheetData>
    <row r="1" spans="1:33" x14ac:dyDescent="0.35">
      <c r="A1" t="s">
        <v>4</v>
      </c>
      <c r="B1" s="1">
        <v>100000000</v>
      </c>
      <c r="C1" s="1">
        <f>B1</f>
        <v>100000000</v>
      </c>
      <c r="D1" s="1">
        <f t="shared" ref="D1:T4" si="0">C1</f>
        <v>100000000</v>
      </c>
      <c r="E1" s="1">
        <f t="shared" si="0"/>
        <v>100000000</v>
      </c>
      <c r="F1" s="1">
        <f t="shared" si="0"/>
        <v>100000000</v>
      </c>
      <c r="G1" s="1">
        <f t="shared" si="0"/>
        <v>100000000</v>
      </c>
      <c r="H1" s="1">
        <f t="shared" si="0"/>
        <v>100000000</v>
      </c>
      <c r="I1" s="1">
        <f t="shared" si="0"/>
        <v>100000000</v>
      </c>
      <c r="J1" s="1">
        <f t="shared" si="0"/>
        <v>100000000</v>
      </c>
      <c r="K1" s="1">
        <f t="shared" si="0"/>
        <v>100000000</v>
      </c>
      <c r="L1" s="1">
        <f t="shared" si="0"/>
        <v>100000000</v>
      </c>
      <c r="M1" s="1">
        <f t="shared" si="0"/>
        <v>100000000</v>
      </c>
      <c r="N1" s="1">
        <f t="shared" si="0"/>
        <v>100000000</v>
      </c>
      <c r="O1" s="1">
        <f t="shared" si="0"/>
        <v>100000000</v>
      </c>
      <c r="P1" s="1">
        <f t="shared" si="0"/>
        <v>100000000</v>
      </c>
      <c r="Q1" s="1">
        <f t="shared" si="0"/>
        <v>100000000</v>
      </c>
      <c r="R1" s="1">
        <f t="shared" si="0"/>
        <v>100000000</v>
      </c>
      <c r="S1" s="1">
        <f t="shared" si="0"/>
        <v>100000000</v>
      </c>
      <c r="T1" s="1">
        <f t="shared" si="0"/>
        <v>100000000</v>
      </c>
      <c r="U1" s="1">
        <f t="shared" ref="U1:AG1" si="1">T1</f>
        <v>100000000</v>
      </c>
      <c r="V1" s="1">
        <f t="shared" si="1"/>
        <v>100000000</v>
      </c>
      <c r="W1" s="1">
        <f t="shared" si="1"/>
        <v>100000000</v>
      </c>
      <c r="X1" s="1">
        <f t="shared" si="1"/>
        <v>100000000</v>
      </c>
      <c r="Y1" s="1">
        <f t="shared" si="1"/>
        <v>100000000</v>
      </c>
      <c r="Z1" s="1">
        <f t="shared" si="1"/>
        <v>100000000</v>
      </c>
      <c r="AA1" s="1">
        <f t="shared" si="1"/>
        <v>100000000</v>
      </c>
      <c r="AB1" s="1">
        <f t="shared" si="1"/>
        <v>100000000</v>
      </c>
      <c r="AC1" s="1"/>
      <c r="AD1" s="1"/>
      <c r="AE1" s="1"/>
      <c r="AF1" s="1"/>
      <c r="AG1" s="1"/>
    </row>
    <row r="2" spans="1:33" x14ac:dyDescent="0.35">
      <c r="A2" t="s">
        <v>1</v>
      </c>
      <c r="B2" s="1">
        <v>6000000</v>
      </c>
      <c r="C2" s="1">
        <f t="shared" ref="C2:R4" si="2">B2</f>
        <v>6000000</v>
      </c>
      <c r="D2" s="1">
        <f t="shared" si="2"/>
        <v>6000000</v>
      </c>
      <c r="E2" s="1">
        <f t="shared" si="2"/>
        <v>6000000</v>
      </c>
      <c r="F2" s="1">
        <f t="shared" si="2"/>
        <v>6000000</v>
      </c>
      <c r="G2" s="1">
        <f t="shared" si="2"/>
        <v>6000000</v>
      </c>
      <c r="H2" s="1">
        <f t="shared" si="2"/>
        <v>6000000</v>
      </c>
      <c r="I2" s="1">
        <f t="shared" si="2"/>
        <v>6000000</v>
      </c>
      <c r="J2" s="1">
        <f t="shared" si="2"/>
        <v>6000000</v>
      </c>
      <c r="K2" s="1">
        <f t="shared" si="2"/>
        <v>6000000</v>
      </c>
      <c r="L2" s="1">
        <f t="shared" si="2"/>
        <v>6000000</v>
      </c>
      <c r="M2" s="1">
        <f t="shared" si="2"/>
        <v>6000000</v>
      </c>
      <c r="N2" s="1">
        <f t="shared" si="2"/>
        <v>6000000</v>
      </c>
      <c r="O2" s="1">
        <f t="shared" si="2"/>
        <v>6000000</v>
      </c>
      <c r="P2" s="1">
        <f t="shared" si="2"/>
        <v>6000000</v>
      </c>
      <c r="Q2" s="1">
        <f t="shared" si="2"/>
        <v>6000000</v>
      </c>
      <c r="R2" s="1">
        <f t="shared" si="2"/>
        <v>6000000</v>
      </c>
      <c r="S2" s="1">
        <f t="shared" si="0"/>
        <v>6000000</v>
      </c>
      <c r="T2" s="1">
        <f t="shared" si="0"/>
        <v>6000000</v>
      </c>
      <c r="U2" s="1">
        <f t="shared" ref="U2:AG2" si="3">T2</f>
        <v>6000000</v>
      </c>
      <c r="V2" s="1">
        <f t="shared" si="3"/>
        <v>6000000</v>
      </c>
      <c r="W2" s="1">
        <f t="shared" si="3"/>
        <v>6000000</v>
      </c>
      <c r="X2" s="1">
        <f t="shared" si="3"/>
        <v>6000000</v>
      </c>
      <c r="Y2" s="1">
        <f t="shared" si="3"/>
        <v>6000000</v>
      </c>
      <c r="Z2" s="1">
        <f t="shared" si="3"/>
        <v>6000000</v>
      </c>
      <c r="AA2" s="1">
        <f t="shared" si="3"/>
        <v>6000000</v>
      </c>
      <c r="AB2" s="1">
        <f t="shared" si="3"/>
        <v>6000000</v>
      </c>
      <c r="AC2" s="1"/>
      <c r="AD2" s="1"/>
      <c r="AE2" s="1"/>
      <c r="AF2" s="1"/>
      <c r="AG2" s="1"/>
    </row>
    <row r="3" spans="1:33" x14ac:dyDescent="0.35">
      <c r="A3" t="s">
        <v>2</v>
      </c>
      <c r="B3" s="1">
        <f t="shared" ref="B3:H3" si="4">0.033*B2/3.14/30^2*4</f>
        <v>280.25477707006365</v>
      </c>
      <c r="C3" s="1">
        <f t="shared" si="2"/>
        <v>280.25477707006365</v>
      </c>
      <c r="D3" s="1">
        <f t="shared" si="0"/>
        <v>280.25477707006365</v>
      </c>
      <c r="E3" s="1">
        <f t="shared" si="0"/>
        <v>280.25477707006365</v>
      </c>
      <c r="F3" s="1">
        <f t="shared" si="0"/>
        <v>280.25477707006365</v>
      </c>
      <c r="G3" s="1">
        <f t="shared" si="0"/>
        <v>280.25477707006365</v>
      </c>
      <c r="H3" s="1">
        <f t="shared" si="0"/>
        <v>280.25477707006365</v>
      </c>
      <c r="I3" s="1">
        <f t="shared" si="0"/>
        <v>280.25477707006365</v>
      </c>
      <c r="J3" s="1">
        <f t="shared" si="0"/>
        <v>280.25477707006365</v>
      </c>
      <c r="K3" s="1">
        <f t="shared" si="0"/>
        <v>280.25477707006365</v>
      </c>
      <c r="L3" s="1">
        <f t="shared" si="0"/>
        <v>280.25477707006365</v>
      </c>
      <c r="M3" s="1">
        <f t="shared" si="0"/>
        <v>280.25477707006365</v>
      </c>
      <c r="N3" s="1">
        <f t="shared" si="0"/>
        <v>280.25477707006365</v>
      </c>
      <c r="O3" s="1">
        <f t="shared" si="0"/>
        <v>280.25477707006365</v>
      </c>
      <c r="P3" s="1">
        <f t="shared" si="0"/>
        <v>280.25477707006365</v>
      </c>
      <c r="Q3" s="1">
        <f t="shared" si="0"/>
        <v>280.25477707006365</v>
      </c>
      <c r="R3" s="1">
        <f t="shared" si="0"/>
        <v>280.25477707006365</v>
      </c>
      <c r="S3" s="1">
        <f t="shared" si="0"/>
        <v>280.25477707006365</v>
      </c>
      <c r="T3" s="1">
        <f t="shared" si="0"/>
        <v>280.25477707006365</v>
      </c>
      <c r="U3" s="1">
        <f t="shared" ref="U3:AG3" si="5">T3</f>
        <v>280.25477707006365</v>
      </c>
      <c r="V3" s="1">
        <f t="shared" si="5"/>
        <v>280.25477707006365</v>
      </c>
      <c r="W3" s="1">
        <f t="shared" si="5"/>
        <v>280.25477707006365</v>
      </c>
      <c r="X3" s="1">
        <f t="shared" si="5"/>
        <v>280.25477707006365</v>
      </c>
      <c r="Y3" s="1">
        <f t="shared" si="5"/>
        <v>280.25477707006365</v>
      </c>
      <c r="Z3" s="1">
        <f t="shared" si="5"/>
        <v>280.25477707006365</v>
      </c>
      <c r="AA3" s="1">
        <f t="shared" si="5"/>
        <v>280.25477707006365</v>
      </c>
      <c r="AB3" s="1">
        <f t="shared" si="5"/>
        <v>280.25477707006365</v>
      </c>
      <c r="AC3" s="1"/>
      <c r="AD3" s="1"/>
      <c r="AE3" s="1"/>
      <c r="AF3" s="1"/>
      <c r="AG3" s="1"/>
    </row>
    <row r="4" spans="1:33" x14ac:dyDescent="0.35">
      <c r="A4" t="s">
        <v>0</v>
      </c>
      <c r="B4" s="3">
        <v>725000</v>
      </c>
      <c r="C4" s="1">
        <f>B4-25000</f>
        <v>700000</v>
      </c>
      <c r="D4" s="1">
        <f t="shared" ref="D4:T4" si="6">C4-25000</f>
        <v>675000</v>
      </c>
      <c r="E4" s="1">
        <f t="shared" si="6"/>
        <v>650000</v>
      </c>
      <c r="F4" s="1">
        <f t="shared" si="6"/>
        <v>625000</v>
      </c>
      <c r="G4" s="1">
        <f t="shared" si="6"/>
        <v>600000</v>
      </c>
      <c r="H4" s="1">
        <f t="shared" si="6"/>
        <v>575000</v>
      </c>
      <c r="I4" s="1">
        <f t="shared" si="6"/>
        <v>550000</v>
      </c>
      <c r="J4" s="1">
        <f t="shared" si="6"/>
        <v>525000</v>
      </c>
      <c r="K4" s="1">
        <f t="shared" si="6"/>
        <v>500000</v>
      </c>
      <c r="L4" s="1">
        <f t="shared" si="6"/>
        <v>475000</v>
      </c>
      <c r="M4" s="1">
        <f t="shared" si="6"/>
        <v>450000</v>
      </c>
      <c r="N4" s="1">
        <f t="shared" si="6"/>
        <v>425000</v>
      </c>
      <c r="O4" s="1">
        <f t="shared" si="6"/>
        <v>400000</v>
      </c>
      <c r="P4" s="1">
        <f t="shared" si="6"/>
        <v>375000</v>
      </c>
      <c r="Q4" s="1">
        <f t="shared" si="6"/>
        <v>350000</v>
      </c>
      <c r="R4" s="1">
        <f t="shared" si="6"/>
        <v>325000</v>
      </c>
      <c r="S4" s="1">
        <f t="shared" si="6"/>
        <v>300000</v>
      </c>
      <c r="T4" s="1">
        <f t="shared" si="6"/>
        <v>275000</v>
      </c>
      <c r="U4" s="1">
        <f t="shared" ref="U4:AG4" si="7">T4-25000</f>
        <v>250000</v>
      </c>
      <c r="V4" s="1">
        <f t="shared" si="7"/>
        <v>225000</v>
      </c>
      <c r="W4" s="1">
        <f t="shared" si="7"/>
        <v>200000</v>
      </c>
      <c r="X4" s="1">
        <f t="shared" si="7"/>
        <v>175000</v>
      </c>
      <c r="Y4" s="1">
        <f t="shared" si="7"/>
        <v>150000</v>
      </c>
      <c r="Z4" s="1">
        <f t="shared" si="7"/>
        <v>125000</v>
      </c>
      <c r="AA4" s="1">
        <f t="shared" si="7"/>
        <v>100000</v>
      </c>
      <c r="AB4" s="1">
        <f t="shared" si="7"/>
        <v>75000</v>
      </c>
      <c r="AC4" s="1"/>
      <c r="AD4" s="1"/>
      <c r="AE4" s="1"/>
      <c r="AF4" s="1"/>
      <c r="AG4" s="1"/>
    </row>
    <row r="5" spans="1:33" x14ac:dyDescent="0.35">
      <c r="A5" t="s">
        <v>3</v>
      </c>
      <c r="B5" s="1">
        <f t="shared" ref="B5:H5" si="8">B1/B4</f>
        <v>137.93103448275863</v>
      </c>
      <c r="C5" s="1">
        <f t="shared" si="8"/>
        <v>142.85714285714286</v>
      </c>
      <c r="D5" s="1">
        <f t="shared" si="8"/>
        <v>148.14814814814815</v>
      </c>
      <c r="E5" s="1">
        <f t="shared" si="8"/>
        <v>153.84615384615384</v>
      </c>
      <c r="F5" s="1">
        <f t="shared" si="8"/>
        <v>160</v>
      </c>
      <c r="G5" s="1">
        <f t="shared" si="8"/>
        <v>166.66666666666666</v>
      </c>
      <c r="H5" s="1">
        <f t="shared" si="8"/>
        <v>173.91304347826087</v>
      </c>
      <c r="I5" s="1">
        <f>I1/I4</f>
        <v>181.81818181818181</v>
      </c>
      <c r="J5" s="1">
        <f t="shared" ref="J5:Q5" si="9">J1/J4</f>
        <v>190.47619047619048</v>
      </c>
      <c r="K5" s="1">
        <f t="shared" si="9"/>
        <v>200</v>
      </c>
      <c r="L5" s="1">
        <f t="shared" si="9"/>
        <v>210.52631578947367</v>
      </c>
      <c r="M5" s="1">
        <f t="shared" si="9"/>
        <v>222.22222222222223</v>
      </c>
      <c r="N5" s="1">
        <f t="shared" si="9"/>
        <v>235.29411764705881</v>
      </c>
      <c r="O5" s="1">
        <f t="shared" si="9"/>
        <v>250</v>
      </c>
      <c r="P5" s="1">
        <f t="shared" si="9"/>
        <v>266.66666666666669</v>
      </c>
      <c r="Q5" s="1">
        <f t="shared" si="9"/>
        <v>285.71428571428572</v>
      </c>
      <c r="R5" s="1">
        <f t="shared" ref="R5" si="10">R1/R4</f>
        <v>307.69230769230768</v>
      </c>
      <c r="S5" s="1">
        <f t="shared" ref="S5" si="11">S1/S4</f>
        <v>333.33333333333331</v>
      </c>
      <c r="T5" s="1">
        <f t="shared" ref="T5:AG5" si="12">T1/T4</f>
        <v>363.63636363636363</v>
      </c>
      <c r="U5" s="1">
        <f t="shared" si="12"/>
        <v>400</v>
      </c>
      <c r="V5" s="1">
        <f t="shared" si="12"/>
        <v>444.44444444444446</v>
      </c>
      <c r="W5" s="1">
        <f t="shared" si="12"/>
        <v>500</v>
      </c>
      <c r="X5" s="1">
        <f t="shared" si="12"/>
        <v>571.42857142857144</v>
      </c>
      <c r="Y5" s="1">
        <f t="shared" si="12"/>
        <v>666.66666666666663</v>
      </c>
      <c r="Z5" s="1">
        <f t="shared" si="12"/>
        <v>800</v>
      </c>
      <c r="AA5" s="1">
        <f t="shared" si="12"/>
        <v>1000</v>
      </c>
      <c r="AB5" s="1">
        <f t="shared" si="12"/>
        <v>1333.3333333333333</v>
      </c>
      <c r="AC5" s="1"/>
      <c r="AD5" s="1"/>
      <c r="AE5" s="1"/>
      <c r="AF5" s="1"/>
      <c r="AG5" s="1"/>
    </row>
    <row r="6" spans="1:33" x14ac:dyDescent="0.35">
      <c r="A6" t="s">
        <v>5</v>
      </c>
      <c r="B6" s="1">
        <f t="shared" ref="B6:H6" si="13">B3*B5^2</f>
        <v>5331838.8027598327</v>
      </c>
      <c r="C6" s="1">
        <f t="shared" si="13"/>
        <v>5719485.2463278305</v>
      </c>
      <c r="D6" s="1">
        <f t="shared" si="13"/>
        <v>6150996.4789040042</v>
      </c>
      <c r="E6" s="1">
        <f t="shared" si="13"/>
        <v>6633249.161421624</v>
      </c>
      <c r="F6" s="1">
        <f t="shared" si="13"/>
        <v>7174522.2929936294</v>
      </c>
      <c r="G6" s="1">
        <f t="shared" si="13"/>
        <v>7784854.9186128778</v>
      </c>
      <c r="H6" s="1">
        <f t="shared" si="13"/>
        <v>8476514.9964480493</v>
      </c>
      <c r="I6" s="1">
        <f>I3*I5^2</f>
        <v>9264620.7295888811</v>
      </c>
      <c r="J6" s="1">
        <f t="shared" ref="J6:Q6" si="14">J3*J5^2</f>
        <v>10167973.771249475</v>
      </c>
      <c r="K6" s="1">
        <f t="shared" si="14"/>
        <v>11210191.082802545</v>
      </c>
      <c r="L6" s="1">
        <f t="shared" si="14"/>
        <v>12421264.357675949</v>
      </c>
      <c r="M6" s="1">
        <f t="shared" si="14"/>
        <v>13839742.077534009</v>
      </c>
      <c r="N6" s="1">
        <f t="shared" si="14"/>
        <v>15515835.408723246</v>
      </c>
      <c r="O6" s="1">
        <f t="shared" si="14"/>
        <v>17515923.566878978</v>
      </c>
      <c r="P6" s="1">
        <f t="shared" si="14"/>
        <v>19929228.591648974</v>
      </c>
      <c r="Q6" s="1">
        <f t="shared" si="14"/>
        <v>22877940.985311322</v>
      </c>
      <c r="R6" s="1">
        <f t="shared" ref="R6" si="15">R3*R5^2</f>
        <v>26532996.645686496</v>
      </c>
      <c r="S6" s="1">
        <f t="shared" ref="S6" si="16">S3*S5^2</f>
        <v>31139419.674451511</v>
      </c>
      <c r="T6" s="1">
        <f t="shared" ref="T6:AG6" si="17">T3*T5^2</f>
        <v>37058482.918355525</v>
      </c>
      <c r="U6" s="1">
        <f t="shared" si="17"/>
        <v>44840764.331210181</v>
      </c>
      <c r="V6" s="1">
        <f t="shared" si="17"/>
        <v>55358968.310136035</v>
      </c>
      <c r="W6" s="1">
        <f t="shared" si="17"/>
        <v>70063694.267515913</v>
      </c>
      <c r="X6" s="1">
        <f t="shared" si="17"/>
        <v>91511763.941245288</v>
      </c>
      <c r="Y6" s="1">
        <f t="shared" si="17"/>
        <v>124557678.69780605</v>
      </c>
      <c r="Z6" s="1">
        <f t="shared" si="17"/>
        <v>179363057.32484072</v>
      </c>
      <c r="AA6" s="1">
        <f t="shared" si="17"/>
        <v>280254777.07006365</v>
      </c>
      <c r="AB6" s="1">
        <f t="shared" si="17"/>
        <v>498230714.79122418</v>
      </c>
      <c r="AC6" s="1"/>
      <c r="AD6" s="1"/>
      <c r="AE6" s="1"/>
      <c r="AF6" s="1"/>
      <c r="AG6" s="1"/>
    </row>
    <row r="7" spans="1:33" x14ac:dyDescent="0.35">
      <c r="A7" t="s">
        <v>6</v>
      </c>
      <c r="B7" s="4">
        <f t="shared" ref="B7:H7" si="18">B6/B1</f>
        <v>5.3318388027598328E-2</v>
      </c>
      <c r="C7" s="4">
        <f t="shared" si="18"/>
        <v>5.7194852463278302E-2</v>
      </c>
      <c r="D7" s="4">
        <f t="shared" si="18"/>
        <v>6.1509964789040042E-2</v>
      </c>
      <c r="E7" s="4">
        <f t="shared" si="18"/>
        <v>6.6332491614216241E-2</v>
      </c>
      <c r="F7" s="4">
        <f t="shared" si="18"/>
        <v>7.1745222929936292E-2</v>
      </c>
      <c r="G7" s="4">
        <f t="shared" si="18"/>
        <v>7.7848549186128782E-2</v>
      </c>
      <c r="H7" s="4">
        <f t="shared" si="18"/>
        <v>8.4765149964480493E-2</v>
      </c>
      <c r="I7" s="4">
        <f>I6/I1</f>
        <v>9.2646207295888808E-2</v>
      </c>
      <c r="J7" s="4">
        <f t="shared" ref="J7:Q7" si="19">J6/J1</f>
        <v>0.10167973771249475</v>
      </c>
      <c r="K7" s="4">
        <f t="shared" si="19"/>
        <v>0.11210191082802545</v>
      </c>
      <c r="L7" s="4">
        <f t="shared" si="19"/>
        <v>0.12421264357675948</v>
      </c>
      <c r="M7" s="4">
        <f t="shared" si="19"/>
        <v>0.13839742077534009</v>
      </c>
      <c r="N7" s="4">
        <f t="shared" si="19"/>
        <v>0.15515835408723247</v>
      </c>
      <c r="O7" s="4">
        <f t="shared" si="19"/>
        <v>0.17515923566878977</v>
      </c>
      <c r="P7" s="4">
        <f t="shared" si="19"/>
        <v>0.19929228591648973</v>
      </c>
      <c r="Q7" s="4">
        <f t="shared" si="19"/>
        <v>0.22877940985311321</v>
      </c>
      <c r="R7" s="4">
        <f t="shared" ref="R7" si="20">R6/R1</f>
        <v>0.26532996645686496</v>
      </c>
      <c r="S7" s="2">
        <f t="shared" ref="S7" si="21">S6/S1</f>
        <v>0.31139419674451513</v>
      </c>
      <c r="T7" s="2">
        <f t="shared" ref="T7:AG7" si="22">T6/T1</f>
        <v>0.37058482918355523</v>
      </c>
      <c r="U7" s="2">
        <f t="shared" si="22"/>
        <v>0.44840764331210181</v>
      </c>
      <c r="V7" s="2">
        <f t="shared" si="22"/>
        <v>0.55358968310136036</v>
      </c>
      <c r="W7" s="2">
        <f t="shared" si="22"/>
        <v>0.70063694267515908</v>
      </c>
      <c r="X7" s="2">
        <f t="shared" si="22"/>
        <v>0.91511763941245283</v>
      </c>
      <c r="Y7" s="2">
        <f t="shared" si="22"/>
        <v>1.2455767869780605</v>
      </c>
      <c r="Z7" s="2">
        <f t="shared" si="22"/>
        <v>1.7936305732484072</v>
      </c>
      <c r="AA7" s="2">
        <f t="shared" si="22"/>
        <v>2.8025477707006363</v>
      </c>
      <c r="AB7" s="2">
        <f t="shared" si="22"/>
        <v>4.9823071479122421</v>
      </c>
      <c r="AC7" s="2"/>
      <c r="AD7" s="2"/>
      <c r="AE7" s="2"/>
      <c r="AF7" s="2"/>
      <c r="AG7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Metrailler</dc:creator>
  <cp:lastModifiedBy>Joseph Metrailler</cp:lastModifiedBy>
  <dcterms:created xsi:type="dcterms:W3CDTF">2018-09-15T13:28:48Z</dcterms:created>
  <dcterms:modified xsi:type="dcterms:W3CDTF">2018-09-15T14:05:54Z</dcterms:modified>
</cp:coreProperties>
</file>