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滚筒洗衣机\Desktop\疫情模板系列\"/>
    </mc:Choice>
  </mc:AlternateContent>
  <xr:revisionPtr revIDLastSave="0" documentId="13_ncr:1_{959499C9-0F58-4AB6-BA87-352CC40B104A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1" l="1"/>
  <c r="I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M5" i="1"/>
  <c r="M4" i="1" l="1"/>
</calcChain>
</file>

<file path=xl/sharedStrings.xml><?xml version="1.0" encoding="utf-8"?>
<sst xmlns="http://schemas.openxmlformats.org/spreadsheetml/2006/main" count="129" uniqueCount="57">
  <si>
    <t>采购总负责人：</t>
  </si>
  <si>
    <t>合计总金额：</t>
  </si>
  <si>
    <t>采购部门：</t>
  </si>
  <si>
    <t>联系电话：</t>
  </si>
  <si>
    <t>预算总金额：</t>
  </si>
  <si>
    <t>序号</t>
  </si>
  <si>
    <t>物资名称</t>
  </si>
  <si>
    <t>品牌名称</t>
  </si>
  <si>
    <t>规格</t>
  </si>
  <si>
    <t>单位</t>
  </si>
  <si>
    <t>预采购数量</t>
  </si>
  <si>
    <t>报价单价(元）</t>
  </si>
  <si>
    <t>合计金额</t>
  </si>
  <si>
    <t>预算金额</t>
  </si>
  <si>
    <t>采购人</t>
  </si>
  <si>
    <t>采购时间</t>
  </si>
  <si>
    <t>采购地点</t>
  </si>
  <si>
    <t>是否采购</t>
  </si>
  <si>
    <t>审批人</t>
  </si>
  <si>
    <t>采购人电话</t>
  </si>
  <si>
    <t>到货日期</t>
  </si>
  <si>
    <t>备注</t>
  </si>
  <si>
    <t>20XX/X/X</t>
  </si>
  <si>
    <t>是</t>
  </si>
  <si>
    <t>否</t>
  </si>
  <si>
    <t>单位名称：</t>
    <phoneticPr fontId="13" type="noConversion"/>
  </si>
  <si>
    <t>XX社区/街道</t>
    <phoneticPr fontId="13" type="noConversion"/>
  </si>
  <si>
    <t>市场部</t>
    <phoneticPr fontId="13" type="noConversion"/>
  </si>
  <si>
    <t>OfficePLUS</t>
    <phoneticPr fontId="13" type="noConversion"/>
  </si>
  <si>
    <t>菜大全</t>
    <phoneticPr fontId="13" type="noConversion"/>
  </si>
  <si>
    <t>250g/份</t>
    <phoneticPr fontId="13" type="noConversion"/>
  </si>
  <si>
    <t>份</t>
    <phoneticPr fontId="13" type="noConversion"/>
  </si>
  <si>
    <t>奥菲斯</t>
    <phoneticPr fontId="13" type="noConversion"/>
  </si>
  <si>
    <t>XX生鲜超市</t>
    <phoneticPr fontId="13" type="noConversion"/>
  </si>
  <si>
    <t>133XXXX6868</t>
    <phoneticPr fontId="13" type="noConversion"/>
  </si>
  <si>
    <t>菲菲</t>
    <phoneticPr fontId="13" type="noConversion"/>
  </si>
  <si>
    <t>151XXXX6868</t>
    <phoneticPr fontId="13" type="noConversion"/>
  </si>
  <si>
    <t>猪肉（里脊）</t>
    <phoneticPr fontId="13" type="noConversion"/>
  </si>
  <si>
    <t>猪肉（后退）</t>
    <phoneticPr fontId="13" type="noConversion"/>
  </si>
  <si>
    <t>猪肝</t>
    <phoneticPr fontId="13" type="noConversion"/>
  </si>
  <si>
    <t>300g/份</t>
    <phoneticPr fontId="13" type="noConversion"/>
  </si>
  <si>
    <t>鸡肉（鸡胸）</t>
    <phoneticPr fontId="13" type="noConversion"/>
  </si>
  <si>
    <t>鸡肉（鸡腿）</t>
    <phoneticPr fontId="13" type="noConversion"/>
  </si>
  <si>
    <t>500g/份</t>
    <phoneticPr fontId="13" type="noConversion"/>
  </si>
  <si>
    <t>土豆</t>
    <phoneticPr fontId="13" type="noConversion"/>
  </si>
  <si>
    <t>一品生鲜</t>
    <phoneticPr fontId="13" type="noConversion"/>
  </si>
  <si>
    <t>400g/份</t>
    <phoneticPr fontId="13" type="noConversion"/>
  </si>
  <si>
    <t>玉米（甜玉米）</t>
    <phoneticPr fontId="13" type="noConversion"/>
  </si>
  <si>
    <t>250~350g/根</t>
    <phoneticPr fontId="13" type="noConversion"/>
  </si>
  <si>
    <t>根</t>
    <phoneticPr fontId="13" type="noConversion"/>
  </si>
  <si>
    <t>娃娃菜</t>
    <phoneticPr fontId="13" type="noConversion"/>
  </si>
  <si>
    <t>番茄</t>
    <phoneticPr fontId="13" type="noConversion"/>
  </si>
  <si>
    <t>鸡蛋</t>
    <phoneticPr fontId="13" type="noConversion"/>
  </si>
  <si>
    <t>10枚/盒</t>
    <phoneticPr fontId="13" type="noConversion"/>
  </si>
  <si>
    <t>盒</t>
    <phoneticPr fontId="13" type="noConversion"/>
  </si>
  <si>
    <t>社区疫情防控物资采购清单模板</t>
    <phoneticPr fontId="13" type="noConversion"/>
  </si>
  <si>
    <t>剩余金额：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</si>
</sst>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4"/>
      <color theme="0"/>
      <name val="微软雅黑"/>
      <charset val="134"/>
    </font>
    <font>
      <b/>
      <sz val="22"/>
      <name val="微软雅黑"/>
      <charset val="134"/>
    </font>
    <font>
      <sz val="22"/>
      <color theme="1"/>
      <name val="微软雅黑"/>
      <charset val="134"/>
    </font>
    <font>
      <sz val="14"/>
      <color theme="1" tint="0.249977111117893"/>
      <name val="微软雅黑"/>
      <charset val="134"/>
    </font>
    <font>
      <sz val="12"/>
      <color theme="1"/>
      <name val="微软雅黑"/>
      <charset val="134"/>
    </font>
    <font>
      <b/>
      <sz val="14"/>
      <color theme="0"/>
      <name val="微软雅黑"/>
      <charset val="134"/>
    </font>
    <font>
      <sz val="12"/>
      <color theme="1" tint="0.249977111117893"/>
      <name val="微软雅黑"/>
      <charset val="134"/>
    </font>
    <font>
      <sz val="16"/>
      <color theme="1" tint="0.249977111117893"/>
      <name val="微软雅黑"/>
      <charset val="134"/>
    </font>
    <font>
      <b/>
      <sz val="12"/>
      <color theme="0"/>
      <name val="微软雅黑"/>
      <charset val="134"/>
    </font>
    <font>
      <sz val="18"/>
      <color theme="1"/>
      <name val="微软雅黑"/>
      <charset val="134"/>
    </font>
    <font>
      <sz val="14"/>
      <color theme="1"/>
      <name val="微软雅黑"/>
      <charset val="134"/>
    </font>
    <font>
      <sz val="9"/>
      <name val="宋体"/>
      <family val="3"/>
      <charset val="134"/>
      <scheme val="minor"/>
    </font>
    <font>
      <b/>
      <sz val="24"/>
      <color theme="0"/>
      <name val="微软雅黑"/>
      <family val="2"/>
      <charset val="134"/>
    </font>
    <font>
      <sz val="14"/>
      <color theme="1" tint="0.249977111117893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4"/>
      <color theme="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4DA386"/>
      </left>
      <right style="thin">
        <color theme="0"/>
      </right>
      <top style="thin">
        <color rgb="FF4DA386"/>
      </top>
      <bottom/>
      <diagonal/>
    </border>
    <border>
      <left style="thin">
        <color theme="0"/>
      </left>
      <right style="thin">
        <color theme="0"/>
      </right>
      <top style="thin">
        <color rgb="FF4DA386"/>
      </top>
      <bottom/>
      <diagonal/>
    </border>
    <border>
      <left style="thin">
        <color theme="0"/>
      </left>
      <right style="thin">
        <color rgb="FF4DA386"/>
      </right>
      <top style="thin">
        <color rgb="FF4DA386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0" fontId="10" fillId="2" borderId="0" xfId="0" applyFont="1" applyFill="1" applyBorder="1" applyAlignment="1">
      <alignment horizontal="right" vertical="center"/>
    </xf>
    <xf numFmtId="176" fontId="11" fillId="2" borderId="0" xfId="0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right" vertical="center" wrapText="1"/>
    </xf>
    <xf numFmtId="0" fontId="0" fillId="2" borderId="0" xfId="0" applyFill="1">
      <alignment vertical="center"/>
    </xf>
    <xf numFmtId="0" fontId="12" fillId="2" borderId="0" xfId="0" applyFont="1" applyFill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176" fontId="8" fillId="3" borderId="4" xfId="0" applyNumberFormat="1" applyFont="1" applyFill="1" applyBorder="1" applyAlignment="1">
      <alignment horizontal="center" vertical="center"/>
    </xf>
    <xf numFmtId="176" fontId="8" fillId="5" borderId="4" xfId="0" applyNumberFormat="1" applyFont="1" applyFill="1" applyBorder="1" applyAlignment="1">
      <alignment horizontal="center" vertical="center"/>
    </xf>
    <xf numFmtId="0" fontId="17" fillId="6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4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right" vertical="center"/>
    </xf>
    <xf numFmtId="176" fontId="9" fillId="6" borderId="0" xfId="0" applyNumberFormat="1" applyFont="1" applyFill="1" applyAlignment="1">
      <alignment horizontal="left" vertical="center" indent="1"/>
    </xf>
    <xf numFmtId="176" fontId="9" fillId="6" borderId="0" xfId="0" applyNumberFormat="1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right" vertical="center"/>
    </xf>
    <xf numFmtId="0" fontId="17" fillId="4" borderId="0" xfId="0" applyFont="1" applyFill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right" vertical="center"/>
    </xf>
  </cellXfs>
  <cellStyles count="1">
    <cellStyle name="常规" xfId="0" builtinId="0"/>
  </cellStyles>
  <dxfs count="1">
    <dxf>
      <font>
        <color theme="0"/>
      </font>
      <fill>
        <patternFill patternType="solid">
          <bgColor rgb="FFF37158"/>
        </patternFill>
      </fill>
    </dxf>
  </dxfs>
  <tableStyles count="0" defaultTableStyle="TableStyleMedium2" defaultPivotStyle="PivotStyleLight16"/>
  <colors>
    <mruColors>
      <color rgb="FFF37158"/>
      <color rgb="FF4DA386"/>
      <color rgb="FFF2722C"/>
      <color rgb="FFF5925B"/>
      <color rgb="FFFCFCFC"/>
      <color rgb="FFF9F9F9"/>
      <color rgb="FFBFD8C2"/>
      <color rgb="FFEDF4EE"/>
      <color rgb="FFF6F9F6"/>
      <color rgb="FFB0D0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8"/>
  <sheetViews>
    <sheetView showGridLines="0" tabSelected="1" zoomScale="55" zoomScaleNormal="55" workbookViewId="0">
      <selection activeCell="U11" sqref="U11"/>
    </sheetView>
  </sheetViews>
  <sheetFormatPr defaultColWidth="8.90625" defaultRowHeight="16.5" x14ac:dyDescent="0.25"/>
  <cols>
    <col min="1" max="1" width="2.08984375" style="1" customWidth="1"/>
    <col min="2" max="2" width="6.36328125" style="2" customWidth="1"/>
    <col min="3" max="5" width="20.90625" style="2" customWidth="1"/>
    <col min="6" max="6" width="13.26953125" style="2" customWidth="1"/>
    <col min="7" max="7" width="14.453125" style="2" customWidth="1"/>
    <col min="8" max="12" width="20.90625" style="2" customWidth="1"/>
    <col min="13" max="13" width="31.54296875" style="2" customWidth="1"/>
    <col min="14" max="18" width="20.90625" style="2" customWidth="1"/>
    <col min="19" max="19" width="2.08984375" style="1" customWidth="1"/>
    <col min="20" max="16384" width="8.90625" style="1"/>
  </cols>
  <sheetData>
    <row r="1" spans="1:19" ht="11" customHeight="1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3"/>
    </row>
    <row r="2" spans="1:19" ht="46" customHeight="1" x14ac:dyDescent="0.25">
      <c r="A2" s="3"/>
      <c r="B2" s="29" t="s">
        <v>55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"/>
    </row>
    <row r="3" spans="1:19" customFormat="1" ht="7" customHeight="1" x14ac:dyDescent="0.25">
      <c r="A3" s="3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1"/>
    </row>
    <row r="4" spans="1:19" ht="30.65" customHeight="1" x14ac:dyDescent="0.25">
      <c r="A4" s="3"/>
      <c r="B4" s="22"/>
      <c r="C4" s="23" t="s">
        <v>25</v>
      </c>
      <c r="D4" s="31" t="s">
        <v>26</v>
      </c>
      <c r="E4" s="32"/>
      <c r="F4" s="32"/>
      <c r="G4" s="33" t="s">
        <v>0</v>
      </c>
      <c r="H4" s="33"/>
      <c r="I4" s="31" t="s">
        <v>28</v>
      </c>
      <c r="J4" s="32"/>
      <c r="K4" s="34" t="s">
        <v>1</v>
      </c>
      <c r="L4" s="35"/>
      <c r="M4" s="24">
        <f>SUM(I8:I37)</f>
        <v>74630</v>
      </c>
      <c r="N4" s="20"/>
      <c r="O4" s="21"/>
      <c r="P4" s="25"/>
      <c r="Q4" s="25"/>
      <c r="R4" s="25"/>
      <c r="S4" s="3"/>
    </row>
    <row r="5" spans="1:19" ht="30.65" customHeight="1" x14ac:dyDescent="0.25">
      <c r="A5" s="3"/>
      <c r="B5" s="26"/>
      <c r="C5" s="27" t="s">
        <v>2</v>
      </c>
      <c r="D5" s="31" t="s">
        <v>27</v>
      </c>
      <c r="E5" s="32"/>
      <c r="F5" s="32"/>
      <c r="G5" s="33" t="s">
        <v>3</v>
      </c>
      <c r="H5" s="33"/>
      <c r="I5" s="31" t="s">
        <v>36</v>
      </c>
      <c r="J5" s="32"/>
      <c r="K5" s="34" t="s">
        <v>4</v>
      </c>
      <c r="L5" s="35"/>
      <c r="M5" s="24">
        <f>SUM(J8:J37)</f>
        <v>81000</v>
      </c>
      <c r="N5" s="28" t="s">
        <v>56</v>
      </c>
      <c r="O5" s="28"/>
      <c r="P5" s="25">
        <f>M5-M4</f>
        <v>6370</v>
      </c>
      <c r="Q5" s="25"/>
      <c r="R5" s="25"/>
      <c r="S5" s="3"/>
    </row>
    <row r="6" spans="1:19" ht="7" customHeight="1" x14ac:dyDescent="0.25">
      <c r="A6" s="3"/>
      <c r="B6" s="4"/>
      <c r="C6" s="6"/>
      <c r="D6" s="7"/>
      <c r="E6" s="7"/>
      <c r="F6" s="7"/>
      <c r="G6" s="7"/>
      <c r="H6" s="6"/>
      <c r="I6" s="7"/>
      <c r="J6" s="7"/>
      <c r="K6" s="7"/>
      <c r="L6" s="8"/>
      <c r="M6" s="9"/>
      <c r="N6" s="10"/>
      <c r="O6" s="10"/>
      <c r="P6" s="9"/>
      <c r="Q6" s="9"/>
      <c r="R6" s="9"/>
      <c r="S6" s="3"/>
    </row>
    <row r="7" spans="1:19" ht="30.65" customHeight="1" x14ac:dyDescent="0.25">
      <c r="A7" s="3"/>
      <c r="B7" s="13" t="s">
        <v>5</v>
      </c>
      <c r="C7" s="14" t="s">
        <v>6</v>
      </c>
      <c r="D7" s="14" t="s">
        <v>7</v>
      </c>
      <c r="E7" s="14" t="s">
        <v>8</v>
      </c>
      <c r="F7" s="14" t="s">
        <v>9</v>
      </c>
      <c r="G7" s="14" t="s">
        <v>10</v>
      </c>
      <c r="H7" s="14" t="s">
        <v>11</v>
      </c>
      <c r="I7" s="14" t="s">
        <v>12</v>
      </c>
      <c r="J7" s="14" t="s">
        <v>13</v>
      </c>
      <c r="K7" s="14" t="s">
        <v>14</v>
      </c>
      <c r="L7" s="14" t="s">
        <v>15</v>
      </c>
      <c r="M7" s="14" t="s">
        <v>16</v>
      </c>
      <c r="N7" s="14" t="s">
        <v>17</v>
      </c>
      <c r="O7" s="14" t="s">
        <v>18</v>
      </c>
      <c r="P7" s="14" t="s">
        <v>19</v>
      </c>
      <c r="Q7" s="14" t="s">
        <v>20</v>
      </c>
      <c r="R7" s="15" t="s">
        <v>21</v>
      </c>
      <c r="S7" s="12"/>
    </row>
    <row r="8" spans="1:19" ht="30" customHeight="1" x14ac:dyDescent="0.25">
      <c r="A8" s="3"/>
      <c r="B8" s="16">
        <v>1</v>
      </c>
      <c r="C8" s="17" t="s">
        <v>37</v>
      </c>
      <c r="D8" s="17" t="s">
        <v>29</v>
      </c>
      <c r="E8" s="17" t="s">
        <v>30</v>
      </c>
      <c r="F8" s="17" t="s">
        <v>31</v>
      </c>
      <c r="G8" s="16">
        <v>500</v>
      </c>
      <c r="H8" s="18">
        <v>18.2</v>
      </c>
      <c r="I8" s="19">
        <f t="shared" ref="I8:I37" si="0">IF(C8="","",G8*H8)</f>
        <v>9100</v>
      </c>
      <c r="J8" s="18">
        <v>10000</v>
      </c>
      <c r="K8" s="17" t="s">
        <v>32</v>
      </c>
      <c r="L8" s="16" t="s">
        <v>22</v>
      </c>
      <c r="M8" s="17" t="s">
        <v>33</v>
      </c>
      <c r="N8" s="16" t="s">
        <v>23</v>
      </c>
      <c r="O8" s="17" t="s">
        <v>35</v>
      </c>
      <c r="P8" s="17" t="s">
        <v>34</v>
      </c>
      <c r="Q8" s="16"/>
      <c r="R8" s="16"/>
      <c r="S8" s="3"/>
    </row>
    <row r="9" spans="1:19" ht="30" customHeight="1" x14ac:dyDescent="0.25">
      <c r="A9" s="3"/>
      <c r="B9" s="16">
        <v>2</v>
      </c>
      <c r="C9" s="17" t="s">
        <v>38</v>
      </c>
      <c r="D9" s="17" t="s">
        <v>29</v>
      </c>
      <c r="E9" s="17" t="s">
        <v>30</v>
      </c>
      <c r="F9" s="17" t="s">
        <v>31</v>
      </c>
      <c r="G9" s="16">
        <v>500</v>
      </c>
      <c r="H9" s="18">
        <v>10.88</v>
      </c>
      <c r="I9" s="19">
        <f t="shared" si="0"/>
        <v>5440</v>
      </c>
      <c r="J9" s="18">
        <v>6000</v>
      </c>
      <c r="K9" s="17" t="s">
        <v>32</v>
      </c>
      <c r="L9" s="16" t="s">
        <v>22</v>
      </c>
      <c r="M9" s="17" t="s">
        <v>33</v>
      </c>
      <c r="N9" s="16" t="s">
        <v>23</v>
      </c>
      <c r="O9" s="17" t="s">
        <v>35</v>
      </c>
      <c r="P9" s="17" t="s">
        <v>34</v>
      </c>
      <c r="Q9" s="16"/>
      <c r="R9" s="16"/>
      <c r="S9" s="3"/>
    </row>
    <row r="10" spans="1:19" ht="30" customHeight="1" x14ac:dyDescent="0.25">
      <c r="A10" s="3"/>
      <c r="B10" s="16">
        <v>3</v>
      </c>
      <c r="C10" s="17" t="s">
        <v>39</v>
      </c>
      <c r="D10" s="17" t="s">
        <v>29</v>
      </c>
      <c r="E10" s="17" t="s">
        <v>40</v>
      </c>
      <c r="F10" s="17" t="s">
        <v>31</v>
      </c>
      <c r="G10" s="16">
        <v>300</v>
      </c>
      <c r="H10" s="18">
        <v>18</v>
      </c>
      <c r="I10" s="19">
        <f t="shared" si="0"/>
        <v>5400</v>
      </c>
      <c r="J10" s="18">
        <v>6000</v>
      </c>
      <c r="K10" s="17" t="s">
        <v>32</v>
      </c>
      <c r="L10" s="16" t="s">
        <v>22</v>
      </c>
      <c r="M10" s="17" t="s">
        <v>33</v>
      </c>
      <c r="N10" s="16" t="s">
        <v>24</v>
      </c>
      <c r="O10" s="17" t="s">
        <v>35</v>
      </c>
      <c r="P10" s="17" t="s">
        <v>34</v>
      </c>
      <c r="Q10" s="16"/>
      <c r="R10" s="16"/>
      <c r="S10" s="3"/>
    </row>
    <row r="11" spans="1:19" ht="30" customHeight="1" x14ac:dyDescent="0.25">
      <c r="A11" s="3"/>
      <c r="B11" s="16">
        <v>4</v>
      </c>
      <c r="C11" s="17" t="s">
        <v>41</v>
      </c>
      <c r="D11" s="17" t="s">
        <v>29</v>
      </c>
      <c r="E11" s="17" t="s">
        <v>43</v>
      </c>
      <c r="F11" s="17" t="s">
        <v>31</v>
      </c>
      <c r="G11" s="16">
        <v>500</v>
      </c>
      <c r="H11" s="18">
        <v>13.8</v>
      </c>
      <c r="I11" s="19">
        <f t="shared" si="0"/>
        <v>6900</v>
      </c>
      <c r="J11" s="18">
        <v>8000</v>
      </c>
      <c r="K11" s="17" t="s">
        <v>32</v>
      </c>
      <c r="L11" s="16" t="s">
        <v>22</v>
      </c>
      <c r="M11" s="17" t="s">
        <v>33</v>
      </c>
      <c r="N11" s="16" t="s">
        <v>23</v>
      </c>
      <c r="O11" s="17" t="s">
        <v>35</v>
      </c>
      <c r="P11" s="17" t="s">
        <v>34</v>
      </c>
      <c r="Q11" s="16"/>
      <c r="R11" s="16"/>
      <c r="S11" s="3"/>
    </row>
    <row r="12" spans="1:19" ht="30" customHeight="1" x14ac:dyDescent="0.25">
      <c r="A12" s="3"/>
      <c r="B12" s="16">
        <v>5</v>
      </c>
      <c r="C12" s="17" t="s">
        <v>42</v>
      </c>
      <c r="D12" s="17" t="s">
        <v>29</v>
      </c>
      <c r="E12" s="17" t="s">
        <v>43</v>
      </c>
      <c r="F12" s="17" t="s">
        <v>31</v>
      </c>
      <c r="G12" s="16">
        <v>500</v>
      </c>
      <c r="H12" s="18">
        <v>18.5</v>
      </c>
      <c r="I12" s="19">
        <f t="shared" si="0"/>
        <v>9250</v>
      </c>
      <c r="J12" s="18">
        <v>10000</v>
      </c>
      <c r="K12" s="17" t="s">
        <v>32</v>
      </c>
      <c r="L12" s="16" t="s">
        <v>22</v>
      </c>
      <c r="M12" s="17" t="s">
        <v>33</v>
      </c>
      <c r="N12" s="16" t="s">
        <v>24</v>
      </c>
      <c r="O12" s="17" t="s">
        <v>35</v>
      </c>
      <c r="P12" s="17" t="s">
        <v>34</v>
      </c>
      <c r="Q12" s="16"/>
      <c r="R12" s="16"/>
      <c r="S12" s="3"/>
    </row>
    <row r="13" spans="1:19" ht="30" customHeight="1" x14ac:dyDescent="0.25">
      <c r="A13" s="3"/>
      <c r="B13" s="16">
        <v>6</v>
      </c>
      <c r="C13" s="17" t="s">
        <v>44</v>
      </c>
      <c r="D13" s="17" t="s">
        <v>45</v>
      </c>
      <c r="E13" s="17" t="s">
        <v>46</v>
      </c>
      <c r="F13" s="17" t="s">
        <v>31</v>
      </c>
      <c r="G13" s="16">
        <v>2000</v>
      </c>
      <c r="H13" s="18">
        <v>0.3</v>
      </c>
      <c r="I13" s="19">
        <f t="shared" si="0"/>
        <v>600</v>
      </c>
      <c r="J13" s="18">
        <v>1000</v>
      </c>
      <c r="K13" s="17" t="s">
        <v>32</v>
      </c>
      <c r="L13" s="16" t="s">
        <v>22</v>
      </c>
      <c r="M13" s="17" t="s">
        <v>33</v>
      </c>
      <c r="N13" s="16" t="s">
        <v>23</v>
      </c>
      <c r="O13" s="17" t="s">
        <v>35</v>
      </c>
      <c r="P13" s="17" t="s">
        <v>34</v>
      </c>
      <c r="Q13" s="16"/>
      <c r="R13" s="16"/>
      <c r="S13" s="3"/>
    </row>
    <row r="14" spans="1:19" ht="30" customHeight="1" x14ac:dyDescent="0.25">
      <c r="A14" s="3"/>
      <c r="B14" s="16">
        <v>7</v>
      </c>
      <c r="C14" s="17" t="s">
        <v>47</v>
      </c>
      <c r="D14" s="17" t="s">
        <v>45</v>
      </c>
      <c r="E14" s="17" t="s">
        <v>48</v>
      </c>
      <c r="F14" s="17" t="s">
        <v>49</v>
      </c>
      <c r="G14" s="16">
        <v>2000</v>
      </c>
      <c r="H14" s="18">
        <v>3.5</v>
      </c>
      <c r="I14" s="19">
        <f t="shared" si="0"/>
        <v>7000</v>
      </c>
      <c r="J14" s="18">
        <v>8000</v>
      </c>
      <c r="K14" s="17" t="s">
        <v>32</v>
      </c>
      <c r="L14" s="16" t="s">
        <v>22</v>
      </c>
      <c r="M14" s="17" t="s">
        <v>33</v>
      </c>
      <c r="N14" s="16" t="s">
        <v>23</v>
      </c>
      <c r="O14" s="17" t="s">
        <v>35</v>
      </c>
      <c r="P14" s="17" t="s">
        <v>34</v>
      </c>
      <c r="Q14" s="16"/>
      <c r="R14" s="16"/>
      <c r="S14" s="3"/>
    </row>
    <row r="15" spans="1:19" ht="30" customHeight="1" x14ac:dyDescent="0.25">
      <c r="A15" s="3"/>
      <c r="B15" s="16">
        <v>8</v>
      </c>
      <c r="C15" s="17" t="s">
        <v>50</v>
      </c>
      <c r="D15" s="17" t="s">
        <v>45</v>
      </c>
      <c r="E15" s="17" t="s">
        <v>43</v>
      </c>
      <c r="F15" s="17" t="s">
        <v>31</v>
      </c>
      <c r="G15" s="16">
        <v>2000</v>
      </c>
      <c r="H15" s="18">
        <v>5.68</v>
      </c>
      <c r="I15" s="19">
        <f t="shared" si="0"/>
        <v>11360</v>
      </c>
      <c r="J15" s="18">
        <v>12000</v>
      </c>
      <c r="K15" s="17" t="s">
        <v>32</v>
      </c>
      <c r="L15" s="16" t="s">
        <v>22</v>
      </c>
      <c r="M15" s="17" t="s">
        <v>33</v>
      </c>
      <c r="N15" s="16" t="s">
        <v>23</v>
      </c>
      <c r="O15" s="17" t="s">
        <v>35</v>
      </c>
      <c r="P15" s="17" t="s">
        <v>34</v>
      </c>
      <c r="Q15" s="16"/>
      <c r="R15" s="16"/>
      <c r="S15" s="3"/>
    </row>
    <row r="16" spans="1:19" ht="30" customHeight="1" x14ac:dyDescent="0.25">
      <c r="A16" s="3"/>
      <c r="B16" s="16">
        <v>9</v>
      </c>
      <c r="C16" s="17" t="s">
        <v>51</v>
      </c>
      <c r="D16" s="17" t="s">
        <v>45</v>
      </c>
      <c r="E16" s="17" t="s">
        <v>46</v>
      </c>
      <c r="F16" s="17" t="s">
        <v>31</v>
      </c>
      <c r="G16" s="16">
        <v>2000</v>
      </c>
      <c r="H16" s="18">
        <v>4.8899999999999997</v>
      </c>
      <c r="I16" s="19">
        <f t="shared" si="0"/>
        <v>9780</v>
      </c>
      <c r="J16" s="18">
        <v>10000</v>
      </c>
      <c r="K16" s="17" t="s">
        <v>32</v>
      </c>
      <c r="L16" s="16" t="s">
        <v>22</v>
      </c>
      <c r="M16" s="17" t="s">
        <v>33</v>
      </c>
      <c r="N16" s="16" t="s">
        <v>23</v>
      </c>
      <c r="O16" s="17" t="s">
        <v>35</v>
      </c>
      <c r="P16" s="17" t="s">
        <v>34</v>
      </c>
      <c r="Q16" s="16"/>
      <c r="R16" s="16"/>
      <c r="S16" s="3"/>
    </row>
    <row r="17" spans="1:19" ht="30" customHeight="1" x14ac:dyDescent="0.25">
      <c r="A17" s="3"/>
      <c r="B17" s="16">
        <v>10</v>
      </c>
      <c r="C17" s="17" t="s">
        <v>52</v>
      </c>
      <c r="D17" s="17" t="s">
        <v>45</v>
      </c>
      <c r="E17" s="17" t="s">
        <v>53</v>
      </c>
      <c r="F17" s="17" t="s">
        <v>54</v>
      </c>
      <c r="G17" s="16">
        <v>1000</v>
      </c>
      <c r="H17" s="18">
        <v>9.8000000000000007</v>
      </c>
      <c r="I17" s="19">
        <f t="shared" si="0"/>
        <v>9800</v>
      </c>
      <c r="J17" s="18">
        <v>10000</v>
      </c>
      <c r="K17" s="17" t="s">
        <v>32</v>
      </c>
      <c r="L17" s="16" t="s">
        <v>22</v>
      </c>
      <c r="M17" s="17" t="s">
        <v>33</v>
      </c>
      <c r="N17" s="16" t="s">
        <v>23</v>
      </c>
      <c r="O17" s="17" t="s">
        <v>35</v>
      </c>
      <c r="P17" s="17" t="s">
        <v>34</v>
      </c>
      <c r="Q17" s="16"/>
      <c r="R17" s="16"/>
      <c r="S17" s="3"/>
    </row>
    <row r="18" spans="1:19" ht="30" customHeight="1" x14ac:dyDescent="0.25">
      <c r="A18" s="3"/>
      <c r="B18" s="16">
        <v>11</v>
      </c>
      <c r="C18" s="16"/>
      <c r="D18" s="16"/>
      <c r="E18" s="16"/>
      <c r="F18" s="16"/>
      <c r="G18" s="16"/>
      <c r="H18" s="18"/>
      <c r="I18" s="19" t="str">
        <f t="shared" si="0"/>
        <v/>
      </c>
      <c r="J18" s="18"/>
      <c r="K18" s="17"/>
      <c r="L18" s="16"/>
      <c r="M18" s="16"/>
      <c r="N18" s="16"/>
      <c r="O18" s="17"/>
      <c r="P18" s="17"/>
      <c r="Q18" s="16"/>
      <c r="R18" s="16"/>
      <c r="S18" s="3"/>
    </row>
    <row r="19" spans="1:19" ht="30" customHeight="1" x14ac:dyDescent="0.25">
      <c r="A19" s="3"/>
      <c r="B19" s="16">
        <v>12</v>
      </c>
      <c r="C19" s="16"/>
      <c r="D19" s="16"/>
      <c r="E19" s="16"/>
      <c r="F19" s="16"/>
      <c r="G19" s="16"/>
      <c r="H19" s="18"/>
      <c r="I19" s="19" t="str">
        <f t="shared" si="0"/>
        <v/>
      </c>
      <c r="J19" s="18"/>
      <c r="K19" s="17"/>
      <c r="L19" s="16"/>
      <c r="M19" s="16"/>
      <c r="N19" s="16"/>
      <c r="O19" s="17"/>
      <c r="P19" s="17"/>
      <c r="Q19" s="16"/>
      <c r="R19" s="16"/>
      <c r="S19" s="3"/>
    </row>
    <row r="20" spans="1:19" ht="30" customHeight="1" x14ac:dyDescent="0.25">
      <c r="A20" s="3"/>
      <c r="B20" s="16">
        <v>13</v>
      </c>
      <c r="C20" s="16"/>
      <c r="D20" s="16"/>
      <c r="E20" s="16"/>
      <c r="F20" s="16"/>
      <c r="G20" s="16"/>
      <c r="H20" s="18"/>
      <c r="I20" s="19" t="str">
        <f t="shared" si="0"/>
        <v/>
      </c>
      <c r="J20" s="18"/>
      <c r="K20" s="17"/>
      <c r="L20" s="16"/>
      <c r="M20" s="16"/>
      <c r="N20" s="16"/>
      <c r="O20" s="17"/>
      <c r="P20" s="17"/>
      <c r="Q20" s="16"/>
      <c r="R20" s="16"/>
      <c r="S20" s="3"/>
    </row>
    <row r="21" spans="1:19" ht="30" customHeight="1" x14ac:dyDescent="0.25">
      <c r="A21" s="3"/>
      <c r="B21" s="16">
        <v>14</v>
      </c>
      <c r="C21" s="16"/>
      <c r="D21" s="16"/>
      <c r="E21" s="16"/>
      <c r="F21" s="16"/>
      <c r="G21" s="16"/>
      <c r="H21" s="18"/>
      <c r="I21" s="19" t="str">
        <f t="shared" si="0"/>
        <v/>
      </c>
      <c r="J21" s="18"/>
      <c r="K21" s="16"/>
      <c r="L21" s="16"/>
      <c r="M21" s="16"/>
      <c r="N21" s="16"/>
      <c r="O21" s="16"/>
      <c r="P21" s="16"/>
      <c r="Q21" s="16"/>
      <c r="R21" s="16"/>
      <c r="S21" s="3"/>
    </row>
    <row r="22" spans="1:19" ht="30" customHeight="1" x14ac:dyDescent="0.25">
      <c r="A22" s="3"/>
      <c r="B22" s="16">
        <v>15</v>
      </c>
      <c r="C22" s="16"/>
      <c r="D22" s="16"/>
      <c r="E22" s="16"/>
      <c r="F22" s="16"/>
      <c r="G22" s="16"/>
      <c r="H22" s="18"/>
      <c r="I22" s="19" t="str">
        <f t="shared" si="0"/>
        <v/>
      </c>
      <c r="J22" s="18"/>
      <c r="K22" s="16"/>
      <c r="L22" s="16"/>
      <c r="M22" s="16"/>
      <c r="N22" s="16"/>
      <c r="O22" s="16"/>
      <c r="P22" s="16"/>
      <c r="Q22" s="16"/>
      <c r="R22" s="16"/>
      <c r="S22" s="3"/>
    </row>
    <row r="23" spans="1:19" ht="30" customHeight="1" x14ac:dyDescent="0.25">
      <c r="A23" s="3"/>
      <c r="B23" s="16">
        <v>16</v>
      </c>
      <c r="C23" s="16"/>
      <c r="D23" s="16"/>
      <c r="E23" s="16"/>
      <c r="F23" s="16"/>
      <c r="G23" s="16"/>
      <c r="H23" s="18"/>
      <c r="I23" s="19" t="str">
        <f t="shared" si="0"/>
        <v/>
      </c>
      <c r="J23" s="18"/>
      <c r="K23" s="16"/>
      <c r="L23" s="16"/>
      <c r="M23" s="16"/>
      <c r="N23" s="16"/>
      <c r="O23" s="16"/>
      <c r="P23" s="16"/>
      <c r="Q23" s="16"/>
      <c r="R23" s="16"/>
      <c r="S23" s="3"/>
    </row>
    <row r="24" spans="1:19" ht="30" customHeight="1" x14ac:dyDescent="0.25">
      <c r="A24" s="3"/>
      <c r="B24" s="16">
        <v>17</v>
      </c>
      <c r="C24" s="16"/>
      <c r="D24" s="16"/>
      <c r="E24" s="16"/>
      <c r="F24" s="16"/>
      <c r="G24" s="16"/>
      <c r="H24" s="18"/>
      <c r="I24" s="19" t="str">
        <f t="shared" si="0"/>
        <v/>
      </c>
      <c r="J24" s="18"/>
      <c r="K24" s="16"/>
      <c r="L24" s="16"/>
      <c r="M24" s="16"/>
      <c r="N24" s="16"/>
      <c r="O24" s="16"/>
      <c r="P24" s="16"/>
      <c r="Q24" s="16"/>
      <c r="R24" s="16"/>
      <c r="S24" s="3"/>
    </row>
    <row r="25" spans="1:19" ht="30" customHeight="1" x14ac:dyDescent="0.25">
      <c r="A25" s="3"/>
      <c r="B25" s="16">
        <v>18</v>
      </c>
      <c r="C25" s="16"/>
      <c r="D25" s="16"/>
      <c r="E25" s="16"/>
      <c r="F25" s="16"/>
      <c r="G25" s="16"/>
      <c r="H25" s="18"/>
      <c r="I25" s="19" t="str">
        <f t="shared" si="0"/>
        <v/>
      </c>
      <c r="J25" s="18"/>
      <c r="K25" s="16"/>
      <c r="L25" s="16"/>
      <c r="M25" s="16"/>
      <c r="N25" s="16"/>
      <c r="O25" s="16"/>
      <c r="P25" s="16"/>
      <c r="Q25" s="16"/>
      <c r="R25" s="16"/>
      <c r="S25" s="3"/>
    </row>
    <row r="26" spans="1:19" ht="30" customHeight="1" x14ac:dyDescent="0.25">
      <c r="A26" s="3"/>
      <c r="B26" s="16">
        <v>19</v>
      </c>
      <c r="C26" s="16"/>
      <c r="D26" s="16"/>
      <c r="E26" s="16"/>
      <c r="F26" s="16"/>
      <c r="G26" s="16"/>
      <c r="H26" s="18"/>
      <c r="I26" s="19" t="str">
        <f t="shared" si="0"/>
        <v/>
      </c>
      <c r="J26" s="18"/>
      <c r="K26" s="16"/>
      <c r="L26" s="16"/>
      <c r="M26" s="16"/>
      <c r="N26" s="16"/>
      <c r="O26" s="16"/>
      <c r="P26" s="16"/>
      <c r="Q26" s="16"/>
      <c r="R26" s="16"/>
      <c r="S26" s="3"/>
    </row>
    <row r="27" spans="1:19" ht="30" customHeight="1" x14ac:dyDescent="0.25">
      <c r="A27" s="3"/>
      <c r="B27" s="16">
        <v>20</v>
      </c>
      <c r="C27" s="16"/>
      <c r="D27" s="16"/>
      <c r="E27" s="16"/>
      <c r="F27" s="16"/>
      <c r="G27" s="16"/>
      <c r="H27" s="18"/>
      <c r="I27" s="19" t="str">
        <f t="shared" si="0"/>
        <v/>
      </c>
      <c r="J27" s="18"/>
      <c r="K27" s="16"/>
      <c r="L27" s="16"/>
      <c r="M27" s="16"/>
      <c r="N27" s="16"/>
      <c r="O27" s="16"/>
      <c r="P27" s="16"/>
      <c r="Q27" s="16"/>
      <c r="R27" s="16"/>
      <c r="S27" s="3"/>
    </row>
    <row r="28" spans="1:19" ht="30" customHeight="1" x14ac:dyDescent="0.25">
      <c r="A28" s="3"/>
      <c r="B28" s="16">
        <v>21</v>
      </c>
      <c r="C28" s="16"/>
      <c r="D28" s="16"/>
      <c r="E28" s="16"/>
      <c r="F28" s="16"/>
      <c r="G28" s="16"/>
      <c r="H28" s="18"/>
      <c r="I28" s="19" t="str">
        <f t="shared" si="0"/>
        <v/>
      </c>
      <c r="J28" s="18"/>
      <c r="K28" s="16"/>
      <c r="L28" s="16"/>
      <c r="M28" s="16"/>
      <c r="N28" s="16"/>
      <c r="O28" s="16"/>
      <c r="P28" s="16"/>
      <c r="Q28" s="16"/>
      <c r="R28" s="16"/>
      <c r="S28" s="3"/>
    </row>
    <row r="29" spans="1:19" ht="30" customHeight="1" x14ac:dyDescent="0.25">
      <c r="A29" s="3"/>
      <c r="B29" s="16">
        <v>22</v>
      </c>
      <c r="C29" s="16"/>
      <c r="D29" s="16"/>
      <c r="E29" s="16"/>
      <c r="F29" s="16"/>
      <c r="G29" s="16"/>
      <c r="H29" s="18"/>
      <c r="I29" s="19" t="str">
        <f t="shared" si="0"/>
        <v/>
      </c>
      <c r="J29" s="18"/>
      <c r="K29" s="16"/>
      <c r="L29" s="16"/>
      <c r="M29" s="16"/>
      <c r="N29" s="16"/>
      <c r="O29" s="16"/>
      <c r="P29" s="16"/>
      <c r="Q29" s="16"/>
      <c r="R29" s="16"/>
      <c r="S29" s="3"/>
    </row>
    <row r="30" spans="1:19" ht="30" customHeight="1" x14ac:dyDescent="0.25">
      <c r="A30" s="3"/>
      <c r="B30" s="16">
        <v>23</v>
      </c>
      <c r="C30" s="16"/>
      <c r="D30" s="16"/>
      <c r="E30" s="16"/>
      <c r="F30" s="16"/>
      <c r="G30" s="16"/>
      <c r="H30" s="18"/>
      <c r="I30" s="19" t="str">
        <f t="shared" si="0"/>
        <v/>
      </c>
      <c r="J30" s="18"/>
      <c r="K30" s="16"/>
      <c r="L30" s="16"/>
      <c r="M30" s="16"/>
      <c r="N30" s="16"/>
      <c r="O30" s="16"/>
      <c r="P30" s="16"/>
      <c r="Q30" s="16"/>
      <c r="R30" s="16"/>
      <c r="S30" s="3"/>
    </row>
    <row r="31" spans="1:19" ht="30" customHeight="1" x14ac:dyDescent="0.25">
      <c r="A31" s="3"/>
      <c r="B31" s="16">
        <v>24</v>
      </c>
      <c r="C31" s="16"/>
      <c r="D31" s="16"/>
      <c r="E31" s="16"/>
      <c r="F31" s="16"/>
      <c r="G31" s="16"/>
      <c r="H31" s="18"/>
      <c r="I31" s="19" t="str">
        <f t="shared" si="0"/>
        <v/>
      </c>
      <c r="J31" s="18"/>
      <c r="K31" s="16"/>
      <c r="L31" s="16"/>
      <c r="M31" s="16"/>
      <c r="N31" s="16"/>
      <c r="O31" s="16"/>
      <c r="P31" s="16"/>
      <c r="Q31" s="16"/>
      <c r="R31" s="16"/>
      <c r="S31" s="3"/>
    </row>
    <row r="32" spans="1:19" ht="30" customHeight="1" x14ac:dyDescent="0.25">
      <c r="A32" s="3"/>
      <c r="B32" s="16">
        <v>25</v>
      </c>
      <c r="C32" s="16"/>
      <c r="D32" s="16"/>
      <c r="E32" s="16"/>
      <c r="F32" s="16"/>
      <c r="G32" s="16"/>
      <c r="H32" s="18"/>
      <c r="I32" s="19" t="str">
        <f t="shared" si="0"/>
        <v/>
      </c>
      <c r="J32" s="18"/>
      <c r="K32" s="16"/>
      <c r="L32" s="16"/>
      <c r="M32" s="16"/>
      <c r="N32" s="16"/>
      <c r="O32" s="16"/>
      <c r="P32" s="16"/>
      <c r="Q32" s="16"/>
      <c r="R32" s="16"/>
      <c r="S32" s="3"/>
    </row>
    <row r="33" spans="1:19" ht="30" customHeight="1" x14ac:dyDescent="0.25">
      <c r="A33" s="3"/>
      <c r="B33" s="16">
        <v>26</v>
      </c>
      <c r="C33" s="16"/>
      <c r="D33" s="16"/>
      <c r="E33" s="16"/>
      <c r="F33" s="16"/>
      <c r="G33" s="16"/>
      <c r="H33" s="18"/>
      <c r="I33" s="19" t="str">
        <f t="shared" si="0"/>
        <v/>
      </c>
      <c r="J33" s="18"/>
      <c r="K33" s="16"/>
      <c r="L33" s="16"/>
      <c r="M33" s="16"/>
      <c r="N33" s="16"/>
      <c r="O33" s="16"/>
      <c r="P33" s="16"/>
      <c r="Q33" s="16"/>
      <c r="R33" s="16"/>
      <c r="S33" s="3"/>
    </row>
    <row r="34" spans="1:19" ht="30" customHeight="1" x14ac:dyDescent="0.25">
      <c r="A34" s="3"/>
      <c r="B34" s="16">
        <v>27</v>
      </c>
      <c r="C34" s="16"/>
      <c r="D34" s="16"/>
      <c r="E34" s="16"/>
      <c r="F34" s="16"/>
      <c r="G34" s="16"/>
      <c r="H34" s="18"/>
      <c r="I34" s="19" t="str">
        <f t="shared" si="0"/>
        <v/>
      </c>
      <c r="J34" s="18"/>
      <c r="K34" s="16"/>
      <c r="L34" s="16"/>
      <c r="M34" s="16"/>
      <c r="N34" s="16"/>
      <c r="O34" s="16"/>
      <c r="P34" s="16"/>
      <c r="Q34" s="16"/>
      <c r="R34" s="16"/>
      <c r="S34" s="3"/>
    </row>
    <row r="35" spans="1:19" ht="30" customHeight="1" x14ac:dyDescent="0.25">
      <c r="A35" s="3"/>
      <c r="B35" s="16">
        <v>28</v>
      </c>
      <c r="C35" s="16"/>
      <c r="D35" s="16"/>
      <c r="E35" s="16"/>
      <c r="F35" s="16"/>
      <c r="G35" s="16"/>
      <c r="H35" s="18"/>
      <c r="I35" s="19" t="str">
        <f t="shared" si="0"/>
        <v/>
      </c>
      <c r="J35" s="18"/>
      <c r="K35" s="16"/>
      <c r="L35" s="16"/>
      <c r="M35" s="16"/>
      <c r="N35" s="16"/>
      <c r="O35" s="16"/>
      <c r="P35" s="16"/>
      <c r="Q35" s="16"/>
      <c r="R35" s="16"/>
      <c r="S35" s="3"/>
    </row>
    <row r="36" spans="1:19" ht="30" customHeight="1" x14ac:dyDescent="0.25">
      <c r="A36" s="3"/>
      <c r="B36" s="16">
        <v>29</v>
      </c>
      <c r="C36" s="16"/>
      <c r="D36" s="16"/>
      <c r="E36" s="16"/>
      <c r="F36" s="16"/>
      <c r="G36" s="16"/>
      <c r="H36" s="18"/>
      <c r="I36" s="19" t="str">
        <f t="shared" si="0"/>
        <v/>
      </c>
      <c r="J36" s="18"/>
      <c r="K36" s="16"/>
      <c r="L36" s="16"/>
      <c r="M36" s="16"/>
      <c r="N36" s="16"/>
      <c r="O36" s="16"/>
      <c r="P36" s="16"/>
      <c r="Q36" s="16"/>
      <c r="R36" s="16"/>
      <c r="S36" s="3"/>
    </row>
    <row r="37" spans="1:19" ht="30" customHeight="1" x14ac:dyDescent="0.25">
      <c r="A37" s="3"/>
      <c r="B37" s="16">
        <v>30</v>
      </c>
      <c r="C37" s="16"/>
      <c r="D37" s="16"/>
      <c r="E37" s="16"/>
      <c r="F37" s="16"/>
      <c r="G37" s="16"/>
      <c r="H37" s="18"/>
      <c r="I37" s="19" t="str">
        <f t="shared" si="0"/>
        <v/>
      </c>
      <c r="J37" s="18"/>
      <c r="K37" s="16"/>
      <c r="L37" s="16"/>
      <c r="M37" s="16"/>
      <c r="N37" s="16"/>
      <c r="O37" s="16"/>
      <c r="P37" s="16"/>
      <c r="Q37" s="16"/>
      <c r="R37" s="16"/>
      <c r="S37" s="3"/>
    </row>
    <row r="38" spans="1:19" ht="11" customHeight="1" x14ac:dyDescent="0.2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3"/>
    </row>
  </sheetData>
  <mergeCells count="10">
    <mergeCell ref="N5:O5"/>
    <mergeCell ref="B2:R2"/>
    <mergeCell ref="D4:F4"/>
    <mergeCell ref="G4:H4"/>
    <mergeCell ref="I4:J4"/>
    <mergeCell ref="K4:L4"/>
    <mergeCell ref="D5:F5"/>
    <mergeCell ref="G5:H5"/>
    <mergeCell ref="I5:J5"/>
    <mergeCell ref="K5:L5"/>
  </mergeCells>
  <phoneticPr fontId="13" type="noConversion"/>
  <conditionalFormatting sqref="N8:N38">
    <cfRule type="containsText" dxfId="0" priority="1" operator="containsText" text="否">
      <formula>NOT(ISERROR(SEARCH("否",N8)))</formula>
    </cfRule>
  </conditionalFormatting>
  <dataValidations count="1">
    <dataValidation type="list" allowBlank="1" showInputMessage="1" showErrorMessage="1" sqref="N8:N38" xr:uid="{00000000-0002-0000-0000-000000000000}">
      <formula1>"是,否"</formula1>
    </dataValidation>
  </dataValidations>
  <pageMargins left="0.75" right="0.75" top="1" bottom="1" header="0.5" footer="0.5"/>
  <pageSetup paperSize="9" scale="38" orientation="landscape" r:id="rId1"/>
  <ignoredErrors>
    <ignoredError sqref="I9:I37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Printed>2022-04-20T10:05:59Z</cp:lastPrinted>
  <dcterms:created xsi:type="dcterms:W3CDTF">2021-08-24T05:10:00Z</dcterms:created>
  <dcterms:modified xsi:type="dcterms:W3CDTF">2022-04-20T10:09:37Z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B579775B93FD4A4B97C990CA4B992A89</vt:lpwstr>
  </property>
  <property fmtid="{D5CDD505-2E9C-101B-9397-08002B2CF9AE}" pid="3" name="KSOProductBuildVer">
    <vt:lpwstr>2052-11.1.0.10700</vt:lpwstr>
  </property>
  <property fmtid="{D5CDD505-2E9C-101B-9397-08002B2CF9AE}" pid="4" name="KSOTemplateUUID">
    <vt:lpwstr>v1.0_mb_uS6tgqyFG2MmRWUFjDg+BQ==</vt:lpwstr>
  </property>
</Properties>
</file>