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E6F3138B-15E0-422C-9556-73B65087E903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DatasetA-2" sheetId="3" r:id="rId2"/>
    <sheet name="Older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O4" i="1"/>
  <c r="O5" i="1"/>
  <c r="O6" i="1"/>
  <c r="H5" i="3" s="1"/>
  <c r="O7" i="1"/>
  <c r="O8" i="1"/>
  <c r="O9" i="1"/>
  <c r="O10" i="1"/>
  <c r="O11" i="1"/>
  <c r="H10" i="3" s="1"/>
  <c r="O12" i="1"/>
  <c r="H11" i="3" s="1"/>
  <c r="O13" i="1"/>
  <c r="H12" i="3" s="1"/>
  <c r="O14" i="1"/>
  <c r="C13" i="3" s="1"/>
  <c r="O15" i="1"/>
  <c r="O16" i="1"/>
  <c r="O17" i="1"/>
  <c r="O18" i="1"/>
  <c r="O19" i="1"/>
  <c r="O20" i="1"/>
  <c r="C19" i="3" s="1"/>
  <c r="O21" i="1"/>
  <c r="O22" i="1"/>
  <c r="F21" i="3" s="1"/>
  <c r="O23" i="1"/>
  <c r="O24" i="1"/>
  <c r="O25" i="1"/>
  <c r="H24" i="3" s="1"/>
  <c r="O26" i="1"/>
  <c r="C25" i="3" s="1"/>
  <c r="O27" i="1"/>
  <c r="O28" i="1"/>
  <c r="O29" i="1"/>
  <c r="O30" i="1"/>
  <c r="H29" i="3" s="1"/>
  <c r="O31" i="1"/>
  <c r="H30" i="3" s="1"/>
  <c r="O32" i="1"/>
  <c r="O33" i="1"/>
  <c r="O34" i="1"/>
  <c r="O35" i="1"/>
  <c r="H34" i="3" s="1"/>
  <c r="O36" i="1"/>
  <c r="O37" i="1"/>
  <c r="H36" i="3" s="1"/>
  <c r="O3" i="1"/>
  <c r="H28" i="3"/>
  <c r="H23" i="3"/>
  <c r="H22" i="3"/>
  <c r="H16" i="3"/>
  <c r="H4" i="3"/>
  <c r="F33" i="3"/>
  <c r="F27" i="3"/>
  <c r="F15" i="3"/>
  <c r="F9" i="3"/>
  <c r="F3" i="3"/>
  <c r="H2" i="3"/>
  <c r="H6" i="3"/>
  <c r="C7" i="3"/>
  <c r="C8" i="3"/>
  <c r="C14" i="3"/>
  <c r="H17" i="3"/>
  <c r="H18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G2" i="3"/>
  <c r="C12" i="3"/>
  <c r="C6" i="3"/>
  <c r="C30" i="3"/>
  <c r="N30" i="3" s="1"/>
  <c r="C24" i="3"/>
  <c r="N24" i="3" s="1"/>
  <c r="C18" i="3"/>
  <c r="N18" i="3" s="1"/>
  <c r="F32" i="3"/>
  <c r="F26" i="3"/>
  <c r="N26" i="3" s="1"/>
  <c r="F20" i="3"/>
  <c r="F14" i="3"/>
  <c r="N14" i="3" s="1"/>
  <c r="F8" i="3"/>
  <c r="N8" i="3" s="1"/>
  <c r="G33" i="3"/>
  <c r="G27" i="3"/>
  <c r="G21" i="3"/>
  <c r="G15" i="3"/>
  <c r="G9" i="3"/>
  <c r="G3" i="3"/>
  <c r="H27" i="3"/>
  <c r="H21" i="3"/>
  <c r="H15" i="3"/>
  <c r="H9" i="3"/>
  <c r="H3" i="3"/>
  <c r="F2" i="3"/>
  <c r="C11" i="3"/>
  <c r="C5" i="3"/>
  <c r="C29" i="3"/>
  <c r="C23" i="3"/>
  <c r="C17" i="3"/>
  <c r="F31" i="3"/>
  <c r="N31" i="3" s="1"/>
  <c r="F25" i="3"/>
  <c r="F19" i="3"/>
  <c r="N19" i="3" s="1"/>
  <c r="F13" i="3"/>
  <c r="N13" i="3" s="1"/>
  <c r="F7" i="3"/>
  <c r="G32" i="3"/>
  <c r="N32" i="3" s="1"/>
  <c r="G26" i="3"/>
  <c r="G20" i="3"/>
  <c r="G14" i="3"/>
  <c r="G8" i="3"/>
  <c r="H32" i="3"/>
  <c r="H26" i="3"/>
  <c r="H20" i="3"/>
  <c r="N20" i="3" s="1"/>
  <c r="H14" i="3"/>
  <c r="H8" i="3"/>
  <c r="C10" i="3"/>
  <c r="C4" i="3"/>
  <c r="C28" i="3"/>
  <c r="N28" i="3" s="1"/>
  <c r="C22" i="3"/>
  <c r="N22" i="3" s="1"/>
  <c r="C16" i="3"/>
  <c r="F30" i="3"/>
  <c r="F24" i="3"/>
  <c r="F18" i="3"/>
  <c r="F12" i="3"/>
  <c r="F6" i="3"/>
  <c r="G31" i="3"/>
  <c r="G25" i="3"/>
  <c r="G19" i="3"/>
  <c r="G13" i="3"/>
  <c r="G7" i="3"/>
  <c r="N7" i="3" s="1"/>
  <c r="H31" i="3"/>
  <c r="H25" i="3"/>
  <c r="H19" i="3"/>
  <c r="H13" i="3"/>
  <c r="H7" i="3"/>
  <c r="C3" i="3"/>
  <c r="C9" i="3"/>
  <c r="N9" i="3" s="1"/>
  <c r="C33" i="3"/>
  <c r="C27" i="3"/>
  <c r="N27" i="3" s="1"/>
  <c r="C21" i="3"/>
  <c r="N21" i="3" s="1"/>
  <c r="C15" i="3"/>
  <c r="F29" i="3"/>
  <c r="F23" i="3"/>
  <c r="F17" i="3"/>
  <c r="F11" i="3"/>
  <c r="F5" i="3"/>
  <c r="G30" i="3"/>
  <c r="G24" i="3"/>
  <c r="G18" i="3"/>
  <c r="G12" i="3"/>
  <c r="G6" i="3"/>
  <c r="C2" i="3"/>
  <c r="F28" i="3"/>
  <c r="F22" i="3"/>
  <c r="F16" i="3"/>
  <c r="F10" i="3"/>
  <c r="F4" i="3"/>
  <c r="G29" i="3"/>
  <c r="G23" i="3"/>
  <c r="G17" i="3"/>
  <c r="G11" i="3"/>
  <c r="G5" i="3"/>
  <c r="G28" i="3"/>
  <c r="G22" i="3"/>
  <c r="G16" i="3"/>
  <c r="G10" i="3"/>
  <c r="G4" i="3"/>
  <c r="F36" i="3"/>
  <c r="G36" i="3"/>
  <c r="C36" i="3"/>
  <c r="N36" i="3" s="1"/>
  <c r="H35" i="3"/>
  <c r="C35" i="3"/>
  <c r="F35" i="3"/>
  <c r="G35" i="3"/>
  <c r="G34" i="3"/>
  <c r="C34" i="3"/>
  <c r="N34" i="3" s="1"/>
  <c r="F34" i="3"/>
  <c r="H33" i="3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<sst xmlns="http://schemas.openxmlformats.org/spreadsheetml/2006/main" count="222" uniqueCount="74">
  <si>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</si>
  <si>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</si>
  <si>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</si>
  <si>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</si>
  <si>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</si>
  <si>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</si>
  <si>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</si>
  <si>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</si>
  <si>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</si>
  <si>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</si>
  <si>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</si>
  <si>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</si>
  <si>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</si>
  <si>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</si>
  <si>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</si>
  <si>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</si>
  <si>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</si>
  <si>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</si>
  <si>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</si>
  <si>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</si>
  <si>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</si>
  <si>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</si>
  <si>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</si>
  <si>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</si>
  <si>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</si>
  <si>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</si>
  <si>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</si>
  <si>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</si>
  <si>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</si>
  <si>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</si>
  <si>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</si>
  <si>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</si>
  <si>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</si>
  <si>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</si>
  <si>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</si>
  <si>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</si>
  <si>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</si>
  <si>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</si>
  <si>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</si>
  <si>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</si>
  <si>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</si>
  <si>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</si>
  <si>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</si>
  <si>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</si>
  <si>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</si>
  <si>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</si>
  <si>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</si>
  <si>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</si>
  <si>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</si>
  <si>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</si>
  <si>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</si>
  <si>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</si>
  <si>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</si>
  <si>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</si>
  <si>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</si>
  <si>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</si>
  <si>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</si>
  <si>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</si>
  <si>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</si>
  <si>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</si>
  <si>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</si>
  <si>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</si>
  <si>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</si>
  <si>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</si>
  <si>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</si>
  <si>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</si>
  <si>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</si>
  <si>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* SOLUTIONS WITH SINGLETONS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</si>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</sst>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1" fillId="2" borderId="31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2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</c:v>
                </c:pt>
                <c:pt idx="5">
                  <c:v>Ying 2011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M14" sqref="M14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56" t="s">
        <v>8</v>
      </c>
      <c r="B1" s="53"/>
      <c r="C1" s="41" t="s">
        <v>7</v>
      </c>
      <c r="D1" s="42"/>
      <c r="E1" s="41" t="s">
        <v>71</v>
      </c>
      <c r="F1" s="42"/>
      <c r="G1" s="44" t="s">
        <v>6</v>
      </c>
      <c r="H1" s="45" t="s">
        <v>64</v>
      </c>
      <c r="I1" s="45" t="s">
        <v>12</v>
      </c>
      <c r="J1" s="45" t="s">
        <v>13</v>
      </c>
      <c r="K1" s="54"/>
      <c r="L1" s="54"/>
      <c r="M1" s="54"/>
      <c r="N1" s="67"/>
      <c r="O1" s="68" t="s">
        <v>9</v>
      </c>
      <c r="Q1" s="2" t="s">
        <v>73</v>
      </c>
    </row>
    <row r="2" spans="1:17" s="2" customFormat="1" ht="15.75" thickBot="1" x14ac:dyDescent="0.3">
      <c r="A2" s="57"/>
      <c r="B2" s="58"/>
      <c r="C2" s="43" t="s">
        <v>70</v>
      </c>
      <c r="D2" s="52" t="s">
        <v>72</v>
      </c>
      <c r="E2" s="43" t="s">
        <v>70</v>
      </c>
      <c r="F2" s="52" t="s">
        <v>72</v>
      </c>
      <c r="G2" s="39"/>
      <c r="H2" s="40"/>
      <c r="I2" s="40"/>
      <c r="J2" s="40"/>
      <c r="K2" s="40"/>
      <c r="L2" s="40"/>
      <c r="M2" s="40"/>
      <c r="N2" s="40"/>
      <c r="O2" s="69"/>
      <c r="Q2" t="s">
        <v>67</v>
      </c>
    </row>
    <row r="3" spans="1:17" ht="15.75" x14ac:dyDescent="0.25">
      <c r="A3" s="59" t="s">
        <v>68</v>
      </c>
      <c r="B3" s="60">
        <v>1</v>
      </c>
      <c r="C3" s="12">
        <v>0.82350000000000001</v>
      </c>
      <c r="D3" s="12"/>
      <c r="E3" s="49">
        <v>0.82350000000000001</v>
      </c>
      <c r="F3" s="46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/>
      <c r="L3" s="12"/>
      <c r="M3" s="12"/>
      <c r="N3" s="12"/>
      <c r="O3" s="70">
        <f>MAX(CG33,H3,I3,J3)</f>
        <v>0.82350000000000001</v>
      </c>
    </row>
    <row r="4" spans="1:17" ht="15.75" x14ac:dyDescent="0.25">
      <c r="A4" s="61" t="s">
        <v>68</v>
      </c>
      <c r="B4" s="62">
        <v>2</v>
      </c>
      <c r="C4" s="12">
        <v>0.69569999999999999</v>
      </c>
      <c r="D4" s="12"/>
      <c r="E4" s="50">
        <v>0.69569999999999999</v>
      </c>
      <c r="F4" s="47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/>
      <c r="L4" s="12"/>
      <c r="M4" s="12"/>
      <c r="N4" s="12"/>
      <c r="O4" s="71">
        <f t="shared" ref="O4:O37" si="0">MAX(CG34,H4,I4,J4)</f>
        <v>0.69569999999999999</v>
      </c>
    </row>
    <row r="5" spans="1:17" ht="15.75" x14ac:dyDescent="0.25">
      <c r="A5" s="61" t="s">
        <v>68</v>
      </c>
      <c r="B5" s="62">
        <v>3</v>
      </c>
      <c r="C5" s="12">
        <v>0.79590000000000005</v>
      </c>
      <c r="D5" s="12"/>
      <c r="E5" s="55">
        <v>0.8085</v>
      </c>
      <c r="F5" s="47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/>
      <c r="L5" s="12"/>
      <c r="M5" s="12"/>
      <c r="N5" s="12"/>
      <c r="O5" s="71">
        <f t="shared" si="0"/>
        <v>0.79590000000000005</v>
      </c>
    </row>
    <row r="6" spans="1:17" ht="15.75" x14ac:dyDescent="0.25">
      <c r="A6" s="61" t="s">
        <v>68</v>
      </c>
      <c r="B6" s="62">
        <v>4</v>
      </c>
      <c r="C6" s="12">
        <v>0.76919999999999999</v>
      </c>
      <c r="D6" s="12"/>
      <c r="E6" s="55">
        <v>0.79170000000000007</v>
      </c>
      <c r="F6" s="47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/>
      <c r="L6" s="12"/>
      <c r="M6" s="12"/>
      <c r="N6" s="12"/>
      <c r="O6" s="71">
        <f t="shared" si="0"/>
        <v>0.76919999999999999</v>
      </c>
    </row>
    <row r="7" spans="1:17" ht="15.75" x14ac:dyDescent="0.25">
      <c r="A7" s="61" t="s">
        <v>68</v>
      </c>
      <c r="B7" s="62">
        <v>5</v>
      </c>
      <c r="C7" s="12">
        <v>0.60870000000000002</v>
      </c>
      <c r="D7" s="12"/>
      <c r="E7" s="50">
        <v>0.60870000000000002</v>
      </c>
      <c r="F7" s="47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/>
      <c r="L7" s="12"/>
      <c r="M7" s="12"/>
      <c r="N7" s="12"/>
      <c r="O7" s="71">
        <f t="shared" si="0"/>
        <v>0.60870000000000002</v>
      </c>
    </row>
    <row r="8" spans="1:17" ht="15.75" x14ac:dyDescent="0.25">
      <c r="A8" s="61" t="s">
        <v>68</v>
      </c>
      <c r="B8" s="62">
        <v>6</v>
      </c>
      <c r="C8" s="12">
        <v>0.70830000000000004</v>
      </c>
      <c r="D8" s="12"/>
      <c r="E8" s="50">
        <v>0.70829999999999993</v>
      </c>
      <c r="F8" s="47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/>
      <c r="L8" s="12"/>
      <c r="M8" s="12"/>
      <c r="N8" s="12"/>
      <c r="O8" s="71">
        <f t="shared" si="0"/>
        <v>0.70830000000000004</v>
      </c>
    </row>
    <row r="9" spans="1:17" ht="15.75" x14ac:dyDescent="0.25">
      <c r="A9" s="61" t="s">
        <v>68</v>
      </c>
      <c r="B9" s="62">
        <v>7</v>
      </c>
      <c r="C9" s="12">
        <v>0.69440000000000002</v>
      </c>
      <c r="D9" s="12"/>
      <c r="E9" s="50">
        <v>0.69440000000000002</v>
      </c>
      <c r="F9" s="47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/>
      <c r="L9" s="12"/>
      <c r="M9" s="12"/>
      <c r="N9" s="12"/>
      <c r="O9" s="71">
        <f t="shared" si="0"/>
        <v>0.69440000000000002</v>
      </c>
    </row>
    <row r="10" spans="1:17" ht="15.75" x14ac:dyDescent="0.25">
      <c r="A10" s="61" t="s">
        <v>68</v>
      </c>
      <c r="B10" s="62">
        <v>8</v>
      </c>
      <c r="C10" s="12">
        <v>0.85250000000000004</v>
      </c>
      <c r="D10" s="12"/>
      <c r="E10" s="50">
        <v>0.85250000000000004</v>
      </c>
      <c r="F10" s="47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/>
      <c r="L10" s="12"/>
      <c r="M10" s="12"/>
      <c r="N10" s="12"/>
      <c r="O10" s="71">
        <f t="shared" si="0"/>
        <v>0.85250000000000004</v>
      </c>
    </row>
    <row r="11" spans="1:17" ht="15.75" x14ac:dyDescent="0.25">
      <c r="A11" s="61" t="s">
        <v>68</v>
      </c>
      <c r="B11" s="62">
        <v>9</v>
      </c>
      <c r="C11" s="12">
        <v>0.58720000000000006</v>
      </c>
      <c r="D11" s="12"/>
      <c r="E11" s="50">
        <v>0.58719999999999994</v>
      </c>
      <c r="F11" s="47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/>
      <c r="L11" s="12"/>
      <c r="M11" s="12"/>
      <c r="N11" s="12"/>
      <c r="O11" s="71">
        <f t="shared" si="0"/>
        <v>0.58720000000000006</v>
      </c>
    </row>
    <row r="12" spans="1:17" ht="15.75" x14ac:dyDescent="0.25">
      <c r="A12" s="61" t="s">
        <v>68</v>
      </c>
      <c r="B12" s="62">
        <v>10</v>
      </c>
      <c r="C12" s="12">
        <v>0.75</v>
      </c>
      <c r="D12" s="12"/>
      <c r="E12" s="50">
        <v>0.75</v>
      </c>
      <c r="F12" s="47"/>
      <c r="G12" s="20">
        <v>0.75</v>
      </c>
      <c r="H12" s="12">
        <v>0.75</v>
      </c>
      <c r="I12" s="12">
        <v>0.75</v>
      </c>
      <c r="J12" s="12">
        <v>0.75</v>
      </c>
      <c r="K12" s="12"/>
      <c r="L12" s="12"/>
      <c r="M12" s="12"/>
      <c r="N12" s="12"/>
      <c r="O12" s="71">
        <f t="shared" si="0"/>
        <v>0.75</v>
      </c>
    </row>
    <row r="13" spans="1:17" ht="15.75" x14ac:dyDescent="0.25">
      <c r="A13" s="61" t="s">
        <v>68</v>
      </c>
      <c r="B13" s="62">
        <v>11</v>
      </c>
      <c r="C13" s="12">
        <v>0.92</v>
      </c>
      <c r="D13" s="12"/>
      <c r="E13" s="50">
        <v>0.92</v>
      </c>
      <c r="F13" s="47"/>
      <c r="G13" s="20">
        <v>0.92</v>
      </c>
      <c r="H13" s="12">
        <v>0.92</v>
      </c>
      <c r="I13" s="12">
        <v>0.92</v>
      </c>
      <c r="J13" s="12">
        <v>0.92</v>
      </c>
      <c r="K13" s="12"/>
      <c r="L13" s="12"/>
      <c r="M13" s="12"/>
      <c r="N13" s="12"/>
      <c r="O13" s="71">
        <f t="shared" si="0"/>
        <v>0.92</v>
      </c>
    </row>
    <row r="14" spans="1:17" ht="15.75" x14ac:dyDescent="0.25">
      <c r="A14" s="61" t="s">
        <v>68</v>
      </c>
      <c r="B14" s="62">
        <v>12</v>
      </c>
      <c r="C14" s="12">
        <v>0.72060000000000002</v>
      </c>
      <c r="D14" s="12"/>
      <c r="E14" s="55">
        <v>0.74239999999999995</v>
      </c>
      <c r="F14" s="47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/>
      <c r="L14" s="12"/>
      <c r="M14" s="12"/>
      <c r="N14" s="12"/>
      <c r="O14" s="71">
        <f t="shared" si="0"/>
        <v>0.72060000000000002</v>
      </c>
    </row>
    <row r="15" spans="1:17" ht="15.75" x14ac:dyDescent="0.25">
      <c r="A15" s="61" t="s">
        <v>68</v>
      </c>
      <c r="B15" s="62">
        <v>13</v>
      </c>
      <c r="C15" s="12">
        <v>0.71830000000000005</v>
      </c>
      <c r="D15" s="12"/>
      <c r="E15" s="55">
        <v>0.72860000000000003</v>
      </c>
      <c r="F15" s="47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/>
      <c r="L15" s="12"/>
      <c r="M15" s="12"/>
      <c r="N15" s="12"/>
      <c r="O15" s="71">
        <f t="shared" si="0"/>
        <v>0.71830000000000005</v>
      </c>
    </row>
    <row r="16" spans="1:17" ht="15.75" x14ac:dyDescent="0.25">
      <c r="A16" s="61" t="s">
        <v>68</v>
      </c>
      <c r="B16" s="62">
        <v>14</v>
      </c>
      <c r="C16" s="12">
        <v>0.53259999999999996</v>
      </c>
      <c r="D16" s="12"/>
      <c r="E16" s="55">
        <v>0.53849999999999998</v>
      </c>
      <c r="F16" s="47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/>
      <c r="L16" s="12"/>
      <c r="M16" s="12"/>
      <c r="N16" s="12"/>
      <c r="O16" s="71">
        <f t="shared" si="0"/>
        <v>0.53390000000000004</v>
      </c>
    </row>
    <row r="17" spans="1:21" ht="15.75" x14ac:dyDescent="0.25">
      <c r="A17" s="61" t="s">
        <v>68</v>
      </c>
      <c r="B17" s="62">
        <v>15</v>
      </c>
      <c r="C17" s="12">
        <v>0.68989999999999996</v>
      </c>
      <c r="D17" s="12"/>
      <c r="E17" s="55">
        <v>0.70760000000000001</v>
      </c>
      <c r="F17" s="47"/>
      <c r="G17" s="21">
        <v>0.69530000000000003</v>
      </c>
      <c r="H17" s="12" t="s">
        <v>63</v>
      </c>
      <c r="I17" s="12">
        <v>0.69530000000000003</v>
      </c>
      <c r="J17" s="12">
        <v>0.68989999999999996</v>
      </c>
      <c r="K17" s="12"/>
      <c r="L17" s="12"/>
      <c r="M17" s="12"/>
      <c r="N17" s="12"/>
      <c r="O17" s="71">
        <f t="shared" si="0"/>
        <v>0.69530000000000003</v>
      </c>
    </row>
    <row r="18" spans="1:21" ht="15.75" x14ac:dyDescent="0.25">
      <c r="A18" s="61" t="s">
        <v>68</v>
      </c>
      <c r="B18" s="62">
        <v>16</v>
      </c>
      <c r="C18" s="12">
        <v>0.57450000000000001</v>
      </c>
      <c r="D18" s="12"/>
      <c r="E18" s="55">
        <v>0.58040000000000003</v>
      </c>
      <c r="F18" s="47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/>
      <c r="L18" s="12"/>
      <c r="M18" s="12"/>
      <c r="N18" s="12"/>
      <c r="O18" s="71">
        <f t="shared" si="0"/>
        <v>0.57530000000000003</v>
      </c>
    </row>
    <row r="19" spans="1:21" ht="15.75" x14ac:dyDescent="0.25">
      <c r="A19" s="61" t="s">
        <v>68</v>
      </c>
      <c r="B19" s="62">
        <v>17</v>
      </c>
      <c r="C19" s="12">
        <v>0.57609999999999995</v>
      </c>
      <c r="D19" s="12"/>
      <c r="E19" s="50">
        <v>0.57729999999999992</v>
      </c>
      <c r="F19" s="47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/>
      <c r="L19" s="12"/>
      <c r="M19" s="12"/>
      <c r="N19" s="12"/>
      <c r="O19" s="71">
        <f t="shared" si="0"/>
        <v>0.57730000000000004</v>
      </c>
      <c r="T19" s="20"/>
    </row>
    <row r="20" spans="1:21" ht="15.75" x14ac:dyDescent="0.25">
      <c r="A20" s="61" t="s">
        <v>68</v>
      </c>
      <c r="B20" s="62">
        <v>18</v>
      </c>
      <c r="C20" s="12">
        <v>0.43430000000000002</v>
      </c>
      <c r="D20" s="12"/>
      <c r="E20" s="55">
        <v>0.43969999999999998</v>
      </c>
      <c r="F20" s="47"/>
      <c r="G20" s="20">
        <v>0.4345</v>
      </c>
      <c r="H20" s="12">
        <v>0.42780000000000001</v>
      </c>
      <c r="I20" s="12">
        <v>0.4345</v>
      </c>
      <c r="J20" s="12">
        <v>0.4345</v>
      </c>
      <c r="K20" s="12"/>
      <c r="L20" s="12"/>
      <c r="M20" s="12"/>
      <c r="N20" s="12"/>
      <c r="O20" s="71">
        <f t="shared" si="0"/>
        <v>0.4345</v>
      </c>
      <c r="T20" s="20"/>
    </row>
    <row r="21" spans="1:21" ht="15.75" x14ac:dyDescent="0.25">
      <c r="A21" s="61" t="s">
        <v>68</v>
      </c>
      <c r="B21" s="62">
        <v>19</v>
      </c>
      <c r="C21" s="12">
        <v>0.50209999999999999</v>
      </c>
      <c r="D21" s="12"/>
      <c r="E21" s="50">
        <v>0.5081</v>
      </c>
      <c r="F21" s="47"/>
      <c r="G21" s="20">
        <v>0.5081</v>
      </c>
      <c r="H21" s="12">
        <v>0.5081</v>
      </c>
      <c r="I21" s="12">
        <v>0.5081</v>
      </c>
      <c r="J21" s="12">
        <v>0.5081</v>
      </c>
      <c r="K21" s="12"/>
      <c r="L21" s="12"/>
      <c r="M21" s="12"/>
      <c r="N21" s="12"/>
      <c r="O21" s="71">
        <f t="shared" si="0"/>
        <v>0.5081</v>
      </c>
      <c r="T21" s="20"/>
    </row>
    <row r="22" spans="1:21" ht="15.75" x14ac:dyDescent="0.25">
      <c r="A22" s="61" t="s">
        <v>68</v>
      </c>
      <c r="B22" s="62">
        <v>20</v>
      </c>
      <c r="C22" s="12">
        <v>0.77910000000000001</v>
      </c>
      <c r="D22" s="12"/>
      <c r="E22" s="55">
        <v>0.79379999999999995</v>
      </c>
      <c r="F22" s="47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/>
      <c r="L22" s="12"/>
      <c r="M22" s="12"/>
      <c r="N22" s="12"/>
      <c r="O22" s="71">
        <f t="shared" si="0"/>
        <v>0.77910000000000001</v>
      </c>
      <c r="T22" s="20"/>
      <c r="U22" s="20"/>
    </row>
    <row r="23" spans="1:21" ht="15.75" x14ac:dyDescent="0.25">
      <c r="A23" s="61" t="s">
        <v>68</v>
      </c>
      <c r="B23" s="62">
        <v>21</v>
      </c>
      <c r="C23" s="12">
        <v>0.57979999999999998</v>
      </c>
      <c r="D23" s="12"/>
      <c r="E23" s="55">
        <v>0.58789999999999998</v>
      </c>
      <c r="F23" s="47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/>
      <c r="L23" s="12"/>
      <c r="M23" s="12"/>
      <c r="N23" s="12"/>
      <c r="O23" s="71">
        <f t="shared" si="0"/>
        <v>0.57979999999999998</v>
      </c>
      <c r="T23" s="20"/>
      <c r="U23" s="20"/>
    </row>
    <row r="24" spans="1:21" ht="15.75" x14ac:dyDescent="0.25">
      <c r="A24" s="61" t="s">
        <v>68</v>
      </c>
      <c r="B24" s="62">
        <v>22</v>
      </c>
      <c r="C24" s="12">
        <v>1</v>
      </c>
      <c r="D24" s="12"/>
      <c r="E24" s="50">
        <v>1</v>
      </c>
      <c r="F24" s="47"/>
      <c r="G24" s="20">
        <v>1</v>
      </c>
      <c r="H24" s="12">
        <v>1</v>
      </c>
      <c r="I24" s="12">
        <v>1</v>
      </c>
      <c r="J24" s="12">
        <v>1</v>
      </c>
      <c r="K24" s="12"/>
      <c r="L24" s="12"/>
      <c r="M24" s="12"/>
      <c r="N24" s="12"/>
      <c r="O24" s="71">
        <f t="shared" si="0"/>
        <v>1</v>
      </c>
      <c r="T24" s="20"/>
      <c r="U24" s="20"/>
    </row>
    <row r="25" spans="1:21" ht="15.75" x14ac:dyDescent="0.25">
      <c r="A25" s="61" t="s">
        <v>68</v>
      </c>
      <c r="B25" s="62">
        <v>23</v>
      </c>
      <c r="C25" s="12">
        <v>0.85109999999999997</v>
      </c>
      <c r="D25" s="12"/>
      <c r="E25" s="50">
        <v>0.85109999999999997</v>
      </c>
      <c r="F25" s="47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/>
      <c r="L25" s="12"/>
      <c r="M25" s="12"/>
      <c r="N25" s="12"/>
      <c r="O25" s="71">
        <f t="shared" si="0"/>
        <v>0.85109999999999997</v>
      </c>
      <c r="T25" s="20"/>
      <c r="U25" s="20"/>
    </row>
    <row r="26" spans="1:21" ht="15.75" x14ac:dyDescent="0.25">
      <c r="A26" s="61" t="s">
        <v>68</v>
      </c>
      <c r="B26" s="62">
        <v>24</v>
      </c>
      <c r="C26" s="12">
        <v>0.73509999999999998</v>
      </c>
      <c r="D26" s="12"/>
      <c r="E26" s="50">
        <v>0.73510000000000009</v>
      </c>
      <c r="F26" s="47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/>
      <c r="L26" s="12"/>
      <c r="M26" s="12"/>
      <c r="N26" s="12"/>
      <c r="O26" s="71">
        <f t="shared" si="0"/>
        <v>0.73509999999999998</v>
      </c>
      <c r="T26" s="20"/>
      <c r="U26" s="20"/>
    </row>
    <row r="27" spans="1:21" ht="15.75" x14ac:dyDescent="0.25">
      <c r="A27" s="61" t="s">
        <v>68</v>
      </c>
      <c r="B27" s="62">
        <v>25</v>
      </c>
      <c r="C27" s="12">
        <v>0.5323</v>
      </c>
      <c r="D27" s="12"/>
      <c r="E27" s="50">
        <v>0.53290000000000004</v>
      </c>
      <c r="F27" s="47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/>
      <c r="L27" s="12"/>
      <c r="M27" s="12"/>
      <c r="N27" s="12"/>
      <c r="O27" s="71">
        <f t="shared" si="0"/>
        <v>0.53290000000000004</v>
      </c>
      <c r="T27" s="20"/>
      <c r="U27" s="20"/>
    </row>
    <row r="28" spans="1:21" ht="15.75" x14ac:dyDescent="0.25">
      <c r="A28" s="61" t="s">
        <v>68</v>
      </c>
      <c r="B28" s="62">
        <v>26</v>
      </c>
      <c r="C28" s="12">
        <v>0.48670000000000002</v>
      </c>
      <c r="D28" s="12"/>
      <c r="E28" s="50">
        <v>0.48950000000000005</v>
      </c>
      <c r="F28" s="47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/>
      <c r="L28" s="12"/>
      <c r="M28" s="12"/>
      <c r="N28" s="12"/>
      <c r="O28" s="71">
        <f t="shared" si="0"/>
        <v>0.48949999999999999</v>
      </c>
      <c r="T28" s="20"/>
      <c r="U28" s="20"/>
    </row>
    <row r="29" spans="1:21" ht="15.75" x14ac:dyDescent="0.25">
      <c r="A29" s="61" t="s">
        <v>68</v>
      </c>
      <c r="B29" s="62">
        <v>27</v>
      </c>
      <c r="C29" s="12">
        <v>0.46</v>
      </c>
      <c r="D29" s="12"/>
      <c r="E29" s="50">
        <v>0.47259999999999996</v>
      </c>
      <c r="F29" s="47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/>
      <c r="L29" s="12"/>
      <c r="M29" s="12"/>
      <c r="N29" s="12"/>
      <c r="O29" s="71">
        <f t="shared" si="0"/>
        <v>0.47260000000000002</v>
      </c>
      <c r="T29" s="20"/>
      <c r="U29" s="20"/>
    </row>
    <row r="30" spans="1:21" ht="15.75" x14ac:dyDescent="0.25">
      <c r="A30" s="61" t="s">
        <v>68</v>
      </c>
      <c r="B30" s="62">
        <v>28</v>
      </c>
      <c r="C30" s="12">
        <v>0.54820000000000002</v>
      </c>
      <c r="D30" s="12"/>
      <c r="E30" s="50">
        <v>0.54820000000000002</v>
      </c>
      <c r="F30" s="47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/>
      <c r="L30" s="12"/>
      <c r="M30" s="12"/>
      <c r="N30" s="12"/>
      <c r="O30" s="71">
        <f t="shared" si="0"/>
        <v>0.54820000000000002</v>
      </c>
      <c r="T30" s="20"/>
      <c r="U30" s="20"/>
    </row>
    <row r="31" spans="1:21" ht="15.75" x14ac:dyDescent="0.25">
      <c r="A31" s="61" t="s">
        <v>68</v>
      </c>
      <c r="B31" s="62">
        <v>29</v>
      </c>
      <c r="C31" s="12">
        <v>0.46550000000000002</v>
      </c>
      <c r="D31" s="12"/>
      <c r="E31" s="55">
        <v>0.47850000000000004</v>
      </c>
      <c r="F31" s="47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/>
      <c r="L31" s="12"/>
      <c r="M31" s="12"/>
      <c r="N31" s="12"/>
      <c r="O31" s="71">
        <f t="shared" si="0"/>
        <v>0.4723</v>
      </c>
      <c r="T31" s="20"/>
      <c r="U31" s="20"/>
    </row>
    <row r="32" spans="1:21" ht="15.75" x14ac:dyDescent="0.25">
      <c r="A32" s="61" t="s">
        <v>68</v>
      </c>
      <c r="B32" s="62">
        <v>30</v>
      </c>
      <c r="C32" s="12">
        <v>0.62639999999999996</v>
      </c>
      <c r="D32" s="12"/>
      <c r="E32" s="50">
        <v>0.6331</v>
      </c>
      <c r="F32" s="47"/>
      <c r="G32" s="21">
        <v>0.6331</v>
      </c>
      <c r="H32" s="12" t="s">
        <v>63</v>
      </c>
      <c r="I32" s="12">
        <v>0.63119999999999998</v>
      </c>
      <c r="J32" s="12">
        <v>0.6331</v>
      </c>
      <c r="K32" s="12"/>
      <c r="L32" s="12"/>
      <c r="M32" s="12"/>
      <c r="N32" s="12"/>
      <c r="O32" s="71">
        <f t="shared" si="0"/>
        <v>0.6331</v>
      </c>
      <c r="T32" s="20"/>
    </row>
    <row r="33" spans="1:20" ht="15.75" x14ac:dyDescent="0.25">
      <c r="A33" s="61" t="s">
        <v>68</v>
      </c>
      <c r="B33" s="62">
        <v>31</v>
      </c>
      <c r="C33" s="12">
        <v>0.59670000000000001</v>
      </c>
      <c r="D33" s="12"/>
      <c r="E33" s="50">
        <v>0.60119999999999996</v>
      </c>
      <c r="F33" s="47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/>
      <c r="L33" s="12"/>
      <c r="M33" s="12"/>
      <c r="N33" s="12"/>
      <c r="O33" s="71">
        <f t="shared" si="0"/>
        <v>0.60119999999999996</v>
      </c>
      <c r="T33" s="20"/>
    </row>
    <row r="34" spans="1:20" ht="15.75" x14ac:dyDescent="0.25">
      <c r="A34" s="61" t="s">
        <v>68</v>
      </c>
      <c r="B34" s="62">
        <v>32</v>
      </c>
      <c r="C34" s="12">
        <v>0.50619999999999998</v>
      </c>
      <c r="D34" s="12"/>
      <c r="E34" s="55">
        <v>0.50840000000000007</v>
      </c>
      <c r="F34" s="47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/>
      <c r="L34" s="12"/>
      <c r="M34" s="12"/>
      <c r="N34" s="12"/>
      <c r="O34" s="71">
        <f t="shared" si="0"/>
        <v>0.50829999999999997</v>
      </c>
      <c r="T34" s="20"/>
    </row>
    <row r="35" spans="1:20" ht="15.75" x14ac:dyDescent="0.25">
      <c r="A35" s="61" t="s">
        <v>68</v>
      </c>
      <c r="B35" s="62">
        <v>33</v>
      </c>
      <c r="C35" s="12">
        <v>0.47820000000000001</v>
      </c>
      <c r="D35" s="12"/>
      <c r="E35" s="55">
        <v>0.4829</v>
      </c>
      <c r="F35" s="47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/>
      <c r="L35" s="12"/>
      <c r="M35" s="12"/>
      <c r="N35" s="12"/>
      <c r="O35" s="71">
        <f t="shared" si="0"/>
        <v>0.47749999999999998</v>
      </c>
      <c r="T35" s="20"/>
    </row>
    <row r="36" spans="1:20" ht="15.75" x14ac:dyDescent="0.25">
      <c r="A36" s="61" t="s">
        <v>68</v>
      </c>
      <c r="B36" s="62">
        <v>34</v>
      </c>
      <c r="C36" s="12">
        <v>0.60140000000000005</v>
      </c>
      <c r="D36" s="12"/>
      <c r="E36" s="55">
        <v>0.61360000000000003</v>
      </c>
      <c r="F36" s="47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/>
      <c r="L36" s="12"/>
      <c r="M36" s="12"/>
      <c r="N36" s="12"/>
      <c r="O36" s="71">
        <f t="shared" si="0"/>
        <v>0.60640000000000005</v>
      </c>
      <c r="T36" s="20"/>
    </row>
    <row r="37" spans="1:20" ht="16.5" thickBot="1" x14ac:dyDescent="0.3">
      <c r="A37" s="63" t="s">
        <v>68</v>
      </c>
      <c r="B37" s="64">
        <v>35</v>
      </c>
      <c r="C37" s="13">
        <v>0.84030000000000005</v>
      </c>
      <c r="D37" s="13"/>
      <c r="E37" s="51">
        <v>0.84030000000000005</v>
      </c>
      <c r="F37" s="48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/>
      <c r="L37" s="13"/>
      <c r="M37" s="13"/>
      <c r="N37" s="13"/>
      <c r="O37" s="72">
        <f t="shared" si="0"/>
        <v>0.84030000000000005</v>
      </c>
      <c r="T37" s="20"/>
    </row>
    <row r="38" spans="1:20" ht="16.5" thickBot="1" x14ac:dyDescent="0.3">
      <c r="A38" s="65"/>
      <c r="B38" s="66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39" priority="148" operator="equal">
      <formula>$O$3</formula>
    </cfRule>
  </conditionalFormatting>
  <conditionalFormatting sqref="C4:E4">
    <cfRule type="cellIs" dxfId="238" priority="145" operator="equal">
      <formula>$O$4</formula>
    </cfRule>
  </conditionalFormatting>
  <conditionalFormatting sqref="F3">
    <cfRule type="cellIs" dxfId="237" priority="146" operator="equal">
      <formula>$O$3</formula>
    </cfRule>
  </conditionalFormatting>
  <conditionalFormatting sqref="F4">
    <cfRule type="cellIs" dxfId="236" priority="143" operator="equal">
      <formula>$O$4</formula>
    </cfRule>
  </conditionalFormatting>
  <conditionalFormatting sqref="C17:E17">
    <cfRule type="cellIs" dxfId="235" priority="142" operator="equal">
      <formula>$O$17</formula>
    </cfRule>
  </conditionalFormatting>
  <conditionalFormatting sqref="F17">
    <cfRule type="cellIs" dxfId="234" priority="141" operator="equal">
      <formula>$O$17</formula>
    </cfRule>
  </conditionalFormatting>
  <conditionalFormatting sqref="F18">
    <cfRule type="cellIs" dxfId="233" priority="140" operator="equal">
      <formula>$O$18</formula>
    </cfRule>
  </conditionalFormatting>
  <conditionalFormatting sqref="F19">
    <cfRule type="cellIs" dxfId="232" priority="138" operator="equal">
      <formula>$O$19</formula>
    </cfRule>
  </conditionalFormatting>
  <conditionalFormatting sqref="C19:E19">
    <cfRule type="cellIs" dxfId="231" priority="137" operator="equal">
      <formula>$O$19</formula>
    </cfRule>
  </conditionalFormatting>
  <conditionalFormatting sqref="C18:E18">
    <cfRule type="cellIs" dxfId="230" priority="136" operator="equal">
      <formula>$O$18</formula>
    </cfRule>
  </conditionalFormatting>
  <conditionalFormatting sqref="F20">
    <cfRule type="cellIs" dxfId="229" priority="135" operator="equal">
      <formula>$O$20</formula>
    </cfRule>
  </conditionalFormatting>
  <conditionalFormatting sqref="C20:E20">
    <cfRule type="cellIs" dxfId="228" priority="134" operator="equal">
      <formula>$O$20</formula>
    </cfRule>
  </conditionalFormatting>
  <conditionalFormatting sqref="F21">
    <cfRule type="cellIs" dxfId="227" priority="133" operator="equal">
      <formula>$O$21</formula>
    </cfRule>
  </conditionalFormatting>
  <conditionalFormatting sqref="C21:E21">
    <cfRule type="cellIs" dxfId="226" priority="132" operator="equal">
      <formula>$O$21</formula>
    </cfRule>
  </conditionalFormatting>
  <conditionalFormatting sqref="F22">
    <cfRule type="cellIs" dxfId="225" priority="131" operator="equal">
      <formula>$O$22</formula>
    </cfRule>
  </conditionalFormatting>
  <conditionalFormatting sqref="C22:E22">
    <cfRule type="cellIs" dxfId="224" priority="130" operator="equal">
      <formula>$O$22</formula>
    </cfRule>
  </conditionalFormatting>
  <conditionalFormatting sqref="F23">
    <cfRule type="cellIs" dxfId="223" priority="129" operator="equal">
      <formula>$O$23</formula>
    </cfRule>
  </conditionalFormatting>
  <conditionalFormatting sqref="C23:E23">
    <cfRule type="cellIs" dxfId="222" priority="128" operator="equal">
      <formula>$O$23</formula>
    </cfRule>
  </conditionalFormatting>
  <conditionalFormatting sqref="C28:N28">
    <cfRule type="cellIs" dxfId="221" priority="127" operator="equal">
      <formula>$O$28</formula>
    </cfRule>
  </conditionalFormatting>
  <conditionalFormatting sqref="F29">
    <cfRule type="cellIs" dxfId="220" priority="124" operator="equal">
      <formula>$O$29</formula>
    </cfRule>
  </conditionalFormatting>
  <conditionalFormatting sqref="C29:E29">
    <cfRule type="cellIs" dxfId="219" priority="123" operator="equal">
      <formula>$O$29</formula>
    </cfRule>
  </conditionalFormatting>
  <conditionalFormatting sqref="F30">
    <cfRule type="cellIs" dxfId="218" priority="122" operator="equal">
      <formula>$O$30</formula>
    </cfRule>
  </conditionalFormatting>
  <conditionalFormatting sqref="C30:E30">
    <cfRule type="cellIs" dxfId="217" priority="121" operator="equal">
      <formula>$O$30</formula>
    </cfRule>
  </conditionalFormatting>
  <conditionalFormatting sqref="F31">
    <cfRule type="cellIs" dxfId="216" priority="119" operator="equal">
      <formula>$O$31</formula>
    </cfRule>
  </conditionalFormatting>
  <conditionalFormatting sqref="F32">
    <cfRule type="cellIs" dxfId="215" priority="117" operator="equal">
      <formula>$O$32</formula>
    </cfRule>
  </conditionalFormatting>
  <conditionalFormatting sqref="F33">
    <cfRule type="cellIs" dxfId="214" priority="116" operator="equal">
      <formula>$O$33</formula>
    </cfRule>
  </conditionalFormatting>
  <conditionalFormatting sqref="F34">
    <cfRule type="cellIs" dxfId="213" priority="115" operator="equal">
      <formula>$O$34</formula>
    </cfRule>
  </conditionalFormatting>
  <conditionalFormatting sqref="F35">
    <cfRule type="cellIs" dxfId="212" priority="114" operator="equal">
      <formula>$O$35</formula>
    </cfRule>
  </conditionalFormatting>
  <conditionalFormatting sqref="C35:E35">
    <cfRule type="cellIs" dxfId="211" priority="113" operator="equal">
      <formula>$O$35</formula>
    </cfRule>
  </conditionalFormatting>
  <conditionalFormatting sqref="C34:E34">
    <cfRule type="cellIs" dxfId="210" priority="112" operator="equal">
      <formula>$O$34</formula>
    </cfRule>
  </conditionalFormatting>
  <conditionalFormatting sqref="C33:E33">
    <cfRule type="cellIs" dxfId="209" priority="111" operator="equal">
      <formula>$O$33</formula>
    </cfRule>
  </conditionalFormatting>
  <conditionalFormatting sqref="C32:E32">
    <cfRule type="cellIs" dxfId="208" priority="110" operator="equal">
      <formula>$O$32</formula>
    </cfRule>
  </conditionalFormatting>
  <conditionalFormatting sqref="C31:E31">
    <cfRule type="cellIs" dxfId="207" priority="109" operator="equal">
      <formula>$O$31</formula>
    </cfRule>
  </conditionalFormatting>
  <conditionalFormatting sqref="F36">
    <cfRule type="cellIs" dxfId="206" priority="108" operator="equal">
      <formula>$O$36</formula>
    </cfRule>
  </conditionalFormatting>
  <conditionalFormatting sqref="F37">
    <cfRule type="cellIs" dxfId="205" priority="106" operator="equal">
      <formula>$O$37</formula>
    </cfRule>
  </conditionalFormatting>
  <conditionalFormatting sqref="C37:E37">
    <cfRule type="cellIs" dxfId="204" priority="105" operator="equal">
      <formula>$O$37</formula>
    </cfRule>
  </conditionalFormatting>
  <conditionalFormatting sqref="C36:E36">
    <cfRule type="cellIs" dxfId="203" priority="104" operator="equal">
      <formula>$O$36</formula>
    </cfRule>
  </conditionalFormatting>
  <conditionalFormatting sqref="F27">
    <cfRule type="cellIs" dxfId="202" priority="103" operator="equal">
      <formula>$O$27</formula>
    </cfRule>
  </conditionalFormatting>
  <conditionalFormatting sqref="C27:E27">
    <cfRule type="cellIs" dxfId="201" priority="102" operator="equal">
      <formula>$O$27</formula>
    </cfRule>
  </conditionalFormatting>
  <conditionalFormatting sqref="F26">
    <cfRule type="cellIs" dxfId="200" priority="101" operator="equal">
      <formula>$O$26</formula>
    </cfRule>
  </conditionalFormatting>
  <conditionalFormatting sqref="C26:E26">
    <cfRule type="cellIs" dxfId="199" priority="100" operator="equal">
      <formula>$O$26</formula>
    </cfRule>
  </conditionalFormatting>
  <conditionalFormatting sqref="F25">
    <cfRule type="cellIs" dxfId="198" priority="99" operator="equal">
      <formula>$O$25</formula>
    </cfRule>
  </conditionalFormatting>
  <conditionalFormatting sqref="C25:E25">
    <cfRule type="cellIs" dxfId="197" priority="98" operator="equal">
      <formula>$O$25</formula>
    </cfRule>
  </conditionalFormatting>
  <conditionalFormatting sqref="F24">
    <cfRule type="cellIs" dxfId="196" priority="97" operator="equal">
      <formula>$O$24</formula>
    </cfRule>
  </conditionalFormatting>
  <conditionalFormatting sqref="C24:E24">
    <cfRule type="cellIs" dxfId="195" priority="96" operator="equal">
      <formula>$O$24</formula>
    </cfRule>
  </conditionalFormatting>
  <conditionalFormatting sqref="F16">
    <cfRule type="cellIs" dxfId="194" priority="95" operator="equal">
      <formula>$O$16</formula>
    </cfRule>
  </conditionalFormatting>
  <conditionalFormatting sqref="C16:E16">
    <cfRule type="cellIs" dxfId="193" priority="94" operator="equal">
      <formula>$O$16</formula>
    </cfRule>
  </conditionalFormatting>
  <conditionalFormatting sqref="F15">
    <cfRule type="cellIs" dxfId="192" priority="93" operator="equal">
      <formula>$O$15</formula>
    </cfRule>
  </conditionalFormatting>
  <conditionalFormatting sqref="C15:E15">
    <cfRule type="cellIs" dxfId="191" priority="92" operator="equal">
      <formula>$O$15</formula>
    </cfRule>
  </conditionalFormatting>
  <conditionalFormatting sqref="F14">
    <cfRule type="cellIs" dxfId="190" priority="91" operator="equal">
      <formula>$O$14</formula>
    </cfRule>
  </conditionalFormatting>
  <conditionalFormatting sqref="C14:E14">
    <cfRule type="cellIs" dxfId="189" priority="90" operator="equal">
      <formula>$O$14</formula>
    </cfRule>
  </conditionalFormatting>
  <conditionalFormatting sqref="F13">
    <cfRule type="cellIs" dxfId="188" priority="89" operator="equal">
      <formula>$O$13</formula>
    </cfRule>
  </conditionalFormatting>
  <conditionalFormatting sqref="C13:E13">
    <cfRule type="cellIs" dxfId="187" priority="88" operator="equal">
      <formula>$O$13</formula>
    </cfRule>
  </conditionalFormatting>
  <conditionalFormatting sqref="F12">
    <cfRule type="cellIs" dxfId="186" priority="87" operator="equal">
      <formula>$O$12</formula>
    </cfRule>
  </conditionalFormatting>
  <conditionalFormatting sqref="C12:E12">
    <cfRule type="cellIs" dxfId="185" priority="86" operator="equal">
      <formula>$O$12</formula>
    </cfRule>
  </conditionalFormatting>
  <conditionalFormatting sqref="F11">
    <cfRule type="cellIs" dxfId="184" priority="85" operator="equal">
      <formula>$O$11</formula>
    </cfRule>
  </conditionalFormatting>
  <conditionalFormatting sqref="C11:E11">
    <cfRule type="cellIs" dxfId="183" priority="84" operator="equal">
      <formula>$O$11</formula>
    </cfRule>
  </conditionalFormatting>
  <conditionalFormatting sqref="F10">
    <cfRule type="cellIs" dxfId="182" priority="83" operator="equal">
      <formula>$O$10</formula>
    </cfRule>
  </conditionalFormatting>
  <conditionalFormatting sqref="C10:E10">
    <cfRule type="cellIs" dxfId="181" priority="82" operator="equal">
      <formula>$O$10</formula>
    </cfRule>
  </conditionalFormatting>
  <conditionalFormatting sqref="F9">
    <cfRule type="cellIs" dxfId="180" priority="81" operator="equal">
      <formula>$O$9</formula>
    </cfRule>
  </conditionalFormatting>
  <conditionalFormatting sqref="C9:E9">
    <cfRule type="cellIs" dxfId="179" priority="80" operator="equal">
      <formula>$O$9</formula>
    </cfRule>
  </conditionalFormatting>
  <conditionalFormatting sqref="F8">
    <cfRule type="cellIs" dxfId="178" priority="79" operator="equal">
      <formula>$O$8</formula>
    </cfRule>
  </conditionalFormatting>
  <conditionalFormatting sqref="C8:E8">
    <cfRule type="cellIs" dxfId="177" priority="78" operator="equal">
      <formula>$O$8</formula>
    </cfRule>
  </conditionalFormatting>
  <conditionalFormatting sqref="F7">
    <cfRule type="cellIs" dxfId="176" priority="76" operator="equal">
      <formula>$O$7</formula>
    </cfRule>
    <cfRule type="cellIs" dxfId="175" priority="77" operator="equal">
      <formula>$O$7</formula>
    </cfRule>
  </conditionalFormatting>
  <conditionalFormatting sqref="C7:E7">
    <cfRule type="cellIs" dxfId="174" priority="74" operator="equal">
      <formula>$O$7</formula>
    </cfRule>
    <cfRule type="cellIs" dxfId="173" priority="75" operator="equal">
      <formula>$O$7</formula>
    </cfRule>
  </conditionalFormatting>
  <conditionalFormatting sqref="F6">
    <cfRule type="cellIs" dxfId="172" priority="73" operator="equal">
      <formula>$O$6</formula>
    </cfRule>
  </conditionalFormatting>
  <conditionalFormatting sqref="C6:E6">
    <cfRule type="cellIs" dxfId="171" priority="72" operator="equal">
      <formula>$O$6</formula>
    </cfRule>
  </conditionalFormatting>
  <conditionalFormatting sqref="F5">
    <cfRule type="cellIs" dxfId="170" priority="71" operator="equal">
      <formula>$O$5</formula>
    </cfRule>
  </conditionalFormatting>
  <conditionalFormatting sqref="C5:E5">
    <cfRule type="cellIs" dxfId="169" priority="70" operator="equal">
      <formula>$O$5</formula>
    </cfRule>
  </conditionalFormatting>
  <conditionalFormatting sqref="G3:N3">
    <cfRule type="cellIs" dxfId="168" priority="67" operator="equal">
      <formula>$O$3</formula>
    </cfRule>
  </conditionalFormatting>
  <conditionalFormatting sqref="G4:N4">
    <cfRule type="cellIs" dxfId="167" priority="65" operator="equal">
      <formula>$O$4</formula>
    </cfRule>
  </conditionalFormatting>
  <conditionalFormatting sqref="G5:N5">
    <cfRule type="cellIs" dxfId="166" priority="64" operator="equal">
      <formula>$O$5</formula>
    </cfRule>
  </conditionalFormatting>
  <conditionalFormatting sqref="G6:N6">
    <cfRule type="cellIs" dxfId="165" priority="63" operator="equal">
      <formula>$O$6</formula>
    </cfRule>
  </conditionalFormatting>
  <conditionalFormatting sqref="G7:N7">
    <cfRule type="cellIs" dxfId="164" priority="61" operator="equal">
      <formula>$O$7</formula>
    </cfRule>
    <cfRule type="cellIs" dxfId="163" priority="62" operator="equal">
      <formula>$O$7</formula>
    </cfRule>
  </conditionalFormatting>
  <conditionalFormatting sqref="G8:N8">
    <cfRule type="cellIs" dxfId="162" priority="60" operator="equal">
      <formula>$O$8</formula>
    </cfRule>
  </conditionalFormatting>
  <conditionalFormatting sqref="G9:N9">
    <cfRule type="cellIs" dxfId="161" priority="59" operator="equal">
      <formula>$O$9</formula>
    </cfRule>
  </conditionalFormatting>
  <conditionalFormatting sqref="G10:N10">
    <cfRule type="cellIs" dxfId="160" priority="58" operator="equal">
      <formula>$O$10</formula>
    </cfRule>
  </conditionalFormatting>
  <conditionalFormatting sqref="G11:N11">
    <cfRule type="cellIs" dxfId="159" priority="57" operator="equal">
      <formula>$O$11</formula>
    </cfRule>
  </conditionalFormatting>
  <conditionalFormatting sqref="G12:N12">
    <cfRule type="cellIs" dxfId="158" priority="56" operator="equal">
      <formula>$O$12</formula>
    </cfRule>
  </conditionalFormatting>
  <conditionalFormatting sqref="G13:N13">
    <cfRule type="cellIs" dxfId="157" priority="55" operator="equal">
      <formula>$O$13</formula>
    </cfRule>
  </conditionalFormatting>
  <conditionalFormatting sqref="G14:N14">
    <cfRule type="cellIs" dxfId="156" priority="54" operator="equal">
      <formula>$O$14</formula>
    </cfRule>
  </conditionalFormatting>
  <conditionalFormatting sqref="G15:N15">
    <cfRule type="cellIs" dxfId="155" priority="53" operator="equal">
      <formula>$O$15</formula>
    </cfRule>
  </conditionalFormatting>
  <conditionalFormatting sqref="G16:N16">
    <cfRule type="cellIs" dxfId="154" priority="52" operator="equal">
      <formula>$O$16</formula>
    </cfRule>
  </conditionalFormatting>
  <conditionalFormatting sqref="G17:N17">
    <cfRule type="cellIs" dxfId="153" priority="51" operator="equal">
      <formula>$O$17</formula>
    </cfRule>
  </conditionalFormatting>
  <conditionalFormatting sqref="G18:N18">
    <cfRule type="cellIs" dxfId="152" priority="50" operator="equal">
      <formula>$O$18</formula>
    </cfRule>
  </conditionalFormatting>
  <conditionalFormatting sqref="G19:N19">
    <cfRule type="cellIs" dxfId="151" priority="49" operator="equal">
      <formula>$O$19</formula>
    </cfRule>
  </conditionalFormatting>
  <conditionalFormatting sqref="G20:N20">
    <cfRule type="cellIs" dxfId="150" priority="48" operator="equal">
      <formula>$O$20</formula>
    </cfRule>
  </conditionalFormatting>
  <conditionalFormatting sqref="G21:N21">
    <cfRule type="cellIs" dxfId="149" priority="47" operator="equal">
      <formula>$O$21</formula>
    </cfRule>
  </conditionalFormatting>
  <conditionalFormatting sqref="G22:N22">
    <cfRule type="cellIs" dxfId="148" priority="46" operator="equal">
      <formula>$O$22</formula>
    </cfRule>
  </conditionalFormatting>
  <conditionalFormatting sqref="G23:N23">
    <cfRule type="cellIs" dxfId="147" priority="45" operator="equal">
      <formula>$O$23</formula>
    </cfRule>
  </conditionalFormatting>
  <conditionalFormatting sqref="G24:N24">
    <cfRule type="cellIs" dxfId="146" priority="44" operator="equal">
      <formula>$O$24</formula>
    </cfRule>
  </conditionalFormatting>
  <conditionalFormatting sqref="G25:N25">
    <cfRule type="cellIs" dxfId="145" priority="43" operator="equal">
      <formula>$O$25</formula>
    </cfRule>
  </conditionalFormatting>
  <conditionalFormatting sqref="G26:N26">
    <cfRule type="cellIs" dxfId="144" priority="42" operator="equal">
      <formula>$O$26</formula>
    </cfRule>
  </conditionalFormatting>
  <conditionalFormatting sqref="G27:N27">
    <cfRule type="cellIs" dxfId="143" priority="41" operator="equal">
      <formula>$O$27</formula>
    </cfRule>
  </conditionalFormatting>
  <conditionalFormatting sqref="G29:N29">
    <cfRule type="cellIs" dxfId="142" priority="40" operator="equal">
      <formula>$O$29</formula>
    </cfRule>
  </conditionalFormatting>
  <conditionalFormatting sqref="G30:N30">
    <cfRule type="cellIs" dxfId="141" priority="39" operator="equal">
      <formula>$O$30</formula>
    </cfRule>
  </conditionalFormatting>
  <conditionalFormatting sqref="G31:N31">
    <cfRule type="cellIs" dxfId="140" priority="38" operator="equal">
      <formula>$O$31</formula>
    </cfRule>
  </conditionalFormatting>
  <conditionalFormatting sqref="G32:N32">
    <cfRule type="cellIs" dxfId="139" priority="37" operator="equal">
      <formula>$O$32</formula>
    </cfRule>
  </conditionalFormatting>
  <conditionalFormatting sqref="G33:N33">
    <cfRule type="cellIs" dxfId="138" priority="36" operator="equal">
      <formula>$O$33</formula>
    </cfRule>
  </conditionalFormatting>
  <conditionalFormatting sqref="G34:N34">
    <cfRule type="cellIs" dxfId="137" priority="35" operator="equal">
      <formula>$O$34</formula>
    </cfRule>
  </conditionalFormatting>
  <conditionalFormatting sqref="G35:N35">
    <cfRule type="cellIs" dxfId="136" priority="34" operator="equal">
      <formula>$O$35</formula>
    </cfRule>
  </conditionalFormatting>
  <conditionalFormatting sqref="G36:N36">
    <cfRule type="cellIs" dxfId="135" priority="33" operator="equal">
      <formula>$O$36</formula>
    </cfRule>
  </conditionalFormatting>
  <conditionalFormatting sqref="G37:N37">
    <cfRule type="cellIs" dxfId="134" priority="32" operator="equal">
      <formula>$O$37</formula>
    </cfRule>
  </conditionalFormatting>
  <conditionalFormatting sqref="T30">
    <cfRule type="cellIs" dxfId="133" priority="31" operator="equal">
      <formula>$O$28</formula>
    </cfRule>
  </conditionalFormatting>
  <conditionalFormatting sqref="T19">
    <cfRule type="cellIs" dxfId="132" priority="30" operator="equal">
      <formula>$O$17</formula>
    </cfRule>
  </conditionalFormatting>
  <conditionalFormatting sqref="T20">
    <cfRule type="cellIs" dxfId="131" priority="29" operator="equal">
      <formula>$O$18</formula>
    </cfRule>
  </conditionalFormatting>
  <conditionalFormatting sqref="T21">
    <cfRule type="cellIs" dxfId="130" priority="28" operator="equal">
      <formula>$O$19</formula>
    </cfRule>
  </conditionalFormatting>
  <conditionalFormatting sqref="T22">
    <cfRule type="cellIs" dxfId="129" priority="27" operator="equal">
      <formula>$O$20</formula>
    </cfRule>
  </conditionalFormatting>
  <conditionalFormatting sqref="T23">
    <cfRule type="cellIs" dxfId="128" priority="26" operator="equal">
      <formula>$O$21</formula>
    </cfRule>
  </conditionalFormatting>
  <conditionalFormatting sqref="T24">
    <cfRule type="cellIs" dxfId="127" priority="25" operator="equal">
      <formula>$O$22</formula>
    </cfRule>
  </conditionalFormatting>
  <conditionalFormatting sqref="T25">
    <cfRule type="cellIs" dxfId="126" priority="24" operator="equal">
      <formula>$O$23</formula>
    </cfRule>
  </conditionalFormatting>
  <conditionalFormatting sqref="T26">
    <cfRule type="cellIs" dxfId="125" priority="23" operator="equal">
      <formula>$O$24</formula>
    </cfRule>
  </conditionalFormatting>
  <conditionalFormatting sqref="T27">
    <cfRule type="cellIs" dxfId="124" priority="22" operator="equal">
      <formula>$O$25</formula>
    </cfRule>
  </conditionalFormatting>
  <conditionalFormatting sqref="T28">
    <cfRule type="cellIs" dxfId="123" priority="21" operator="equal">
      <formula>$O$26</formula>
    </cfRule>
  </conditionalFormatting>
  <conditionalFormatting sqref="T29">
    <cfRule type="cellIs" dxfId="122" priority="20" operator="equal">
      <formula>$O$27</formula>
    </cfRule>
  </conditionalFormatting>
  <conditionalFormatting sqref="T31">
    <cfRule type="cellIs" dxfId="121" priority="19" operator="equal">
      <formula>$O$29</formula>
    </cfRule>
  </conditionalFormatting>
  <conditionalFormatting sqref="T32">
    <cfRule type="cellIs" dxfId="120" priority="18" operator="equal">
      <formula>$O$30</formula>
    </cfRule>
  </conditionalFormatting>
  <conditionalFormatting sqref="T33">
    <cfRule type="cellIs" dxfId="119" priority="17" operator="equal">
      <formula>$O$31</formula>
    </cfRule>
  </conditionalFormatting>
  <conditionalFormatting sqref="T34">
    <cfRule type="cellIs" dxfId="118" priority="16" operator="equal">
      <formula>$O$32</formula>
    </cfRule>
  </conditionalFormatting>
  <conditionalFormatting sqref="T35">
    <cfRule type="cellIs" dxfId="117" priority="15" operator="equal">
      <formula>$O$33</formula>
    </cfRule>
  </conditionalFormatting>
  <conditionalFormatting sqref="T36">
    <cfRule type="cellIs" dxfId="116" priority="14" operator="equal">
      <formula>$O$34</formula>
    </cfRule>
  </conditionalFormatting>
  <conditionalFormatting sqref="T37">
    <cfRule type="cellIs" dxfId="115" priority="13" operator="equal">
      <formula>$O$35</formula>
    </cfRule>
  </conditionalFormatting>
  <conditionalFormatting sqref="T38">
    <cfRule type="cellIs" dxfId="114" priority="12" operator="equal">
      <formula>$O$36</formula>
    </cfRule>
  </conditionalFormatting>
  <conditionalFormatting sqref="T39">
    <cfRule type="cellIs" dxfId="113" priority="11" operator="equal">
      <formula>$O$37</formula>
    </cfRule>
  </conditionalFormatting>
  <conditionalFormatting sqref="U22">
    <cfRule type="cellIs" dxfId="112" priority="10" operator="equal">
      <formula>$O$28</formula>
    </cfRule>
  </conditionalFormatting>
  <conditionalFormatting sqref="U23">
    <cfRule type="cellIs" dxfId="111" priority="9" operator="equal">
      <formula>$O$29</formula>
    </cfRule>
  </conditionalFormatting>
  <conditionalFormatting sqref="U24">
    <cfRule type="cellIs" dxfId="110" priority="8" operator="equal">
      <formula>$O$30</formula>
    </cfRule>
  </conditionalFormatting>
  <conditionalFormatting sqref="U25">
    <cfRule type="cellIs" dxfId="109" priority="7" operator="equal">
      <formula>$O$31</formula>
    </cfRule>
  </conditionalFormatting>
  <conditionalFormatting sqref="U26">
    <cfRule type="cellIs" dxfId="108" priority="6" operator="equal">
      <formula>$O$32</formula>
    </cfRule>
  </conditionalFormatting>
  <conditionalFormatting sqref="U27">
    <cfRule type="cellIs" dxfId="107" priority="5" operator="equal">
      <formula>$O$33</formula>
    </cfRule>
  </conditionalFormatting>
  <conditionalFormatting sqref="U28">
    <cfRule type="cellIs" dxfId="106" priority="4" operator="equal">
      <formula>$O$34</formula>
    </cfRule>
  </conditionalFormatting>
  <conditionalFormatting sqref="U29">
    <cfRule type="cellIs" dxfId="105" priority="3" operator="equal">
      <formula>$O$35</formula>
    </cfRule>
  </conditionalFormatting>
  <conditionalFormatting sqref="U30">
    <cfRule type="cellIs" dxfId="104" priority="2" operator="equal">
      <formula>$O$36</formula>
    </cfRule>
  </conditionalFormatting>
  <conditionalFormatting sqref="U31">
    <cfRule type="cellIs" dxfId="103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topLeftCell="A4" workbookViewId="0">
      <selection activeCell="C37" sqref="C37:D37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36" t="s">
        <v>8</v>
      </c>
      <c r="B1" s="37"/>
      <c r="C1" s="9" t="s">
        <v>7</v>
      </c>
      <c r="D1" s="9" t="s">
        <v>71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68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IF(DatasetA!G3=DatasetA!$O3,1,0)</f>
        <v>1</v>
      </c>
      <c r="G2" s="12">
        <f>IF(DatasetA!H3=DatasetA!$O3,1,0)</f>
        <v>1</v>
      </c>
      <c r="H2" s="12">
        <f>IF(DatasetA!I3=DatasetA!$O3,1,0)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68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IF(DatasetA!G4=DatasetA!$O4,1,0)</f>
        <v>1</v>
      </c>
      <c r="G3" s="12">
        <f>IF(DatasetA!H4=DatasetA!$O4,1,0)</f>
        <v>1</v>
      </c>
      <c r="H3" s="12">
        <f>IF(DatasetA!I4=DatasetA!$O4,1,0)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68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IF(DatasetA!G5=DatasetA!$O5,1,0)</f>
        <v>1</v>
      </c>
      <c r="G4" s="12">
        <f>IF(DatasetA!H5=DatasetA!$O5,1,0)</f>
        <v>0</v>
      </c>
      <c r="H4" s="12">
        <f>IF(DatasetA!I5=DatasetA!$O5,1,0)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68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IF(DatasetA!G6=DatasetA!$O6,1,0)</f>
        <v>1</v>
      </c>
      <c r="G5" s="12">
        <f>IF(DatasetA!H6=DatasetA!$O6,1,0)</f>
        <v>1</v>
      </c>
      <c r="H5" s="12">
        <f>IF(DatasetA!I6=DatasetA!$O6,1,0)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68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IF(DatasetA!G7=DatasetA!$O7,1,0)</f>
        <v>1</v>
      </c>
      <c r="G6" s="12">
        <f>IF(DatasetA!H7=DatasetA!$O7,1,0)</f>
        <v>1</v>
      </c>
      <c r="H6" s="12">
        <f>IF(DatasetA!I7=DatasetA!$O7,1,0)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68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IF(DatasetA!G8=DatasetA!$O8,1,0)</f>
        <v>1</v>
      </c>
      <c r="G7" s="12">
        <f>IF(DatasetA!H8=DatasetA!$O8,1,0)</f>
        <v>1</v>
      </c>
      <c r="H7" s="12">
        <f>IF(DatasetA!I8=DatasetA!$O8,1,0)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68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IF(DatasetA!G9=DatasetA!$O9,1,0)</f>
        <v>1</v>
      </c>
      <c r="G8" s="12">
        <f>IF(DatasetA!H9=DatasetA!$O9,1,0)</f>
        <v>1</v>
      </c>
      <c r="H8" s="12">
        <f>IF(DatasetA!I9=DatasetA!$O9,1,0)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68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IF(DatasetA!G10=DatasetA!$O10,1,0)</f>
        <v>1</v>
      </c>
      <c r="G9" s="12">
        <f>IF(DatasetA!H10=DatasetA!$O10,1,0)</f>
        <v>1</v>
      </c>
      <c r="H9" s="12">
        <f>IF(DatasetA!I10=DatasetA!$O10,1,0)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68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IF(DatasetA!G11=DatasetA!$O11,1,0)</f>
        <v>1</v>
      </c>
      <c r="G10" s="12">
        <f>IF(DatasetA!H11=DatasetA!$O11,1,0)</f>
        <v>1</v>
      </c>
      <c r="H10" s="12">
        <f>IF(DatasetA!I11=DatasetA!$O11,1,0)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68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IF(DatasetA!G12=DatasetA!$O12,1,0)</f>
        <v>1</v>
      </c>
      <c r="G11" s="12">
        <f>IF(DatasetA!H12=DatasetA!$O12,1,0)</f>
        <v>1</v>
      </c>
      <c r="H11" s="12">
        <f>IF(DatasetA!I12=DatasetA!$O12,1,0)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68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IF(DatasetA!G13=DatasetA!$O13,1,0)</f>
        <v>1</v>
      </c>
      <c r="G12" s="12">
        <f>IF(DatasetA!H13=DatasetA!$O13,1,0)</f>
        <v>1</v>
      </c>
      <c r="H12" s="12">
        <f>IF(DatasetA!I13=DatasetA!$O13,1,0)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68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IF(DatasetA!G14=DatasetA!$O14,1,0)</f>
        <v>1</v>
      </c>
      <c r="G13" s="12">
        <f>IF(DatasetA!H14=DatasetA!$O14,1,0)</f>
        <v>0</v>
      </c>
      <c r="H13" s="12">
        <f>IF(DatasetA!I14=DatasetA!$O14,1,0)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68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IF(DatasetA!G15=DatasetA!$O15,1,0)</f>
        <v>1</v>
      </c>
      <c r="G14" s="12">
        <f>IF(DatasetA!H15=DatasetA!$O15,1,0)</f>
        <v>1</v>
      </c>
      <c r="H14" s="12">
        <f>IF(DatasetA!I15=DatasetA!$O15,1,0)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68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IF(DatasetA!G16=DatasetA!$O16,1,0)</f>
        <v>0</v>
      </c>
      <c r="G15" s="12">
        <f>IF(DatasetA!H16=DatasetA!$O16,1,0)</f>
        <v>1</v>
      </c>
      <c r="H15" s="12">
        <f>IF(DatasetA!I16=DatasetA!$O16,1,0)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68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IF(DatasetA!G17=DatasetA!$O17,1,0)</f>
        <v>1</v>
      </c>
      <c r="G16" s="12">
        <f>IF(DatasetA!H17=DatasetA!$O17,1,0)</f>
        <v>0</v>
      </c>
      <c r="H16" s="12">
        <f>IF(DatasetA!I17=DatasetA!$O17,1,0)</f>
        <v>1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68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IF(DatasetA!G18=DatasetA!$O18,1,0)</f>
        <v>1</v>
      </c>
      <c r="G17" s="12">
        <f>IF(DatasetA!H18=DatasetA!$O18,1,0)</f>
        <v>0</v>
      </c>
      <c r="H17" s="12">
        <f>IF(DatasetA!I18=DatasetA!$O18,1,0)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68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IF(DatasetA!G19=DatasetA!$O19,1,0)</f>
        <v>1</v>
      </c>
      <c r="G18" s="12">
        <f>IF(DatasetA!H19=DatasetA!$O19,1,0)</f>
        <v>1</v>
      </c>
      <c r="H18" s="12">
        <f>IF(DatasetA!I19=DatasetA!$O19,1,0)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68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IF(DatasetA!G20=DatasetA!$O20,1,0)</f>
        <v>1</v>
      </c>
      <c r="G19" s="12">
        <f>IF(DatasetA!H20=DatasetA!$O20,1,0)</f>
        <v>0</v>
      </c>
      <c r="H19" s="12">
        <f>IF(DatasetA!I20=DatasetA!$O20,1,0)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68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IF(DatasetA!G21=DatasetA!$O21,1,0)</f>
        <v>1</v>
      </c>
      <c r="G20" s="12">
        <f>IF(DatasetA!H21=DatasetA!$O21,1,0)</f>
        <v>1</v>
      </c>
      <c r="H20" s="12">
        <f>IF(DatasetA!I21=DatasetA!$O21,1,0)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68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IF(DatasetA!G22=DatasetA!$O22,1,0)</f>
        <v>1</v>
      </c>
      <c r="G21" s="12">
        <f>IF(DatasetA!H22=DatasetA!$O22,1,0)</f>
        <v>1</v>
      </c>
      <c r="H21" s="12">
        <f>IF(DatasetA!I22=DatasetA!$O22,1,0)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68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IF(DatasetA!G23=DatasetA!$O23,1,0)</f>
        <v>1</v>
      </c>
      <c r="G22" s="12">
        <f>IF(DatasetA!H23=DatasetA!$O23,1,0)</f>
        <v>1</v>
      </c>
      <c r="H22" s="12">
        <f>IF(DatasetA!I23=DatasetA!$O23,1,0)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68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IF(DatasetA!G24=DatasetA!$O24,1,0)</f>
        <v>1</v>
      </c>
      <c r="G23" s="12">
        <f>IF(DatasetA!H24=DatasetA!$O24,1,0)</f>
        <v>1</v>
      </c>
      <c r="H23" s="12">
        <f>IF(DatasetA!I24=DatasetA!$O24,1,0)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68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IF(DatasetA!G25=DatasetA!$O25,1,0)</f>
        <v>1</v>
      </c>
      <c r="G24" s="12">
        <f>IF(DatasetA!H25=DatasetA!$O25,1,0)</f>
        <v>1</v>
      </c>
      <c r="H24" s="12">
        <f>IF(DatasetA!I25=DatasetA!$O25,1,0)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68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IF(DatasetA!G26=DatasetA!$O26,1,0)</f>
        <v>1</v>
      </c>
      <c r="G25" s="12">
        <f>IF(DatasetA!H26=DatasetA!$O26,1,0)</f>
        <v>1</v>
      </c>
      <c r="H25" s="12">
        <f>IF(DatasetA!I26=DatasetA!$O26,1,0)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68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IF(DatasetA!G27=DatasetA!$O27,1,0)</f>
        <v>1</v>
      </c>
      <c r="G26" s="12">
        <f>IF(DatasetA!H27=DatasetA!$O27,1,0)</f>
        <v>1</v>
      </c>
      <c r="H26" s="12">
        <f>IF(DatasetA!I27=DatasetA!$O27,1,0)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68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IF(DatasetA!G28=DatasetA!$O28,1,0)</f>
        <v>0</v>
      </c>
      <c r="G27" s="12">
        <f>IF(DatasetA!H28=DatasetA!$O28,1,0)</f>
        <v>0</v>
      </c>
      <c r="H27" s="12">
        <f>IF(DatasetA!I28=DatasetA!$O28,1,0)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68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IF(DatasetA!G29=DatasetA!$O29,1,0)</f>
        <v>0</v>
      </c>
      <c r="G28" s="12">
        <f>IF(DatasetA!H29=DatasetA!$O29,1,0)</f>
        <v>0</v>
      </c>
      <c r="H28" s="12">
        <f>IF(DatasetA!I29=DatasetA!$O29,1,0)</f>
        <v>0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68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IF(DatasetA!G30=DatasetA!$O30,1,0)</f>
        <v>1</v>
      </c>
      <c r="G29" s="12">
        <f>IF(DatasetA!H30=DatasetA!$O30,1,0)</f>
        <v>0</v>
      </c>
      <c r="H29" s="12">
        <f>IF(DatasetA!I30=DatasetA!$O30,1,0)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68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IF(DatasetA!G31=DatasetA!$O31,1,0)</f>
        <v>0</v>
      </c>
      <c r="G30" s="12">
        <f>IF(DatasetA!H31=DatasetA!$O31,1,0)</f>
        <v>0</v>
      </c>
      <c r="H30" s="12">
        <f>IF(DatasetA!I31=DatasetA!$O31,1,0)</f>
        <v>0</v>
      </c>
      <c r="I30" s="12"/>
      <c r="J30" s="12"/>
      <c r="K30" s="12"/>
      <c r="L30" s="12"/>
      <c r="M30" s="12"/>
      <c r="N30" s="14">
        <f t="shared" si="0"/>
        <v>0</v>
      </c>
      <c r="S30" s="20"/>
      <c r="T30" s="20"/>
    </row>
    <row r="31" spans="1:20" ht="15.75" x14ac:dyDescent="0.25">
      <c r="A31" s="24" t="s">
        <v>68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IF(DatasetA!G32=DatasetA!$O32,1,0)</f>
        <v>1</v>
      </c>
      <c r="G31" s="12">
        <f>IF(DatasetA!H32=DatasetA!$O32,1,0)</f>
        <v>0</v>
      </c>
      <c r="H31" s="12">
        <f>IF(DatasetA!I32=DatasetA!$O32,1,0)</f>
        <v>0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68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IF(DatasetA!G33=DatasetA!$O33,1,0)</f>
        <v>0</v>
      </c>
      <c r="G32" s="12">
        <f>IF(DatasetA!H33=DatasetA!$O33,1,0)</f>
        <v>0</v>
      </c>
      <c r="H32" s="12">
        <f>IF(DatasetA!I33=DatasetA!$O33,1,0)</f>
        <v>1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68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IF(DatasetA!G34=DatasetA!$O34,1,0)</f>
        <v>1</v>
      </c>
      <c r="G33" s="12">
        <f>IF(DatasetA!H34=DatasetA!$O34,1,0)</f>
        <v>0</v>
      </c>
      <c r="H33" s="12">
        <f>IF(DatasetA!I34=DatasetA!$O34,1,0)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68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IF(DatasetA!G35=DatasetA!$O35,1,0)</f>
        <v>1</v>
      </c>
      <c r="G34" s="12">
        <f>IF(DatasetA!H35=DatasetA!$O35,1,0)</f>
        <v>0</v>
      </c>
      <c r="H34" s="12">
        <f>IF(DatasetA!I35=DatasetA!$O35,1,0)</f>
        <v>1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68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IF(DatasetA!G36=DatasetA!$O36,1,0)</f>
        <v>1</v>
      </c>
      <c r="G35" s="12">
        <f>IF(DatasetA!H36=DatasetA!$O36,1,0)</f>
        <v>0</v>
      </c>
      <c r="H35" s="12">
        <f>IF(DatasetA!I36=DatasetA!$O36,1,0)</f>
        <v>0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68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3">
        <f>IF(DatasetA!G37=DatasetA!$O37,1,0)</f>
        <v>1</v>
      </c>
      <c r="G36" s="13">
        <f>IF(DatasetA!H37=DatasetA!$O37,1,0)</f>
        <v>0</v>
      </c>
      <c r="H36" s="13">
        <f>IF(DatasetA!I37=DatasetA!$O37,1,0)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38" t="s">
        <v>69</v>
      </c>
      <c r="B37" s="38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30</v>
      </c>
      <c r="G37" s="32">
        <f t="shared" si="1"/>
        <v>20</v>
      </c>
      <c r="H37" s="32">
        <f t="shared" si="1"/>
        <v>30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34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DatasetA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2021-11-29T15:26:42Z</dcterms:modified>
</cp:coreProperties>
</file>