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Iskola dolgok\Projektek\CUDA\Meresek\Szakdolgozat\04_VRPTW\"/>
    </mc:Choice>
  </mc:AlternateContent>
  <xr:revisionPtr revIDLastSave="0" documentId="13_ncr:1_{1E5949D9-B2E7-4DEC-ADC4-2E11383ABA10}" xr6:coauthVersionLast="47" xr6:coauthVersionMax="47" xr10:uidLastSave="{00000000-0000-0000-0000-000000000000}"/>
  <bookViews>
    <workbookView xWindow="-28920" yWindow="-5580" windowWidth="29040" windowHeight="15840" xr2:uid="{00000000-000D-0000-FFFF-FFFF00000000}"/>
  </bookViews>
  <sheets>
    <sheet name="Összehasonlítá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  <c r="Q4" i="3"/>
  <c r="Q3" i="3"/>
  <c r="L4" i="3"/>
  <c r="L5" i="3"/>
  <c r="L3" i="3"/>
  <c r="G4" i="3"/>
  <c r="G5" i="3"/>
  <c r="G3" i="3"/>
  <c r="P4" i="3"/>
  <c r="P5" i="3"/>
  <c r="P3" i="3"/>
  <c r="K4" i="3"/>
  <c r="K5" i="3"/>
  <c r="K3" i="3"/>
  <c r="F4" i="3"/>
  <c r="F5" i="3"/>
  <c r="F3" i="3"/>
</calcChain>
</file>

<file path=xl/sharedStrings.xml><?xml version="1.0" encoding="utf-8"?>
<sst xmlns="http://schemas.openxmlformats.org/spreadsheetml/2006/main" count="18" uniqueCount="10">
  <si>
    <t>Méret</t>
  </si>
  <si>
    <t>Létező minimum</t>
  </si>
  <si>
    <t>Hiba (%)</t>
  </si>
  <si>
    <t>Futásidő (sec)</t>
  </si>
  <si>
    <t>10 iteráció</t>
  </si>
  <si>
    <t>30 iteráció</t>
  </si>
  <si>
    <t>50 iteráció</t>
  </si>
  <si>
    <t>20480 thread</t>
  </si>
  <si>
    <t>Átlagosan talált út C201</t>
  </si>
  <si>
    <t>Átlagosan talált út C202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</si>
</sst>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B77-86A9-4801-804F-824CA0BED554}">
  <dimension ref="A1:Z7"/>
  <sheetViews>
    <sheetView tabSelected="1" workbookViewId="0">
      <selection activeCell="M32" sqref="M32"/>
    </sheetView>
  </sheetViews>
  <sheetFormatPr defaultRowHeight="14.4" x14ac:dyDescent="0.3"/>
  <cols>
    <col min="2" max="2" width="14.5546875" bestFit="1" customWidth="1"/>
    <col min="3" max="3" width="22.88671875" bestFit="1" customWidth="1"/>
    <col min="4" max="5" width="20.5546875" bestFit="1" customWidth="1"/>
    <col min="6" max="6" width="10.21875" bestFit="1" customWidth="1"/>
    <col min="7" max="7" width="12.109375" bestFit="1" customWidth="1"/>
    <col min="8" max="8" width="12.109375" customWidth="1"/>
    <col min="9" max="9" width="20.5546875" bestFit="1" customWidth="1"/>
    <col min="10" max="10" width="20.44140625" bestFit="1" customWidth="1"/>
    <col min="11" max="11" width="8.88671875" customWidth="1"/>
    <col min="12" max="12" width="12.109375" bestFit="1" customWidth="1"/>
    <col min="13" max="13" width="12.109375" customWidth="1"/>
    <col min="14" max="14" width="20.5546875" bestFit="1" customWidth="1"/>
    <col min="15" max="15" width="20.44140625" bestFit="1" customWidth="1"/>
    <col min="17" max="17" width="12.109375" bestFit="1" customWidth="1"/>
  </cols>
  <sheetData>
    <row r="1" spans="1:26" x14ac:dyDescent="0.3">
      <c r="C1" s="2" t="s">
        <v>7</v>
      </c>
      <c r="D1" s="4" t="s">
        <v>4</v>
      </c>
      <c r="E1" s="4"/>
      <c r="F1" s="4"/>
      <c r="G1" s="4"/>
      <c r="H1" s="1"/>
      <c r="J1" s="4" t="s">
        <v>5</v>
      </c>
      <c r="K1" s="4"/>
      <c r="L1" s="4"/>
      <c r="M1" s="1"/>
      <c r="O1" s="4" t="s">
        <v>6</v>
      </c>
      <c r="P1" s="4"/>
      <c r="Q1" s="4"/>
    </row>
    <row r="2" spans="1:26" x14ac:dyDescent="0.3">
      <c r="A2" t="s">
        <v>0</v>
      </c>
      <c r="B2" t="s">
        <v>1</v>
      </c>
      <c r="D2" t="s">
        <v>8</v>
      </c>
      <c r="E2" t="s">
        <v>9</v>
      </c>
      <c r="F2" t="s">
        <v>2</v>
      </c>
      <c r="G2" t="s">
        <v>3</v>
      </c>
      <c r="I2" t="s">
        <v>8</v>
      </c>
      <c r="J2" t="s">
        <v>9</v>
      </c>
      <c r="K2" t="s">
        <v>2</v>
      </c>
      <c r="L2" t="s">
        <v>3</v>
      </c>
      <c r="N2" t="s">
        <v>8</v>
      </c>
      <c r="O2" t="s">
        <v>9</v>
      </c>
      <c r="P2" t="s">
        <v>2</v>
      </c>
      <c r="Q2" t="s">
        <v>3</v>
      </c>
    </row>
    <row r="3" spans="1:26" x14ac:dyDescent="0.3">
      <c r="A3">
        <v>25</v>
      </c>
      <c r="B3">
        <v>214.7</v>
      </c>
      <c r="D3">
        <v>252.8</v>
      </c>
      <c r="E3">
        <v>275.60000000000002</v>
      </c>
      <c r="F3" s="3">
        <f>((E3+D3)/2-$B3)/$B3*100</f>
        <v>23.055426176059648</v>
      </c>
      <c r="G3">
        <f>(S3+T3)/2</f>
        <v>24.594999999999999</v>
      </c>
      <c r="I3">
        <v>223</v>
      </c>
      <c r="J3">
        <v>263.2</v>
      </c>
      <c r="K3" s="3">
        <f>((J3+I3)/2-$B3)/$B3*100</f>
        <v>13.22775966464835</v>
      </c>
      <c r="L3">
        <f>(V3+W3)/2</f>
        <v>89.12</v>
      </c>
      <c r="N3">
        <v>215.2</v>
      </c>
      <c r="O3">
        <v>268.2</v>
      </c>
      <c r="P3" s="3">
        <f>((O3+N3)/2-$B3)/$B3*100</f>
        <v>12.575687005123429</v>
      </c>
      <c r="Q3">
        <f>(Y3+Z3)/2</f>
        <v>152.69999999999999</v>
      </c>
      <c r="S3">
        <v>27.46</v>
      </c>
      <c r="T3">
        <v>21.73</v>
      </c>
      <c r="V3">
        <v>99</v>
      </c>
      <c r="W3">
        <v>79.239999999999995</v>
      </c>
      <c r="Y3">
        <v>164</v>
      </c>
      <c r="Z3">
        <v>141.4</v>
      </c>
    </row>
    <row r="4" spans="1:26" x14ac:dyDescent="0.3">
      <c r="A4">
        <v>50</v>
      </c>
      <c r="B4">
        <v>360.2</v>
      </c>
      <c r="D4">
        <v>695</v>
      </c>
      <c r="E4">
        <v>965</v>
      </c>
      <c r="F4" s="3">
        <f t="shared" ref="F4:F5" si="0">((E4+D4)/2-$B4)/$B4*100</f>
        <v>130.42754025541367</v>
      </c>
      <c r="G4">
        <f>(S4+T4)/2</f>
        <v>139</v>
      </c>
      <c r="I4">
        <v>626</v>
      </c>
      <c r="J4">
        <v>926</v>
      </c>
      <c r="K4" s="3">
        <f t="shared" ref="K4:K5" si="1">((J4+I4)/2-$B4)/$B4*100</f>
        <v>115.43586896168796</v>
      </c>
      <c r="L4">
        <f>(V4+W4)/2</f>
        <v>452.5</v>
      </c>
      <c r="N4">
        <v>610</v>
      </c>
      <c r="O4">
        <v>938</v>
      </c>
      <c r="P4" s="3">
        <f t="shared" ref="P4:P5" si="2">((O4+N4)/2-$B4)/$B4*100</f>
        <v>114.88062187673516</v>
      </c>
      <c r="Q4">
        <f>(Y4+Z4)/2</f>
        <v>775.4</v>
      </c>
      <c r="S4">
        <v>122</v>
      </c>
      <c r="T4">
        <v>156</v>
      </c>
      <c r="V4">
        <v>415</v>
      </c>
      <c r="W4">
        <v>490</v>
      </c>
      <c r="Y4">
        <v>720</v>
      </c>
      <c r="Z4">
        <v>830.8</v>
      </c>
    </row>
    <row r="5" spans="1:26" x14ac:dyDescent="0.3">
      <c r="A5">
        <v>100</v>
      </c>
      <c r="B5">
        <v>589.1</v>
      </c>
      <c r="D5">
        <v>3154.6</v>
      </c>
      <c r="E5">
        <v>3675</v>
      </c>
      <c r="F5" s="3">
        <f t="shared" si="0"/>
        <v>479.6638940757087</v>
      </c>
      <c r="G5">
        <f>(S5+T5)/2</f>
        <v>555.5</v>
      </c>
      <c r="I5">
        <v>2629</v>
      </c>
      <c r="J5">
        <v>3194</v>
      </c>
      <c r="K5" s="3">
        <f t="shared" si="1"/>
        <v>394.22848412833133</v>
      </c>
      <c r="L5">
        <f>(V5+W5)/2</f>
        <v>1400</v>
      </c>
      <c r="N5">
        <v>2003</v>
      </c>
      <c r="O5">
        <v>2702</v>
      </c>
      <c r="P5" s="3">
        <f t="shared" si="2"/>
        <v>299.33797317942623</v>
      </c>
      <c r="Q5">
        <f>(Y5+Z5)/2</f>
        <v>2205.5</v>
      </c>
      <c r="S5">
        <v>485</v>
      </c>
      <c r="T5">
        <v>626</v>
      </c>
      <c r="V5">
        <v>1252</v>
      </c>
      <c r="W5">
        <v>1548</v>
      </c>
      <c r="Y5">
        <v>1889</v>
      </c>
      <c r="Z5">
        <v>2522</v>
      </c>
    </row>
    <row r="6" spans="1:26" x14ac:dyDescent="0.3">
      <c r="F6" s="3"/>
      <c r="K6" s="3"/>
      <c r="P6" s="3"/>
    </row>
    <row r="7" spans="1:26" x14ac:dyDescent="0.3">
      <c r="F7" s="3"/>
      <c r="K7" s="3"/>
      <c r="P7" s="3"/>
    </row>
  </sheetData>
  <mergeCells count="3">
    <mergeCell ref="J1:L1"/>
    <mergeCell ref="O1:Q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Összehasonlítás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Bence</dc:creator>
  <cp:lastModifiedBy>Márk Benedek Jost</cp:lastModifiedBy>
  <dcterms:created xsi:type="dcterms:W3CDTF">2015-06-05T18:17:20Z</dcterms:created>
  <dcterms:modified xsi:type="dcterms:W3CDTF">2023-11-27T01:42:49Z</dcterms:modified>
</cp:coreProperties>
</file>