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385a798170b44a/NFL Fantasy/"/>
    </mc:Choice>
  </mc:AlternateContent>
  <xr:revisionPtr revIDLastSave="1088" documentId="8_{B276C1CB-B4F9-F844-8A10-FC23F691CEE8}" xr6:coauthVersionLast="47" xr6:coauthVersionMax="47" xr10:uidLastSave="{1DF16BC6-59E9-4E4D-9ACB-C435FEC442F5}"/>
  <bookViews>
    <workbookView xWindow="20" yWindow="520" windowWidth="28780" windowHeight="15960" activeTab="1" xr2:uid="{6F88A84B-4F7D-694D-81CF-8A622551D11A}"/>
  </bookViews>
  <sheets>
    <sheet name="Form Output" sheetId="4" r:id="rId1"/>
    <sheet name="Cleaning" sheetId="1" r:id="rId2"/>
    <sheet name="Name Mapping" sheetId="6" r:id="rId3"/>
    <sheet name="Sheet2" sheetId="2" r:id="rId4"/>
    <sheet name="Sheet5" sheetId="5" r:id="rId5"/>
  </sheets>
  <definedNames>
    <definedName name="_xlnm._FilterDatabase" localSheetId="2" hidden="1">'Name Mapping'!$A$1:$C$64</definedName>
    <definedName name="_xlnm._FilterDatabase" localSheetId="3" hidden="1">Sheet2!$A$1:$E$29</definedName>
    <definedName name="_xlnm._FilterDatabase" localSheetId="4" hidden="1">Sheet5!$A$3:$E$26</definedName>
    <definedName name="Players">Cleaning!$B$2:$O$6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12" i="1"/>
  <c r="B12" i="1"/>
  <c r="C12" i="1"/>
  <c r="D12" i="1"/>
  <c r="E12" i="1"/>
  <c r="E49" i="1" s="1"/>
  <c r="F12" i="1"/>
  <c r="G12" i="1"/>
  <c r="H12" i="1"/>
  <c r="I12" i="1"/>
  <c r="J12" i="1"/>
  <c r="K12" i="1"/>
  <c r="L12" i="1"/>
  <c r="M12" i="1"/>
  <c r="M49" i="1" s="1"/>
  <c r="N12" i="1"/>
  <c r="O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A14" i="1"/>
  <c r="B14" i="1"/>
  <c r="C14" i="1"/>
  <c r="D14" i="1"/>
  <c r="E14" i="1"/>
  <c r="F14" i="1"/>
  <c r="G14" i="1"/>
  <c r="G51" i="1" s="1"/>
  <c r="H14" i="1"/>
  <c r="I14" i="1"/>
  <c r="J14" i="1"/>
  <c r="K14" i="1"/>
  <c r="L14" i="1"/>
  <c r="M14" i="1"/>
  <c r="N14" i="1"/>
  <c r="O14" i="1"/>
  <c r="O51" i="1" s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A19" i="1"/>
  <c r="B19" i="1"/>
  <c r="C19" i="1"/>
  <c r="D19" i="1"/>
  <c r="D56" i="1" s="1"/>
  <c r="E19" i="1"/>
  <c r="F19" i="1"/>
  <c r="G19" i="1"/>
  <c r="H19" i="1"/>
  <c r="I19" i="1"/>
  <c r="J19" i="1"/>
  <c r="K19" i="1"/>
  <c r="L19" i="1"/>
  <c r="L56" i="1" s="1"/>
  <c r="M19" i="1"/>
  <c r="N19" i="1"/>
  <c r="O19" i="1"/>
  <c r="A20" i="1"/>
  <c r="B20" i="1"/>
  <c r="C20" i="1"/>
  <c r="D20" i="1"/>
  <c r="E20" i="1"/>
  <c r="E57" i="1" s="1"/>
  <c r="F20" i="1"/>
  <c r="G20" i="1"/>
  <c r="H20" i="1"/>
  <c r="I20" i="1"/>
  <c r="J20" i="1"/>
  <c r="K20" i="1"/>
  <c r="L20" i="1"/>
  <c r="M20" i="1"/>
  <c r="M57" i="1" s="1"/>
  <c r="N20" i="1"/>
  <c r="O20" i="1"/>
  <c r="A21" i="1"/>
  <c r="B21" i="1"/>
  <c r="C21" i="1"/>
  <c r="D21" i="1"/>
  <c r="E21" i="1"/>
  <c r="F21" i="1"/>
  <c r="F58" i="1" s="1"/>
  <c r="G21" i="1"/>
  <c r="H21" i="1"/>
  <c r="I21" i="1"/>
  <c r="J21" i="1"/>
  <c r="K21" i="1"/>
  <c r="L21" i="1"/>
  <c r="M21" i="1"/>
  <c r="N21" i="1"/>
  <c r="N58" i="1" s="1"/>
  <c r="O21" i="1"/>
  <c r="A22" i="1"/>
  <c r="B22" i="1"/>
  <c r="C22" i="1"/>
  <c r="D22" i="1"/>
  <c r="E22" i="1"/>
  <c r="F22" i="1"/>
  <c r="G22" i="1"/>
  <c r="G59" i="1" s="1"/>
  <c r="H22" i="1"/>
  <c r="I22" i="1"/>
  <c r="J22" i="1"/>
  <c r="K22" i="1"/>
  <c r="L22" i="1"/>
  <c r="M22" i="1"/>
  <c r="N22" i="1"/>
  <c r="O22" i="1"/>
  <c r="O59" i="1" s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A25" i="1"/>
  <c r="B25" i="1"/>
  <c r="B62" i="1" s="1"/>
  <c r="C25" i="1"/>
  <c r="D25" i="1"/>
  <c r="E25" i="1"/>
  <c r="F25" i="1"/>
  <c r="G25" i="1"/>
  <c r="H25" i="1"/>
  <c r="I25" i="1"/>
  <c r="J25" i="1"/>
  <c r="J62" i="1" s="1"/>
  <c r="K25" i="1"/>
  <c r="L25" i="1"/>
  <c r="M25" i="1"/>
  <c r="N25" i="1"/>
  <c r="O25" i="1"/>
  <c r="A26" i="1"/>
  <c r="B26" i="1"/>
  <c r="C26" i="1"/>
  <c r="C63" i="1" s="1"/>
  <c r="D26" i="1"/>
  <c r="E26" i="1"/>
  <c r="F26" i="1"/>
  <c r="G26" i="1"/>
  <c r="H26" i="1"/>
  <c r="I26" i="1"/>
  <c r="J26" i="1"/>
  <c r="K26" i="1"/>
  <c r="K63" i="1" s="1"/>
  <c r="L26" i="1"/>
  <c r="M26" i="1"/>
  <c r="N26" i="1"/>
  <c r="O26" i="1"/>
  <c r="A27" i="1"/>
  <c r="B27" i="1"/>
  <c r="C27" i="1"/>
  <c r="D27" i="1"/>
  <c r="D64" i="1" s="1"/>
  <c r="E27" i="1"/>
  <c r="F27" i="1"/>
  <c r="G27" i="1"/>
  <c r="H27" i="1"/>
  <c r="I27" i="1"/>
  <c r="J27" i="1"/>
  <c r="K27" i="1"/>
  <c r="L27" i="1"/>
  <c r="L64" i="1" s="1"/>
  <c r="M27" i="1"/>
  <c r="N27" i="1"/>
  <c r="O27" i="1"/>
  <c r="A28" i="1"/>
  <c r="B28" i="1"/>
  <c r="C28" i="1"/>
  <c r="C65" i="1" s="1"/>
  <c r="D28" i="1"/>
  <c r="E28" i="1"/>
  <c r="E65" i="1" s="1"/>
  <c r="F28" i="1"/>
  <c r="F65" i="1" s="1"/>
  <c r="G28" i="1"/>
  <c r="H28" i="1"/>
  <c r="I28" i="1"/>
  <c r="J28" i="1"/>
  <c r="K28" i="1"/>
  <c r="L28" i="1"/>
  <c r="M28" i="1"/>
  <c r="M65" i="1" s="1"/>
  <c r="N28" i="1"/>
  <c r="N65" i="1" s="1"/>
  <c r="O28" i="1"/>
  <c r="O65" i="1" s="1"/>
  <c r="A29" i="1"/>
  <c r="B29" i="1"/>
  <c r="C29" i="1"/>
  <c r="D29" i="1"/>
  <c r="E29" i="1"/>
  <c r="F29" i="1"/>
  <c r="G29" i="1"/>
  <c r="G66" i="1" s="1"/>
  <c r="H29" i="1"/>
  <c r="I29" i="1"/>
  <c r="I66" i="1" s="1"/>
  <c r="J29" i="1"/>
  <c r="K29" i="1"/>
  <c r="L29" i="1"/>
  <c r="M29" i="1"/>
  <c r="N29" i="1"/>
  <c r="N66" i="1" s="1"/>
  <c r="O29" i="1"/>
  <c r="A30" i="1"/>
  <c r="B30" i="1"/>
  <c r="B67" i="1" s="1"/>
  <c r="C30" i="1"/>
  <c r="D30" i="1"/>
  <c r="E30" i="1"/>
  <c r="F30" i="1"/>
  <c r="G30" i="1"/>
  <c r="G67" i="1" s="1"/>
  <c r="H30" i="1"/>
  <c r="I30" i="1"/>
  <c r="J30" i="1"/>
  <c r="K30" i="1"/>
  <c r="L30" i="1"/>
  <c r="M30" i="1"/>
  <c r="N30" i="1"/>
  <c r="O30" i="1"/>
  <c r="O67" i="1" s="1"/>
  <c r="A31" i="1"/>
  <c r="B31" i="1"/>
  <c r="C31" i="1"/>
  <c r="D31" i="1"/>
  <c r="E31" i="1"/>
  <c r="F31" i="1"/>
  <c r="F68" i="1" s="1"/>
  <c r="G31" i="1"/>
  <c r="H31" i="1"/>
  <c r="H68" i="1" s="1"/>
  <c r="I31" i="1"/>
  <c r="I68" i="1" s="1"/>
  <c r="J31" i="1"/>
  <c r="J68" i="1" s="1"/>
  <c r="K31" i="1"/>
  <c r="L31" i="1"/>
  <c r="M31" i="1"/>
  <c r="N31" i="1"/>
  <c r="O31" i="1"/>
  <c r="A32" i="1"/>
  <c r="A69" i="1" s="1"/>
  <c r="B32" i="1"/>
  <c r="C32" i="1"/>
  <c r="C69" i="1" s="1"/>
  <c r="D32" i="1"/>
  <c r="E32" i="1"/>
  <c r="F32" i="1"/>
  <c r="G32" i="1"/>
  <c r="G69" i="1" s="1"/>
  <c r="H32" i="1"/>
  <c r="I32" i="1"/>
  <c r="J32" i="1"/>
  <c r="K32" i="1"/>
  <c r="L32" i="1"/>
  <c r="M32" i="1"/>
  <c r="N32" i="1"/>
  <c r="O32" i="1"/>
  <c r="A33" i="1"/>
  <c r="B33" i="1"/>
  <c r="B70" i="1" s="1"/>
  <c r="C33" i="1"/>
  <c r="D33" i="1"/>
  <c r="D70" i="1" s="1"/>
  <c r="E33" i="1"/>
  <c r="F33" i="1"/>
  <c r="G33" i="1"/>
  <c r="H33" i="1"/>
  <c r="I33" i="1"/>
  <c r="J33" i="1"/>
  <c r="J70" i="1" s="1"/>
  <c r="K33" i="1"/>
  <c r="L33" i="1"/>
  <c r="M33" i="1"/>
  <c r="M70" i="1" s="1"/>
  <c r="N33" i="1"/>
  <c r="O33" i="1"/>
  <c r="A34" i="1"/>
  <c r="B34" i="1"/>
  <c r="C34" i="1"/>
  <c r="C71" i="1" s="1"/>
  <c r="D34" i="1"/>
  <c r="E34" i="1"/>
  <c r="F34" i="1"/>
  <c r="G34" i="1"/>
  <c r="H34" i="1"/>
  <c r="I34" i="1"/>
  <c r="J34" i="1"/>
  <c r="K34" i="1"/>
  <c r="K71" i="1" s="1"/>
  <c r="L34" i="1"/>
  <c r="M34" i="1"/>
  <c r="N34" i="1"/>
  <c r="O34" i="1"/>
  <c r="A35" i="1"/>
  <c r="B35" i="1"/>
  <c r="C35" i="1"/>
  <c r="D35" i="1"/>
  <c r="D72" i="1" s="1"/>
  <c r="E35" i="1"/>
  <c r="F35" i="1"/>
  <c r="F72" i="1" s="1"/>
  <c r="G35" i="1"/>
  <c r="H35" i="1"/>
  <c r="I35" i="1"/>
  <c r="J35" i="1"/>
  <c r="K35" i="1"/>
  <c r="L35" i="1"/>
  <c r="L72" i="1" s="1"/>
  <c r="M35" i="1"/>
  <c r="N35" i="1"/>
  <c r="N72" i="1" s="1"/>
  <c r="O35" i="1"/>
  <c r="A36" i="1"/>
  <c r="B36" i="1"/>
  <c r="C36" i="1"/>
  <c r="C73" i="1" s="1"/>
  <c r="D36" i="1"/>
  <c r="E36" i="1"/>
  <c r="F36" i="1"/>
  <c r="G36" i="1"/>
  <c r="H36" i="1"/>
  <c r="I36" i="1"/>
  <c r="J36" i="1"/>
  <c r="K36" i="1"/>
  <c r="K73" i="1" s="1"/>
  <c r="L36" i="1"/>
  <c r="M36" i="1"/>
  <c r="M73" i="1" s="1"/>
  <c r="N36" i="1"/>
  <c r="N73" i="1" s="1"/>
  <c r="O36" i="1"/>
  <c r="O73" i="1" s="1"/>
  <c r="L73" i="1"/>
  <c r="J73" i="1"/>
  <c r="H73" i="1"/>
  <c r="G73" i="1"/>
  <c r="F73" i="1"/>
  <c r="D73" i="1"/>
  <c r="B73" i="1"/>
  <c r="M72" i="1"/>
  <c r="J72" i="1"/>
  <c r="I72" i="1"/>
  <c r="H72" i="1"/>
  <c r="E72" i="1"/>
  <c r="B72" i="1"/>
  <c r="O71" i="1"/>
  <c r="N71" i="1"/>
  <c r="L71" i="1"/>
  <c r="J71" i="1"/>
  <c r="H71" i="1"/>
  <c r="G71" i="1"/>
  <c r="F71" i="1"/>
  <c r="D71" i="1"/>
  <c r="B71" i="1"/>
  <c r="N70" i="1"/>
  <c r="L70" i="1"/>
  <c r="I70" i="1"/>
  <c r="H70" i="1"/>
  <c r="F70" i="1"/>
  <c r="E70" i="1"/>
  <c r="O69" i="1"/>
  <c r="N69" i="1"/>
  <c r="L69" i="1"/>
  <c r="K69" i="1"/>
  <c r="J69" i="1"/>
  <c r="H69" i="1"/>
  <c r="F69" i="1"/>
  <c r="D69" i="1"/>
  <c r="B69" i="1"/>
  <c r="N68" i="1"/>
  <c r="M68" i="1"/>
  <c r="L68" i="1"/>
  <c r="E68" i="1"/>
  <c r="D68" i="1"/>
  <c r="C68" i="1"/>
  <c r="B68" i="1"/>
  <c r="N67" i="1"/>
  <c r="L67" i="1"/>
  <c r="K67" i="1"/>
  <c r="J67" i="1"/>
  <c r="I67" i="1"/>
  <c r="H67" i="1"/>
  <c r="F67" i="1"/>
  <c r="D67" i="1"/>
  <c r="C67" i="1"/>
  <c r="O66" i="1"/>
  <c r="M66" i="1"/>
  <c r="L66" i="1"/>
  <c r="J66" i="1"/>
  <c r="H66" i="1"/>
  <c r="F66" i="1"/>
  <c r="E66" i="1"/>
  <c r="D66" i="1"/>
  <c r="B66" i="1"/>
  <c r="L65" i="1"/>
  <c r="K65" i="1"/>
  <c r="J65" i="1"/>
  <c r="H65" i="1"/>
  <c r="G65" i="1"/>
  <c r="D65" i="1"/>
  <c r="B65" i="1"/>
  <c r="O64" i="1"/>
  <c r="N64" i="1"/>
  <c r="M64" i="1"/>
  <c r="K64" i="1"/>
  <c r="J64" i="1"/>
  <c r="I64" i="1"/>
  <c r="H64" i="1"/>
  <c r="G64" i="1"/>
  <c r="F64" i="1"/>
  <c r="E64" i="1"/>
  <c r="C64" i="1"/>
  <c r="B64" i="1"/>
  <c r="O63" i="1"/>
  <c r="N63" i="1"/>
  <c r="M63" i="1"/>
  <c r="L63" i="1"/>
  <c r="J63" i="1"/>
  <c r="I63" i="1"/>
  <c r="H63" i="1"/>
  <c r="G63" i="1"/>
  <c r="F63" i="1"/>
  <c r="E63" i="1"/>
  <c r="D63" i="1"/>
  <c r="B63" i="1"/>
  <c r="O62" i="1"/>
  <c r="N62" i="1"/>
  <c r="M62" i="1"/>
  <c r="L62" i="1"/>
  <c r="K62" i="1"/>
  <c r="I62" i="1"/>
  <c r="H62" i="1"/>
  <c r="G62" i="1"/>
  <c r="F62" i="1"/>
  <c r="E62" i="1"/>
  <c r="D62" i="1"/>
  <c r="C62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N59" i="1"/>
  <c r="M59" i="1"/>
  <c r="L59" i="1"/>
  <c r="K59" i="1"/>
  <c r="J59" i="1"/>
  <c r="I59" i="1"/>
  <c r="H59" i="1"/>
  <c r="F59" i="1"/>
  <c r="E59" i="1"/>
  <c r="D59" i="1"/>
  <c r="C59" i="1"/>
  <c r="B59" i="1"/>
  <c r="O58" i="1"/>
  <c r="M58" i="1"/>
  <c r="L58" i="1"/>
  <c r="K58" i="1"/>
  <c r="J58" i="1"/>
  <c r="I58" i="1"/>
  <c r="H58" i="1"/>
  <c r="G58" i="1"/>
  <c r="E58" i="1"/>
  <c r="D58" i="1"/>
  <c r="C58" i="1"/>
  <c r="B58" i="1"/>
  <c r="O57" i="1"/>
  <c r="N57" i="1"/>
  <c r="L57" i="1"/>
  <c r="K57" i="1"/>
  <c r="J57" i="1"/>
  <c r="I57" i="1"/>
  <c r="H57" i="1"/>
  <c r="G57" i="1"/>
  <c r="F57" i="1"/>
  <c r="D57" i="1"/>
  <c r="C57" i="1"/>
  <c r="B57" i="1"/>
  <c r="O56" i="1"/>
  <c r="N56" i="1"/>
  <c r="M56" i="1"/>
  <c r="K56" i="1"/>
  <c r="J56" i="1"/>
  <c r="I56" i="1"/>
  <c r="H56" i="1"/>
  <c r="G56" i="1"/>
  <c r="F56" i="1"/>
  <c r="E56" i="1"/>
  <c r="C56" i="1"/>
  <c r="B56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N51" i="1"/>
  <c r="M51" i="1"/>
  <c r="L51" i="1"/>
  <c r="K51" i="1"/>
  <c r="J51" i="1"/>
  <c r="I51" i="1"/>
  <c r="H51" i="1"/>
  <c r="F51" i="1"/>
  <c r="E51" i="1"/>
  <c r="D51" i="1"/>
  <c r="C51" i="1"/>
  <c r="B51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O49" i="1"/>
  <c r="N49" i="1"/>
  <c r="L49" i="1"/>
  <c r="K49" i="1"/>
  <c r="J49" i="1"/>
  <c r="I49" i="1"/>
  <c r="H49" i="1"/>
  <c r="G49" i="1"/>
  <c r="F49" i="1"/>
  <c r="D49" i="1"/>
  <c r="C49" i="1"/>
  <c r="B49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1" i="1"/>
  <c r="B1" i="1"/>
  <c r="C1" i="1"/>
  <c r="D1" i="1"/>
  <c r="D1" i="5" s="1"/>
  <c r="E1" i="1"/>
  <c r="F1" i="1"/>
  <c r="F1" i="5" s="1"/>
  <c r="G1" i="1"/>
  <c r="G1" i="5" s="1"/>
  <c r="H1" i="1"/>
  <c r="I1" i="1"/>
  <c r="J1" i="1"/>
  <c r="K1" i="1"/>
  <c r="L1" i="1"/>
  <c r="L1" i="5" s="1"/>
  <c r="M1" i="1"/>
  <c r="M1" i="5" s="1"/>
  <c r="N1" i="1"/>
  <c r="N1" i="5" s="1"/>
  <c r="O1" i="1"/>
  <c r="O1" i="5" s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A11" i="1"/>
  <c r="A48" i="1" s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A63" i="1"/>
  <c r="A68" i="1"/>
  <c r="A71" i="1"/>
  <c r="A72" i="1"/>
  <c r="A73" i="1"/>
  <c r="A41" i="1"/>
  <c r="A55" i="1"/>
  <c r="B1" i="5"/>
  <c r="C1" i="5"/>
  <c r="E1" i="5"/>
  <c r="H1" i="5"/>
  <c r="I1" i="5"/>
  <c r="J1" i="5"/>
  <c r="K1" i="5"/>
  <c r="A1" i="5"/>
  <c r="I65" i="1" l="1"/>
  <c r="C66" i="1"/>
  <c r="K66" i="1"/>
  <c r="E67" i="1"/>
  <c r="M67" i="1"/>
  <c r="G68" i="1"/>
  <c r="O68" i="1"/>
  <c r="I69" i="1"/>
  <c r="C70" i="1"/>
  <c r="K70" i="1"/>
  <c r="E71" i="1"/>
  <c r="M71" i="1"/>
  <c r="G72" i="1"/>
  <c r="O72" i="1"/>
  <c r="I73" i="1"/>
  <c r="K68" i="1"/>
  <c r="E69" i="1"/>
  <c r="M69" i="1"/>
  <c r="G70" i="1"/>
  <c r="O70" i="1"/>
  <c r="I71" i="1"/>
  <c r="C72" i="1"/>
  <c r="K72" i="1"/>
  <c r="E73" i="1"/>
  <c r="A70" i="1"/>
  <c r="A50" i="1"/>
  <c r="A42" i="1"/>
  <c r="A39" i="1"/>
  <c r="A47" i="1"/>
  <c r="A67" i="1"/>
  <c r="A66" i="1"/>
  <c r="A65" i="1"/>
  <c r="A52" i="1"/>
  <c r="A49" i="1"/>
  <c r="A64" i="1"/>
  <c r="A56" i="1"/>
  <c r="A40" i="1"/>
  <c r="A46" i="1"/>
  <c r="A54" i="1"/>
  <c r="A44" i="1"/>
  <c r="A43" i="1"/>
  <c r="A53" i="1"/>
  <c r="A58" i="1"/>
  <c r="A59" i="1"/>
  <c r="A61" i="1"/>
  <c r="A57" i="1"/>
  <c r="A62" i="1"/>
  <c r="A60" i="1"/>
  <c r="A51" i="1"/>
  <c r="A45" i="1"/>
  <c r="A2" i="5" l="1" a="1"/>
  <c r="A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<sst xmlns="http://schemas.openxmlformats.org/spreadsheetml/2006/main" count="432" uniqueCount="206">
  <si>
    <t>Timestamp</t>
  </si>
  <si>
    <t>Name</t>
  </si>
  <si>
    <t>Bills</t>
  </si>
  <si>
    <t>Stefon Diggs WR</t>
  </si>
  <si>
    <t>Patrick Mahomes QB</t>
  </si>
  <si>
    <t>Dallas Goedert TE</t>
  </si>
  <si>
    <t>Tom Brady QB</t>
  </si>
  <si>
    <t>Dalton Schultz TE</t>
  </si>
  <si>
    <t>Miles Sanders RB</t>
  </si>
  <si>
    <t>Jake Elliot K</t>
  </si>
  <si>
    <t>AJ Brown WR</t>
  </si>
  <si>
    <t>Leonard Fournette RB</t>
  </si>
  <si>
    <t>Josh Allen QB</t>
  </si>
  <si>
    <t>Jalen Hurts QB</t>
  </si>
  <si>
    <t>Josh Allen</t>
  </si>
  <si>
    <t>Patrick Mahomes</t>
  </si>
  <si>
    <t>A.J. Brown</t>
  </si>
  <si>
    <t>Dalton Schultz</t>
  </si>
  <si>
    <t>Dallas Goedert</t>
  </si>
  <si>
    <t>Miles Sanders</t>
  </si>
  <si>
    <t>Jalen Hurts</t>
  </si>
  <si>
    <t>Tom Brady</t>
  </si>
  <si>
    <t>Leonard Fournette</t>
  </si>
  <si>
    <t>Stefon Diggs</t>
  </si>
  <si>
    <t>Jake Elliott</t>
  </si>
  <si>
    <t>Travis Kelce TE</t>
  </si>
  <si>
    <t>Cole Beasley WR</t>
  </si>
  <si>
    <t>DeVonta Smith WR</t>
  </si>
  <si>
    <t>Eagles Def</t>
  </si>
  <si>
    <t>Devin Singletary RB</t>
  </si>
  <si>
    <t>Cole Beasley</t>
  </si>
  <si>
    <t>Devin Singletary</t>
  </si>
  <si>
    <t>Travis Kelce</t>
  </si>
  <si>
    <t>DeVonta Smith</t>
  </si>
  <si>
    <t>PHI</t>
  </si>
  <si>
    <t>Bills Def</t>
  </si>
  <si>
    <t>BUF</t>
  </si>
  <si>
    <t>Mike Evans</t>
  </si>
  <si>
    <t>Ravens</t>
  </si>
  <si>
    <t>Justin Tucker K</t>
  </si>
  <si>
    <t>Chris Godwin WR</t>
  </si>
  <si>
    <t>Bucs Def</t>
  </si>
  <si>
    <t>andrewhauptmann@gmail.com</t>
  </si>
  <si>
    <t>JK dobbins </t>
  </si>
  <si>
    <t>Mark Andrews TE</t>
  </si>
  <si>
    <t>alsmith2237@gmail.com</t>
  </si>
  <si>
    <t>Alex Smith</t>
  </si>
  <si>
    <t>Ravens Def</t>
  </si>
  <si>
    <t>mkleve44@gmail.com</t>
  </si>
  <si>
    <t>Mitchell Kleve</t>
  </si>
  <si>
    <t>Jerick McKinnon RB</t>
  </si>
  <si>
    <t>Justin Tucker</t>
  </si>
  <si>
    <t>Mark Andrews</t>
  </si>
  <si>
    <t>BAL</t>
  </si>
  <si>
    <t>Chris Godwin</t>
  </si>
  <si>
    <t>TB</t>
  </si>
  <si>
    <t>J.K. Dobbins</t>
  </si>
  <si>
    <t>rileybach11@gmail.com</t>
  </si>
  <si>
    <t>Riley Bach</t>
  </si>
  <si>
    <t>Sammy Watkins WR</t>
  </si>
  <si>
    <t>Jerick McKinnon</t>
  </si>
  <si>
    <t>Sammy Watkins</t>
  </si>
  <si>
    <t>Rob Cade Otton TE</t>
  </si>
  <si>
    <t>Cade Otton</t>
  </si>
  <si>
    <t>Kenyan Drake RB</t>
  </si>
  <si>
    <t>Kenyan Drake</t>
  </si>
  <si>
    <t>Form Name</t>
  </si>
  <si>
    <t>Team</t>
  </si>
  <si>
    <t>Chiefs</t>
  </si>
  <si>
    <t>Eagles</t>
  </si>
  <si>
    <t>Bucs</t>
  </si>
  <si>
    <t>Texans</t>
  </si>
  <si>
    <t>Steelers</t>
  </si>
  <si>
    <t>Lions</t>
  </si>
  <si>
    <t>Rams</t>
  </si>
  <si>
    <t>Packers</t>
  </si>
  <si>
    <t>James Cook RB</t>
  </si>
  <si>
    <t>Nico Collins WR</t>
  </si>
  <si>
    <t>Najee Harris RB</t>
  </si>
  <si>
    <t>Amon-Ra St. Brown WR</t>
  </si>
  <si>
    <t>Mike Evans WR</t>
  </si>
  <si>
    <t>Puka Nacau WR</t>
  </si>
  <si>
    <t>Jordan Love QB</t>
  </si>
  <si>
    <t>Lamar Jackson QB</t>
  </si>
  <si>
    <t>Harrison Butker K</t>
  </si>
  <si>
    <t>CJ Stroud QB</t>
  </si>
  <si>
    <t>Steelers Def</t>
  </si>
  <si>
    <t>Rachaad White RB</t>
  </si>
  <si>
    <t>Kyren Williams RB</t>
  </si>
  <si>
    <t>Jayden Reed WR</t>
  </si>
  <si>
    <t>Ka’imi Fairbairn K</t>
  </si>
  <si>
    <t>Sam Laporta TE</t>
  </si>
  <si>
    <t>Aaron Jones RB</t>
  </si>
  <si>
    <t>Jalen Warren RB</t>
  </si>
  <si>
    <t>Texans Def</t>
  </si>
  <si>
    <t>Chris Boswell K</t>
  </si>
  <si>
    <t>Jahmyr Gibbs RB</t>
  </si>
  <si>
    <t>Isiah Pacheco RB</t>
  </si>
  <si>
    <t>Anders Carlson K</t>
  </si>
  <si>
    <t>Rashee Rice WR</t>
  </si>
  <si>
    <t>George Pickens WR</t>
  </si>
  <si>
    <t>D’Andre Swift RB</t>
  </si>
  <si>
    <t>Chase McLaughlin K</t>
  </si>
  <si>
    <t>Lamar Jackson</t>
  </si>
  <si>
    <t>James Cook</t>
  </si>
  <si>
    <t>Harrison Butker</t>
  </si>
  <si>
    <t>Rashee Rice</t>
  </si>
  <si>
    <t>Isiah Pacheco</t>
  </si>
  <si>
    <t>Nico Collins</t>
  </si>
  <si>
    <t>C.J. Stroud</t>
  </si>
  <si>
    <t>Ka'imi Fairbairn</t>
  </si>
  <si>
    <t>HOU</t>
  </si>
  <si>
    <t>Najee Harris</t>
  </si>
  <si>
    <t>PIT</t>
  </si>
  <si>
    <t>Chris Boswell</t>
  </si>
  <si>
    <t>George Pickens</t>
  </si>
  <si>
    <t>Amon-Ra St. Brown</t>
  </si>
  <si>
    <t>Sam Laporta</t>
  </si>
  <si>
    <t>Jahmyr Gibbs</t>
  </si>
  <si>
    <t>Rachaad White</t>
  </si>
  <si>
    <t>Chase McLaughlin</t>
  </si>
  <si>
    <t>D'Andre Swift</t>
  </si>
  <si>
    <t>Kyren Williams</t>
  </si>
  <si>
    <t>Jordan Love</t>
  </si>
  <si>
    <t>Jayden Reed</t>
  </si>
  <si>
    <t>Aaron Jones</t>
  </si>
  <si>
    <t>Anders Carlson</t>
  </si>
  <si>
    <t>Puka Nacua</t>
  </si>
  <si>
    <t>Sam LaPorta</t>
  </si>
  <si>
    <t>Jaylen Warren</t>
  </si>
  <si>
    <t>Packers Def</t>
  </si>
  <si>
    <t>Jared Goff QB</t>
  </si>
  <si>
    <t>Tucker Kraft TE</t>
  </si>
  <si>
    <t>Gus Edwards RB</t>
  </si>
  <si>
    <t>Matthew Stafford QB</t>
  </si>
  <si>
    <t>scottevans38@gmail.com</t>
  </si>
  <si>
    <t>Dalton Kincaid TE</t>
  </si>
  <si>
    <t>maxwellreincke@gmail.com</t>
  </si>
  <si>
    <t>Max Reincke</t>
  </si>
  <si>
    <t>Gus Edwards</t>
  </si>
  <si>
    <t>Dalton Kincaid</t>
  </si>
  <si>
    <t>Jared Goff</t>
  </si>
  <si>
    <t>Matthew Stafford</t>
  </si>
  <si>
    <t>GB</t>
  </si>
  <si>
    <t>Tucker Kraft</t>
  </si>
  <si>
    <t>Isiah Likely TE</t>
  </si>
  <si>
    <t>Isiah Likely</t>
  </si>
  <si>
    <t>Zay Flowers WR</t>
  </si>
  <si>
    <t>Zay Flowers</t>
  </si>
  <si>
    <t>Email Address</t>
  </si>
  <si>
    <t>Chargers</t>
  </si>
  <si>
    <t>Broncos</t>
  </si>
  <si>
    <t>Vikings</t>
  </si>
  <si>
    <t>Commanders</t>
  </si>
  <si>
    <t>Cameron Dicker K</t>
  </si>
  <si>
    <t>Pat Freiermuth TE</t>
  </si>
  <si>
    <t>Courtland Sutton WR</t>
  </si>
  <si>
    <t>Saquon Barkley RB</t>
  </si>
  <si>
    <t>Justin Jefferson WR</t>
  </si>
  <si>
    <t>Jayden Daniels QB</t>
  </si>
  <si>
    <t>Derrick Henry RB</t>
  </si>
  <si>
    <t>Ladd McConkey WR</t>
  </si>
  <si>
    <t>Wil Lutz K</t>
  </si>
  <si>
    <t>Zach Ertz TE</t>
  </si>
  <si>
    <t>Josh Jacobs RB</t>
  </si>
  <si>
    <t>Scoot</t>
  </si>
  <si>
    <t>Bucky Irving RB</t>
  </si>
  <si>
    <t>Broncos Def</t>
  </si>
  <si>
    <t>Terry McLaurin WR</t>
  </si>
  <si>
    <t>ryzason@gmail.com</t>
  </si>
  <si>
    <t>Ryan Steffes</t>
  </si>
  <si>
    <t>Xavier Worthy WR</t>
  </si>
  <si>
    <t>Marvin Mims WR</t>
  </si>
  <si>
    <t>tmartinez063@gmail.com</t>
  </si>
  <si>
    <t>Thomas Martinez</t>
  </si>
  <si>
    <t>Andrew Hauptmann</t>
  </si>
  <si>
    <t>Joshua Karty K</t>
  </si>
  <si>
    <t>Brian Robinson RB</t>
  </si>
  <si>
    <t>michael.barta@johnston.k12.ia.us</t>
  </si>
  <si>
    <t>Michael Barta</t>
  </si>
  <si>
    <t>Chiefs Def</t>
  </si>
  <si>
    <t>Joe Mixon RB</t>
  </si>
  <si>
    <t>Baker Mayfield QB</t>
  </si>
  <si>
    <t>nolan.healy@yahoo.com</t>
  </si>
  <si>
    <t>Nolan Healy</t>
  </si>
  <si>
    <t>Xavier Worthy</t>
  </si>
  <si>
    <t>KC</t>
  </si>
  <si>
    <t>Derrick Henry</t>
  </si>
  <si>
    <t>Joe Mixon</t>
  </si>
  <si>
    <t>Cameron Dicker</t>
  </si>
  <si>
    <t>Ladd McConkey</t>
  </si>
  <si>
    <t>Pat Freiermuth</t>
  </si>
  <si>
    <t>Courtland Sutton</t>
  </si>
  <si>
    <t>Wil Lutz</t>
  </si>
  <si>
    <t>DEN</t>
  </si>
  <si>
    <t>Marvin Mims</t>
  </si>
  <si>
    <t>Saquon Barkley</t>
  </si>
  <si>
    <t>Bucky Irving</t>
  </si>
  <si>
    <t>Baker Mayfield</t>
  </si>
  <si>
    <t>Joshua Karty</t>
  </si>
  <si>
    <t>Justin Jefferson</t>
  </si>
  <si>
    <t>Jayden Daniels</t>
  </si>
  <si>
    <t>Zach Ertz</t>
  </si>
  <si>
    <t>Terry McLaurin</t>
  </si>
  <si>
    <t>Brian Robinson</t>
  </si>
  <si>
    <t>Josh 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</si>
</sst>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rgb="FFFF66FF"/>
      <name val="Courier New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3"/>
      <color theme="1"/>
      <name val="Helvetica Neue"/>
      <family val="2"/>
    </font>
    <font>
      <sz val="10"/>
      <color rgb="FFFFFFFF"/>
      <name val="Roboto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3" fillId="0" borderId="0" xfId="0" applyFont="1"/>
    <xf numFmtId="0" fontId="6" fillId="0" borderId="0" xfId="0" applyFont="1"/>
    <xf numFmtId="0" fontId="7" fillId="0" borderId="0" xfId="0" applyFont="1"/>
    <xf numFmtId="22" fontId="8" fillId="0" borderId="0" xfId="0" applyNumberFormat="1" applyFont="1"/>
    <xf numFmtId="0" fontId="8" fillId="0" borderId="0" xfId="0" applyFont="1"/>
    <xf numFmtId="0" fontId="3" fillId="0" borderId="0" xfId="0" applyFont="1" applyFill="1"/>
    <xf numFmtId="0" fontId="1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659F-20FF-1C41-A067-97F7C51D006E}">
  <dimension ref="A1:AE58"/>
  <sheetViews>
    <sheetView workbookViewId="0">
      <selection activeCell="C10" sqref="C10"/>
    </sheetView>
  </sheetViews>
  <sheetFormatPr baseColWidth="10" defaultRowHeight="16" x14ac:dyDescent="0.2"/>
  <cols>
    <col min="1" max="1" width="25.1640625" bestFit="1" customWidth="1"/>
    <col min="2" max="2" width="14.6640625" bestFit="1" customWidth="1"/>
    <col min="3" max="3" width="21.5" style="12" bestFit="1" customWidth="1"/>
    <col min="16" max="16" width="16.83203125" bestFit="1" customWidth="1"/>
  </cols>
  <sheetData>
    <row r="1" spans="1:17" x14ac:dyDescent="0.2">
      <c r="A1" s="7" t="s">
        <v>0</v>
      </c>
      <c r="B1" s="7" t="s">
        <v>149</v>
      </c>
      <c r="C1" s="7" t="s">
        <v>1</v>
      </c>
      <c r="D1" s="7" t="s">
        <v>68</v>
      </c>
      <c r="E1" s="7" t="s">
        <v>2</v>
      </c>
      <c r="F1" s="7" t="s">
        <v>38</v>
      </c>
      <c r="G1" s="7" t="s">
        <v>71</v>
      </c>
      <c r="H1" s="7" t="s">
        <v>150</v>
      </c>
      <c r="I1" s="7" t="s">
        <v>72</v>
      </c>
      <c r="J1" s="7" t="s">
        <v>151</v>
      </c>
      <c r="K1" s="7" t="s">
        <v>73</v>
      </c>
      <c r="L1" s="7" t="s">
        <v>69</v>
      </c>
      <c r="M1" s="7" t="s">
        <v>70</v>
      </c>
      <c r="N1" s="7" t="s">
        <v>74</v>
      </c>
      <c r="O1" s="7" t="s">
        <v>152</v>
      </c>
      <c r="P1" s="7" t="s">
        <v>153</v>
      </c>
      <c r="Q1" s="7" t="s">
        <v>75</v>
      </c>
    </row>
    <row r="2" spans="1:17" x14ac:dyDescent="0.2">
      <c r="A2" s="8">
        <v>45663.529351851852</v>
      </c>
      <c r="B2" s="9" t="s">
        <v>137</v>
      </c>
      <c r="C2" s="9" t="s">
        <v>138</v>
      </c>
      <c r="D2" s="9" t="s">
        <v>97</v>
      </c>
      <c r="E2" s="9" t="s">
        <v>12</v>
      </c>
      <c r="F2" s="9" t="s">
        <v>83</v>
      </c>
      <c r="G2" s="9" t="s">
        <v>77</v>
      </c>
      <c r="H2" s="9" t="s">
        <v>154</v>
      </c>
      <c r="I2" s="9" t="s">
        <v>155</v>
      </c>
      <c r="J2" s="9" t="s">
        <v>156</v>
      </c>
      <c r="K2" s="9" t="s">
        <v>96</v>
      </c>
      <c r="L2" s="9" t="s">
        <v>157</v>
      </c>
      <c r="M2" s="9" t="s">
        <v>80</v>
      </c>
      <c r="N2" s="9" t="s">
        <v>81</v>
      </c>
      <c r="O2" s="9" t="s">
        <v>158</v>
      </c>
      <c r="P2" s="9" t="s">
        <v>159</v>
      </c>
      <c r="Q2" s="9" t="s">
        <v>130</v>
      </c>
    </row>
    <row r="3" spans="1:17" x14ac:dyDescent="0.2">
      <c r="A3" s="8">
        <v>45663.563715277778</v>
      </c>
      <c r="B3" s="9" t="s">
        <v>48</v>
      </c>
      <c r="C3" s="9" t="s">
        <v>49</v>
      </c>
      <c r="D3" s="9" t="s">
        <v>4</v>
      </c>
      <c r="E3" s="9" t="s">
        <v>12</v>
      </c>
      <c r="F3" s="9" t="s">
        <v>160</v>
      </c>
      <c r="G3" s="9" t="s">
        <v>77</v>
      </c>
      <c r="H3" s="9" t="s">
        <v>161</v>
      </c>
      <c r="I3" s="9" t="s">
        <v>86</v>
      </c>
      <c r="J3" s="9" t="s">
        <v>162</v>
      </c>
      <c r="K3" s="9" t="s">
        <v>131</v>
      </c>
      <c r="L3" s="9" t="s">
        <v>157</v>
      </c>
      <c r="M3" s="9" t="s">
        <v>80</v>
      </c>
      <c r="N3" s="9" t="s">
        <v>81</v>
      </c>
      <c r="O3" s="9" t="s">
        <v>158</v>
      </c>
      <c r="P3" s="9" t="s">
        <v>163</v>
      </c>
      <c r="Q3" s="9" t="s">
        <v>164</v>
      </c>
    </row>
    <row r="4" spans="1:17" x14ac:dyDescent="0.2">
      <c r="A4" s="8">
        <v>45663.573530092595</v>
      </c>
      <c r="B4" s="9" t="s">
        <v>135</v>
      </c>
      <c r="C4" s="9" t="s">
        <v>165</v>
      </c>
      <c r="D4" s="9" t="s">
        <v>25</v>
      </c>
      <c r="E4" s="9" t="s">
        <v>12</v>
      </c>
      <c r="F4" s="9" t="s">
        <v>83</v>
      </c>
      <c r="G4" s="9" t="s">
        <v>94</v>
      </c>
      <c r="H4" s="9" t="s">
        <v>161</v>
      </c>
      <c r="I4" s="9" t="s">
        <v>95</v>
      </c>
      <c r="J4" s="9" t="s">
        <v>156</v>
      </c>
      <c r="K4" s="9" t="s">
        <v>96</v>
      </c>
      <c r="L4" s="9" t="s">
        <v>157</v>
      </c>
      <c r="M4" s="9" t="s">
        <v>166</v>
      </c>
      <c r="N4" s="9" t="s">
        <v>81</v>
      </c>
      <c r="O4" s="9" t="s">
        <v>158</v>
      </c>
      <c r="P4" s="9" t="s">
        <v>159</v>
      </c>
      <c r="Q4" s="9" t="s">
        <v>164</v>
      </c>
    </row>
    <row r="5" spans="1:17" x14ac:dyDescent="0.2">
      <c r="A5" s="8">
        <v>45663.836678240739</v>
      </c>
      <c r="B5" s="9" t="s">
        <v>45</v>
      </c>
      <c r="C5" s="9" t="s">
        <v>46</v>
      </c>
      <c r="D5" s="9" t="s">
        <v>4</v>
      </c>
      <c r="E5" s="9" t="s">
        <v>12</v>
      </c>
      <c r="F5" s="9" t="s">
        <v>83</v>
      </c>
      <c r="G5" s="9" t="s">
        <v>77</v>
      </c>
      <c r="H5" s="9" t="s">
        <v>161</v>
      </c>
      <c r="I5" s="9" t="s">
        <v>95</v>
      </c>
      <c r="J5" s="9" t="s">
        <v>167</v>
      </c>
      <c r="K5" s="9" t="s">
        <v>96</v>
      </c>
      <c r="L5" s="9" t="s">
        <v>157</v>
      </c>
      <c r="M5" s="9" t="s">
        <v>166</v>
      </c>
      <c r="N5" s="9" t="s">
        <v>88</v>
      </c>
      <c r="O5" s="9" t="s">
        <v>158</v>
      </c>
      <c r="P5" s="9" t="s">
        <v>168</v>
      </c>
      <c r="Q5" s="9" t="s">
        <v>132</v>
      </c>
    </row>
    <row r="6" spans="1:17" x14ac:dyDescent="0.2">
      <c r="A6" s="8">
        <v>45664.925671296296</v>
      </c>
      <c r="B6" s="9" t="s">
        <v>169</v>
      </c>
      <c r="C6" s="9" t="s">
        <v>170</v>
      </c>
      <c r="D6" s="9" t="s">
        <v>171</v>
      </c>
      <c r="E6" s="9" t="s">
        <v>12</v>
      </c>
      <c r="F6" s="9" t="s">
        <v>83</v>
      </c>
      <c r="G6" s="9" t="s">
        <v>94</v>
      </c>
      <c r="H6" s="9" t="s">
        <v>154</v>
      </c>
      <c r="I6" s="9" t="s">
        <v>155</v>
      </c>
      <c r="J6" s="9" t="s">
        <v>172</v>
      </c>
      <c r="K6" s="9" t="s">
        <v>96</v>
      </c>
      <c r="L6" s="9" t="s">
        <v>157</v>
      </c>
      <c r="M6" s="9" t="s">
        <v>80</v>
      </c>
      <c r="N6" s="9" t="s">
        <v>81</v>
      </c>
      <c r="O6" s="9" t="s">
        <v>158</v>
      </c>
      <c r="P6" s="9" t="s">
        <v>159</v>
      </c>
      <c r="Q6" s="9" t="s">
        <v>164</v>
      </c>
    </row>
    <row r="7" spans="1:17" x14ac:dyDescent="0.2">
      <c r="A7" s="8">
        <v>45665.448912037034</v>
      </c>
      <c r="B7" s="9" t="s">
        <v>173</v>
      </c>
      <c r="C7" s="9" t="s">
        <v>174</v>
      </c>
      <c r="D7" s="9" t="s">
        <v>25</v>
      </c>
      <c r="E7" s="9" t="s">
        <v>12</v>
      </c>
      <c r="F7" s="9" t="s">
        <v>83</v>
      </c>
      <c r="G7" s="9" t="s">
        <v>77</v>
      </c>
      <c r="H7" s="9" t="s">
        <v>154</v>
      </c>
      <c r="I7" s="9" t="s">
        <v>86</v>
      </c>
      <c r="J7" s="9" t="s">
        <v>156</v>
      </c>
      <c r="K7" s="9" t="s">
        <v>131</v>
      </c>
      <c r="L7" s="9" t="s">
        <v>157</v>
      </c>
      <c r="M7" s="9" t="s">
        <v>80</v>
      </c>
      <c r="N7" s="9" t="s">
        <v>88</v>
      </c>
      <c r="O7" s="9" t="s">
        <v>158</v>
      </c>
      <c r="P7" s="9" t="s">
        <v>168</v>
      </c>
      <c r="Q7" s="9" t="s">
        <v>164</v>
      </c>
    </row>
    <row r="8" spans="1:17" x14ac:dyDescent="0.2">
      <c r="A8" s="8">
        <v>45665.515231481484</v>
      </c>
      <c r="B8" s="9" t="s">
        <v>42</v>
      </c>
      <c r="C8" s="9" t="s">
        <v>175</v>
      </c>
      <c r="D8" s="9" t="s">
        <v>4</v>
      </c>
      <c r="E8" s="9" t="s">
        <v>12</v>
      </c>
      <c r="F8" s="9" t="s">
        <v>83</v>
      </c>
      <c r="G8" s="9" t="s">
        <v>77</v>
      </c>
      <c r="H8" s="9" t="s">
        <v>161</v>
      </c>
      <c r="I8" s="9" t="s">
        <v>155</v>
      </c>
      <c r="J8" s="9" t="s">
        <v>172</v>
      </c>
      <c r="K8" s="9" t="s">
        <v>79</v>
      </c>
      <c r="L8" s="9" t="s">
        <v>157</v>
      </c>
      <c r="M8" s="9" t="s">
        <v>41</v>
      </c>
      <c r="N8" s="9" t="s">
        <v>176</v>
      </c>
      <c r="O8" s="9" t="s">
        <v>158</v>
      </c>
      <c r="P8" s="9" t="s">
        <v>177</v>
      </c>
      <c r="Q8" s="9" t="s">
        <v>164</v>
      </c>
    </row>
    <row r="9" spans="1:17" x14ac:dyDescent="0.2">
      <c r="A9" s="8">
        <v>45665.607731481483</v>
      </c>
      <c r="B9" s="9" t="s">
        <v>178</v>
      </c>
      <c r="C9" s="9" t="s">
        <v>179</v>
      </c>
      <c r="D9" s="9" t="s">
        <v>180</v>
      </c>
      <c r="E9" s="9" t="s">
        <v>12</v>
      </c>
      <c r="F9" s="9" t="s">
        <v>83</v>
      </c>
      <c r="G9" s="9" t="s">
        <v>181</v>
      </c>
      <c r="H9" s="9" t="s">
        <v>154</v>
      </c>
      <c r="I9" s="9" t="s">
        <v>100</v>
      </c>
      <c r="J9" s="9" t="s">
        <v>156</v>
      </c>
      <c r="K9" s="9" t="s">
        <v>96</v>
      </c>
      <c r="L9" s="9" t="s">
        <v>157</v>
      </c>
      <c r="M9" s="9" t="s">
        <v>182</v>
      </c>
      <c r="N9" s="9" t="s">
        <v>81</v>
      </c>
      <c r="O9" s="9" t="s">
        <v>158</v>
      </c>
      <c r="P9" s="9" t="s">
        <v>163</v>
      </c>
      <c r="Q9" s="9" t="s">
        <v>164</v>
      </c>
    </row>
    <row r="10" spans="1:17" x14ac:dyDescent="0.2">
      <c r="A10" s="8">
        <v>45665.680787037039</v>
      </c>
      <c r="B10" s="9" t="s">
        <v>57</v>
      </c>
      <c r="C10" s="9" t="s">
        <v>58</v>
      </c>
      <c r="D10" s="9" t="s">
        <v>4</v>
      </c>
      <c r="E10" s="9" t="s">
        <v>12</v>
      </c>
      <c r="F10" s="9" t="s">
        <v>83</v>
      </c>
      <c r="G10" s="9" t="s">
        <v>7</v>
      </c>
      <c r="H10" s="9" t="s">
        <v>161</v>
      </c>
      <c r="I10" s="9" t="s">
        <v>95</v>
      </c>
      <c r="J10" s="9" t="s">
        <v>167</v>
      </c>
      <c r="K10" s="9" t="s">
        <v>96</v>
      </c>
      <c r="L10" s="9" t="s">
        <v>157</v>
      </c>
      <c r="M10" s="9" t="s">
        <v>80</v>
      </c>
      <c r="N10" s="9" t="s">
        <v>81</v>
      </c>
      <c r="O10" s="9" t="s">
        <v>158</v>
      </c>
      <c r="P10" s="9" t="s">
        <v>168</v>
      </c>
      <c r="Q10" s="9" t="s">
        <v>164</v>
      </c>
    </row>
    <row r="11" spans="1:17" x14ac:dyDescent="0.2">
      <c r="A11" s="8">
        <v>45665.704780092594</v>
      </c>
      <c r="B11" s="9" t="s">
        <v>183</v>
      </c>
      <c r="C11" s="9" t="s">
        <v>184</v>
      </c>
      <c r="D11" s="9" t="s">
        <v>171</v>
      </c>
      <c r="E11" s="9" t="s">
        <v>12</v>
      </c>
      <c r="F11" s="9" t="s">
        <v>160</v>
      </c>
      <c r="G11" s="9" t="s">
        <v>181</v>
      </c>
      <c r="H11" s="9" t="s">
        <v>161</v>
      </c>
      <c r="I11" s="9" t="s">
        <v>86</v>
      </c>
      <c r="J11" s="9" t="s">
        <v>162</v>
      </c>
      <c r="K11" s="9" t="s">
        <v>131</v>
      </c>
      <c r="L11" s="9" t="s">
        <v>157</v>
      </c>
      <c r="M11" s="9" t="s">
        <v>182</v>
      </c>
      <c r="N11" s="9" t="s">
        <v>81</v>
      </c>
      <c r="O11" s="9" t="s">
        <v>158</v>
      </c>
      <c r="P11" s="9" t="s">
        <v>163</v>
      </c>
      <c r="Q11" s="9" t="s">
        <v>164</v>
      </c>
    </row>
    <row r="12" spans="1:17" x14ac:dyDescent="0.2">
      <c r="A12" s="3"/>
      <c r="B12" s="4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">
      <c r="A13" s="3"/>
      <c r="B13" s="4"/>
      <c r="C13" s="10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">
      <c r="A14" s="3"/>
      <c r="B14" s="4"/>
      <c r="C14" s="1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">
      <c r="A15" s="3"/>
      <c r="B15" s="4"/>
      <c r="C15" s="1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">
      <c r="A16" s="3"/>
      <c r="B16" s="4"/>
      <c r="C16" s="1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31" x14ac:dyDescent="0.2">
      <c r="A17" s="3"/>
      <c r="B17" s="4"/>
      <c r="C17" s="1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31" x14ac:dyDescent="0.2">
      <c r="A18" s="3"/>
      <c r="B18" s="4"/>
      <c r="C18" s="1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31" x14ac:dyDescent="0.2">
      <c r="A19" s="3"/>
      <c r="B19" s="4"/>
      <c r="C19" s="1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U19" s="1"/>
      <c r="W19" s="1"/>
      <c r="Y19" s="1"/>
      <c r="AA19" s="1"/>
      <c r="AC19" s="1"/>
      <c r="AE19" s="1"/>
    </row>
    <row r="20" spans="1:31" x14ac:dyDescent="0.2">
      <c r="A20" s="3"/>
      <c r="B20" s="4"/>
      <c r="C20" s="1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U20" s="1"/>
      <c r="W20" s="1"/>
      <c r="Y20" s="1"/>
      <c r="AA20" s="1"/>
      <c r="AC20" s="1"/>
      <c r="AE20" s="1"/>
    </row>
    <row r="21" spans="1:31" x14ac:dyDescent="0.2">
      <c r="A21" s="3"/>
      <c r="B21" s="4"/>
      <c r="C21" s="10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U21" s="1"/>
      <c r="V21" s="1"/>
      <c r="W21" s="1"/>
      <c r="Y21" s="1"/>
      <c r="AA21" s="1"/>
      <c r="AC21" s="1"/>
      <c r="AE21" s="1"/>
    </row>
    <row r="22" spans="1:31" x14ac:dyDescent="0.2">
      <c r="A22" s="3"/>
      <c r="B22" s="4"/>
      <c r="C22" s="1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31" x14ac:dyDescent="0.2">
      <c r="A23" s="3"/>
      <c r="B23" s="4"/>
      <c r="C23" s="1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31" x14ac:dyDescent="0.2">
      <c r="A24" s="3"/>
      <c r="B24" s="4"/>
      <c r="C24" s="1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31" x14ac:dyDescent="0.2">
      <c r="A25" s="3"/>
      <c r="B25" s="4"/>
      <c r="C25" s="10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31" x14ac:dyDescent="0.2">
      <c r="A26" s="3"/>
      <c r="B26" s="4"/>
      <c r="C26" s="1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31" x14ac:dyDescent="0.2">
      <c r="A27" s="3"/>
      <c r="B27" s="4"/>
      <c r="C27" s="10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31" x14ac:dyDescent="0.2">
      <c r="A28" s="3"/>
      <c r="B28" s="4"/>
      <c r="C28" s="1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31" x14ac:dyDescent="0.2">
      <c r="A29" s="3"/>
      <c r="B29" s="4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31" x14ac:dyDescent="0.2">
      <c r="A30" s="3"/>
      <c r="B30" s="4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31" x14ac:dyDescent="0.2">
      <c r="A31" s="3"/>
      <c r="B31" s="4"/>
      <c r="C31" s="10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31" x14ac:dyDescent="0.2">
      <c r="A32" s="3"/>
      <c r="B32" s="4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">
      <c r="A33" s="3"/>
      <c r="B33" s="4"/>
      <c r="C33" s="1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">
      <c r="A34" s="3"/>
      <c r="B34" s="4"/>
      <c r="C34" s="10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">
      <c r="A35" s="3"/>
      <c r="B35" s="4"/>
      <c r="C35" s="10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">
      <c r="A36" s="3"/>
      <c r="B36" s="4"/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9" spans="1:17" x14ac:dyDescent="0.2">
      <c r="B39" s="1"/>
      <c r="C39" s="11"/>
    </row>
    <row r="40" spans="1:17" x14ac:dyDescent="0.2">
      <c r="B40" s="1"/>
      <c r="C40" s="11"/>
    </row>
    <row r="41" spans="1:17" x14ac:dyDescent="0.2">
      <c r="B41" s="1"/>
      <c r="C41" s="11"/>
    </row>
    <row r="42" spans="1:17" x14ac:dyDescent="0.2">
      <c r="B42" s="1"/>
      <c r="C42" s="11"/>
    </row>
    <row r="43" spans="1:17" x14ac:dyDescent="0.2">
      <c r="B43" s="1"/>
      <c r="C43" s="11"/>
    </row>
    <row r="44" spans="1:17" x14ac:dyDescent="0.2">
      <c r="B44" s="1"/>
      <c r="C44" s="11"/>
    </row>
    <row r="45" spans="1:17" x14ac:dyDescent="0.2">
      <c r="B45" s="1"/>
      <c r="C45" s="11"/>
    </row>
    <row r="46" spans="1:17" x14ac:dyDescent="0.2">
      <c r="B46" s="1"/>
      <c r="C46" s="11"/>
    </row>
    <row r="47" spans="1:17" x14ac:dyDescent="0.2">
      <c r="B47" s="1"/>
      <c r="C47" s="11"/>
    </row>
    <row r="48" spans="1:17" x14ac:dyDescent="0.2">
      <c r="B48" s="1"/>
      <c r="C48" s="11"/>
    </row>
    <row r="49" spans="2:3" x14ac:dyDescent="0.2">
      <c r="B49" s="1"/>
      <c r="C49" s="11"/>
    </row>
    <row r="50" spans="2:3" x14ac:dyDescent="0.2">
      <c r="B50" s="1"/>
      <c r="C50" s="11"/>
    </row>
    <row r="51" spans="2:3" x14ac:dyDescent="0.2">
      <c r="B51" s="1"/>
      <c r="C51" s="11"/>
    </row>
    <row r="52" spans="2:3" x14ac:dyDescent="0.2">
      <c r="B52" s="1"/>
      <c r="C52" s="11"/>
    </row>
    <row r="53" spans="2:3" x14ac:dyDescent="0.2">
      <c r="B53" s="1"/>
      <c r="C53" s="11"/>
    </row>
    <row r="54" spans="2:3" x14ac:dyDescent="0.2">
      <c r="B54" s="1"/>
      <c r="C54" s="11"/>
    </row>
    <row r="55" spans="2:3" x14ac:dyDescent="0.2">
      <c r="B55" s="1"/>
      <c r="C55" s="11"/>
    </row>
    <row r="56" spans="2:3" x14ac:dyDescent="0.2">
      <c r="B56" s="1"/>
      <c r="C56" s="11"/>
    </row>
    <row r="57" spans="2:3" x14ac:dyDescent="0.2">
      <c r="B57" s="1"/>
      <c r="C57" s="11"/>
    </row>
    <row r="58" spans="2:3" x14ac:dyDescent="0.2">
      <c r="B58" s="1"/>
      <c r="C58" s="11"/>
    </row>
  </sheetData>
  <dataConsolidate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B747-6CE9-FA44-BAB1-B6DBAB89A532}">
  <dimension ref="A1:U133"/>
  <sheetViews>
    <sheetView tabSelected="1" zoomScale="80" zoomScaleNormal="80" workbookViewId="0">
      <selection activeCell="D22" sqref="D22"/>
    </sheetView>
  </sheetViews>
  <sheetFormatPr baseColWidth="10" defaultRowHeight="16" x14ac:dyDescent="0.2"/>
  <cols>
    <col min="1" max="1" width="14.6640625" bestFit="1" customWidth="1"/>
    <col min="2" max="2" width="17.5" bestFit="1" customWidth="1"/>
    <col min="3" max="3" width="14.33203125" bestFit="1" customWidth="1"/>
    <col min="4" max="4" width="15.33203125" bestFit="1" customWidth="1"/>
    <col min="5" max="5" width="17.1640625" bestFit="1" customWidth="1"/>
    <col min="6" max="6" width="14.83203125" bestFit="1" customWidth="1"/>
    <col min="7" max="7" width="14.6640625" bestFit="1" customWidth="1"/>
    <col min="8" max="8" width="16.83203125" bestFit="1" customWidth="1"/>
    <col min="9" max="9" width="15.33203125" bestFit="1" customWidth="1"/>
    <col min="10" max="10" width="19" bestFit="1" customWidth="1"/>
    <col min="11" max="11" width="16.6640625" bestFit="1" customWidth="1"/>
    <col min="12" max="12" width="18.6640625" bestFit="1" customWidth="1"/>
    <col min="13" max="13" width="15.33203125" bestFit="1" customWidth="1"/>
    <col min="14" max="15" width="16.5" bestFit="1" customWidth="1"/>
    <col min="19" max="19" width="19.1640625" bestFit="1" customWidth="1"/>
  </cols>
  <sheetData>
    <row r="1" spans="1:21" ht="24" x14ac:dyDescent="0.3">
      <c r="A1" s="1" t="str">
        <f>'Form Output'!C1</f>
        <v>Name</v>
      </c>
      <c r="B1" s="1" t="str">
        <f>'Form Output'!D1</f>
        <v>Chiefs</v>
      </c>
      <c r="C1" s="1" t="str">
        <f>'Form Output'!E1</f>
        <v>Bills</v>
      </c>
      <c r="D1" s="1" t="str">
        <f>'Form Output'!F1</f>
        <v>Ravens</v>
      </c>
      <c r="E1" s="1" t="str">
        <f>'Form Output'!G1</f>
        <v>Texans</v>
      </c>
      <c r="F1" s="1" t="str">
        <f>'Form Output'!H1</f>
        <v>Chargers</v>
      </c>
      <c r="G1" s="1" t="str">
        <f>'Form Output'!I1</f>
        <v>Steelers</v>
      </c>
      <c r="H1" s="1" t="str">
        <f>'Form Output'!J1</f>
        <v>Broncos</v>
      </c>
      <c r="I1" s="1" t="str">
        <f>'Form Output'!K1</f>
        <v>Lions</v>
      </c>
      <c r="J1" s="1" t="str">
        <f>'Form Output'!L1</f>
        <v>Eagles</v>
      </c>
      <c r="K1" s="1" t="str">
        <f>'Form Output'!M1</f>
        <v>Bucs</v>
      </c>
      <c r="L1" s="1" t="str">
        <f>'Form Output'!N1</f>
        <v>Rams</v>
      </c>
      <c r="M1" s="1" t="str">
        <f>'Form Output'!O1</f>
        <v>Vikings</v>
      </c>
      <c r="N1" s="1" t="str">
        <f>'Form Output'!P1</f>
        <v>Commanders</v>
      </c>
      <c r="O1" s="1" t="str">
        <f>'Form Output'!Q1</f>
        <v>Packers</v>
      </c>
      <c r="P1" s="1"/>
      <c r="Q1" s="1"/>
      <c r="R1" s="2"/>
      <c r="S1" s="1"/>
      <c r="T1" s="1"/>
      <c r="U1" s="1"/>
    </row>
    <row r="2" spans="1:21" x14ac:dyDescent="0.2">
      <c r="A2" s="1" t="str">
        <f>'Form Output'!C2</f>
        <v>Max Reincke</v>
      </c>
      <c r="B2" s="1" t="str">
        <f>'Form Output'!D2</f>
        <v>Isiah Pacheco RB</v>
      </c>
      <c r="C2" s="1" t="str">
        <f>'Form Output'!E2</f>
        <v>Josh Allen QB</v>
      </c>
      <c r="D2" s="1" t="str">
        <f>'Form Output'!F2</f>
        <v>Lamar Jackson QB</v>
      </c>
      <c r="E2" s="1" t="str">
        <f>'Form Output'!G2</f>
        <v>Nico Collins WR</v>
      </c>
      <c r="F2" s="1" t="str">
        <f>'Form Output'!H2</f>
        <v>Cameron Dicker K</v>
      </c>
      <c r="G2" s="1" t="str">
        <f>'Form Output'!I2</f>
        <v>Pat Freiermuth TE</v>
      </c>
      <c r="H2" s="1" t="str">
        <f>'Form Output'!J2</f>
        <v>Courtland Sutton WR</v>
      </c>
      <c r="I2" s="1" t="str">
        <f>'Form Output'!K2</f>
        <v>Jahmyr Gibbs RB</v>
      </c>
      <c r="J2" s="1" t="str">
        <f>'Form Output'!L2</f>
        <v>Saquon Barkley RB</v>
      </c>
      <c r="K2" s="1" t="str">
        <f>'Form Output'!M2</f>
        <v>Mike Evans WR</v>
      </c>
      <c r="L2" s="1" t="str">
        <f>'Form Output'!N2</f>
        <v>Puka Nacau WR</v>
      </c>
      <c r="M2" s="1" t="str">
        <f>'Form Output'!O2</f>
        <v>Justin Jefferson WR</v>
      </c>
      <c r="N2" s="1" t="str">
        <f>'Form Output'!P2</f>
        <v>Jayden Daniels QB</v>
      </c>
      <c r="O2" s="1" t="str">
        <f>'Form Output'!Q2</f>
        <v>Packers Def</v>
      </c>
      <c r="P2" s="1"/>
      <c r="Q2" s="1"/>
      <c r="R2" s="1"/>
      <c r="U2" s="1"/>
    </row>
    <row r="3" spans="1:21" x14ac:dyDescent="0.2">
      <c r="A3" s="1" t="str">
        <f>'Form Output'!C3</f>
        <v>Mitchell Kleve</v>
      </c>
      <c r="B3" s="1" t="str">
        <f>'Form Output'!D3</f>
        <v>Patrick Mahomes QB</v>
      </c>
      <c r="C3" s="1" t="str">
        <f>'Form Output'!E3</f>
        <v>Josh Allen QB</v>
      </c>
      <c r="D3" s="1" t="str">
        <f>'Form Output'!F3</f>
        <v>Derrick Henry RB</v>
      </c>
      <c r="E3" s="1" t="str">
        <f>'Form Output'!G3</f>
        <v>Nico Collins WR</v>
      </c>
      <c r="F3" s="1" t="str">
        <f>'Form Output'!H3</f>
        <v>Ladd McConkey WR</v>
      </c>
      <c r="G3" s="1" t="str">
        <f>'Form Output'!I3</f>
        <v>Steelers Def</v>
      </c>
      <c r="H3" s="1" t="str">
        <f>'Form Output'!J3</f>
        <v>Wil Lutz K</v>
      </c>
      <c r="I3" s="1" t="str">
        <f>'Form Output'!K3</f>
        <v>Jared Goff QB</v>
      </c>
      <c r="J3" s="1" t="str">
        <f>'Form Output'!L3</f>
        <v>Saquon Barkley RB</v>
      </c>
      <c r="K3" s="1" t="str">
        <f>'Form Output'!M3</f>
        <v>Mike Evans WR</v>
      </c>
      <c r="L3" s="1" t="str">
        <f>'Form Output'!N3</f>
        <v>Puka Nacau WR</v>
      </c>
      <c r="M3" s="1" t="str">
        <f>'Form Output'!O3</f>
        <v>Justin Jefferson WR</v>
      </c>
      <c r="N3" s="1" t="str">
        <f>'Form Output'!P3</f>
        <v>Zach Ertz TE</v>
      </c>
      <c r="O3" s="1" t="str">
        <f>'Form Output'!Q3</f>
        <v>Josh Jacobs RB</v>
      </c>
      <c r="P3" s="1"/>
      <c r="Q3" s="1"/>
      <c r="R3" s="1"/>
      <c r="U3" s="1"/>
    </row>
    <row r="4" spans="1:21" x14ac:dyDescent="0.2">
      <c r="A4" s="1" t="str">
        <f>'Form Output'!C4</f>
        <v>Scoot</v>
      </c>
      <c r="B4" s="1" t="str">
        <f>'Form Output'!D4</f>
        <v>Travis Kelce TE</v>
      </c>
      <c r="C4" s="1" t="str">
        <f>'Form Output'!E4</f>
        <v>Josh Allen QB</v>
      </c>
      <c r="D4" s="1" t="str">
        <f>'Form Output'!F4</f>
        <v>Lamar Jackson QB</v>
      </c>
      <c r="E4" s="1" t="str">
        <f>'Form Output'!G4</f>
        <v>Texans Def</v>
      </c>
      <c r="F4" s="1" t="str">
        <f>'Form Output'!H4</f>
        <v>Ladd McConkey WR</v>
      </c>
      <c r="G4" s="1" t="str">
        <f>'Form Output'!I4</f>
        <v>Chris Boswell K</v>
      </c>
      <c r="H4" s="1" t="str">
        <f>'Form Output'!J4</f>
        <v>Courtland Sutton WR</v>
      </c>
      <c r="I4" s="1" t="str">
        <f>'Form Output'!K4</f>
        <v>Jahmyr Gibbs RB</v>
      </c>
      <c r="J4" s="1" t="str">
        <f>'Form Output'!L4</f>
        <v>Saquon Barkley RB</v>
      </c>
      <c r="K4" s="1" t="str">
        <f>'Form Output'!M4</f>
        <v>Bucky Irving RB</v>
      </c>
      <c r="L4" s="1" t="str">
        <f>'Form Output'!N4</f>
        <v>Puka Nacau WR</v>
      </c>
      <c r="M4" s="1" t="str">
        <f>'Form Output'!O4</f>
        <v>Justin Jefferson WR</v>
      </c>
      <c r="N4" s="1" t="str">
        <f>'Form Output'!P4</f>
        <v>Jayden Daniels QB</v>
      </c>
      <c r="O4" s="1" t="str">
        <f>'Form Output'!Q4</f>
        <v>Josh Jacobs RB</v>
      </c>
      <c r="P4" s="1"/>
      <c r="Q4" s="1"/>
      <c r="R4" s="1"/>
      <c r="U4" s="1"/>
    </row>
    <row r="5" spans="1:21" x14ac:dyDescent="0.2">
      <c r="A5" s="1" t="str">
        <f>'Form Output'!C5</f>
        <v>Alex Smith</v>
      </c>
      <c r="B5" s="1" t="str">
        <f>'Form Output'!D5</f>
        <v>Patrick Mahomes QB</v>
      </c>
      <c r="C5" s="1" t="str">
        <f>'Form Output'!E5</f>
        <v>Josh Allen QB</v>
      </c>
      <c r="D5" s="1" t="str">
        <f>'Form Output'!F5</f>
        <v>Lamar Jackson QB</v>
      </c>
      <c r="E5" s="1" t="str">
        <f>'Form Output'!G5</f>
        <v>Nico Collins WR</v>
      </c>
      <c r="F5" s="1" t="str">
        <f>'Form Output'!H5</f>
        <v>Ladd McConkey WR</v>
      </c>
      <c r="G5" s="1" t="str">
        <f>'Form Output'!I5</f>
        <v>Chris Boswell K</v>
      </c>
      <c r="H5" s="1" t="str">
        <f>'Form Output'!J5</f>
        <v>Broncos Def</v>
      </c>
      <c r="I5" s="1" t="str">
        <f>'Form Output'!K5</f>
        <v>Jahmyr Gibbs RB</v>
      </c>
      <c r="J5" s="1" t="str">
        <f>'Form Output'!L5</f>
        <v>Saquon Barkley RB</v>
      </c>
      <c r="K5" s="1" t="str">
        <f>'Form Output'!M5</f>
        <v>Bucky Irving RB</v>
      </c>
      <c r="L5" s="1" t="str">
        <f>'Form Output'!N5</f>
        <v>Kyren Williams RB</v>
      </c>
      <c r="M5" s="1" t="str">
        <f>'Form Output'!O5</f>
        <v>Justin Jefferson WR</v>
      </c>
      <c r="N5" s="1" t="str">
        <f>'Form Output'!P5</f>
        <v>Terry McLaurin WR</v>
      </c>
      <c r="O5" s="1" t="str">
        <f>'Form Output'!Q5</f>
        <v>Tucker Kraft TE</v>
      </c>
      <c r="P5" s="1"/>
      <c r="Q5" s="1"/>
      <c r="R5" s="1"/>
      <c r="U5" s="1"/>
    </row>
    <row r="6" spans="1:21" x14ac:dyDescent="0.2">
      <c r="A6" s="1" t="str">
        <f>'Form Output'!C6</f>
        <v>Ryan Steffes</v>
      </c>
      <c r="B6" s="1" t="str">
        <f>'Form Output'!D6</f>
        <v>Xavier Worthy WR</v>
      </c>
      <c r="C6" s="1" t="str">
        <f>'Form Output'!E6</f>
        <v>Josh Allen QB</v>
      </c>
      <c r="D6" s="1" t="str">
        <f>'Form Output'!F6</f>
        <v>Lamar Jackson QB</v>
      </c>
      <c r="E6" s="1" t="str">
        <f>'Form Output'!G6</f>
        <v>Texans Def</v>
      </c>
      <c r="F6" s="1" t="str">
        <f>'Form Output'!H6</f>
        <v>Cameron Dicker K</v>
      </c>
      <c r="G6" s="1" t="str">
        <f>'Form Output'!I6</f>
        <v>Pat Freiermuth TE</v>
      </c>
      <c r="H6" s="1" t="str">
        <f>'Form Output'!J6</f>
        <v>Marvin Mims WR</v>
      </c>
      <c r="I6" s="1" t="str">
        <f>'Form Output'!K6</f>
        <v>Jahmyr Gibbs RB</v>
      </c>
      <c r="J6" s="1" t="str">
        <f>'Form Output'!L6</f>
        <v>Saquon Barkley RB</v>
      </c>
      <c r="K6" s="1" t="str">
        <f>'Form Output'!M6</f>
        <v>Mike Evans WR</v>
      </c>
      <c r="L6" s="1" t="str">
        <f>'Form Output'!N6</f>
        <v>Puka Nacau WR</v>
      </c>
      <c r="M6" s="1" t="str">
        <f>'Form Output'!O6</f>
        <v>Justin Jefferson WR</v>
      </c>
      <c r="N6" s="1" t="str">
        <f>'Form Output'!P6</f>
        <v>Jayden Daniels QB</v>
      </c>
      <c r="O6" s="1" t="str">
        <f>'Form Output'!Q6</f>
        <v>Josh Jacobs RB</v>
      </c>
      <c r="P6" s="1"/>
      <c r="R6" s="1"/>
      <c r="U6" s="1"/>
    </row>
    <row r="7" spans="1:21" x14ac:dyDescent="0.2">
      <c r="A7" s="1" t="str">
        <f>'Form Output'!C7</f>
        <v>Thomas Martinez</v>
      </c>
      <c r="B7" s="1" t="str">
        <f>'Form Output'!D7</f>
        <v>Travis Kelce TE</v>
      </c>
      <c r="C7" s="1" t="str">
        <f>'Form Output'!E7</f>
        <v>Josh Allen QB</v>
      </c>
      <c r="D7" s="1" t="str">
        <f>'Form Output'!F7</f>
        <v>Lamar Jackson QB</v>
      </c>
      <c r="E7" s="1" t="str">
        <f>'Form Output'!G7</f>
        <v>Nico Collins WR</v>
      </c>
      <c r="F7" s="1" t="str">
        <f>'Form Output'!H7</f>
        <v>Cameron Dicker K</v>
      </c>
      <c r="G7" s="1" t="str">
        <f>'Form Output'!I7</f>
        <v>Steelers Def</v>
      </c>
      <c r="H7" s="1" t="str">
        <f>'Form Output'!J7</f>
        <v>Courtland Sutton WR</v>
      </c>
      <c r="I7" s="1" t="str">
        <f>'Form Output'!K7</f>
        <v>Jared Goff QB</v>
      </c>
      <c r="J7" s="1" t="str">
        <f>'Form Output'!L7</f>
        <v>Saquon Barkley RB</v>
      </c>
      <c r="K7" s="1" t="str">
        <f>'Form Output'!M7</f>
        <v>Mike Evans WR</v>
      </c>
      <c r="L7" s="1" t="str">
        <f>'Form Output'!N7</f>
        <v>Kyren Williams RB</v>
      </c>
      <c r="M7" s="1" t="str">
        <f>'Form Output'!O7</f>
        <v>Justin Jefferson WR</v>
      </c>
      <c r="N7" s="1" t="str">
        <f>'Form Output'!P7</f>
        <v>Terry McLaurin WR</v>
      </c>
      <c r="O7" s="1" t="str">
        <f>'Form Output'!Q7</f>
        <v>Josh Jacobs RB</v>
      </c>
      <c r="P7" s="1"/>
      <c r="Q7" s="1"/>
      <c r="R7" s="1"/>
      <c r="U7" s="1"/>
    </row>
    <row r="8" spans="1:21" x14ac:dyDescent="0.2">
      <c r="A8" s="1" t="str">
        <f>'Form Output'!C8</f>
        <v>Andrew Hauptmann</v>
      </c>
      <c r="B8" s="1" t="str">
        <f>'Form Output'!D8</f>
        <v>Patrick Mahomes QB</v>
      </c>
      <c r="C8" s="1" t="str">
        <f>'Form Output'!E8</f>
        <v>Josh Allen QB</v>
      </c>
      <c r="D8" s="1" t="str">
        <f>'Form Output'!F8</f>
        <v>Lamar Jackson QB</v>
      </c>
      <c r="E8" s="1" t="str">
        <f>'Form Output'!G8</f>
        <v>Nico Collins WR</v>
      </c>
      <c r="F8" s="1" t="str">
        <f>'Form Output'!H8</f>
        <v>Ladd McConkey WR</v>
      </c>
      <c r="G8" s="1" t="str">
        <f>'Form Output'!I8</f>
        <v>Pat Freiermuth TE</v>
      </c>
      <c r="H8" s="1" t="str">
        <f>'Form Output'!J8</f>
        <v>Marvin Mims WR</v>
      </c>
      <c r="I8" s="1" t="str">
        <f>'Form Output'!K8</f>
        <v>Amon-Ra St. Brown WR</v>
      </c>
      <c r="J8" s="1" t="str">
        <f>'Form Output'!L8</f>
        <v>Saquon Barkley RB</v>
      </c>
      <c r="K8" s="1" t="str">
        <f>'Form Output'!M8</f>
        <v>Bucs Def</v>
      </c>
      <c r="L8" s="1" t="str">
        <f>'Form Output'!N8</f>
        <v>Joshua Karty K</v>
      </c>
      <c r="M8" s="1" t="str">
        <f>'Form Output'!O8</f>
        <v>Justin Jefferson WR</v>
      </c>
      <c r="N8" s="1" t="str">
        <f>'Form Output'!P8</f>
        <v>Brian Robinson RB</v>
      </c>
      <c r="O8" s="1" t="str">
        <f>'Form Output'!Q8</f>
        <v>Josh Jacobs RB</v>
      </c>
      <c r="P8" s="1"/>
      <c r="Q8" s="1"/>
      <c r="R8" s="1"/>
      <c r="U8" s="1"/>
    </row>
    <row r="9" spans="1:21" x14ac:dyDescent="0.2">
      <c r="A9" s="1" t="str">
        <f>'Form Output'!C9</f>
        <v>Michael Barta</v>
      </c>
      <c r="B9" s="1" t="str">
        <f>'Form Output'!D9</f>
        <v>Chiefs Def</v>
      </c>
      <c r="C9" s="1" t="str">
        <f>'Form Output'!E9</f>
        <v>Josh Allen QB</v>
      </c>
      <c r="D9" s="1" t="str">
        <f>'Form Output'!F9</f>
        <v>Lamar Jackson QB</v>
      </c>
      <c r="E9" s="1" t="str">
        <f>'Form Output'!G9</f>
        <v>Joe Mixon RB</v>
      </c>
      <c r="F9" s="1" t="str">
        <f>'Form Output'!H9</f>
        <v>Cameron Dicker K</v>
      </c>
      <c r="G9" s="1" t="str">
        <f>'Form Output'!I9</f>
        <v>George Pickens WR</v>
      </c>
      <c r="H9" s="1" t="str">
        <f>'Form Output'!J9</f>
        <v>Courtland Sutton WR</v>
      </c>
      <c r="I9" s="1" t="str">
        <f>'Form Output'!K9</f>
        <v>Jahmyr Gibbs RB</v>
      </c>
      <c r="J9" s="1" t="str">
        <f>'Form Output'!L9</f>
        <v>Saquon Barkley RB</v>
      </c>
      <c r="K9" s="1" t="str">
        <f>'Form Output'!M9</f>
        <v>Baker Mayfield QB</v>
      </c>
      <c r="L9" s="1" t="str">
        <f>'Form Output'!N9</f>
        <v>Puka Nacau WR</v>
      </c>
      <c r="M9" s="1" t="str">
        <f>'Form Output'!O9</f>
        <v>Justin Jefferson WR</v>
      </c>
      <c r="N9" s="1" t="str">
        <f>'Form Output'!P9</f>
        <v>Zach Ertz TE</v>
      </c>
      <c r="O9" s="1" t="str">
        <f>'Form Output'!Q9</f>
        <v>Josh Jacobs RB</v>
      </c>
      <c r="P9" s="1"/>
      <c r="Q9" s="1"/>
      <c r="R9" s="1"/>
      <c r="U9" s="1"/>
    </row>
    <row r="10" spans="1:21" x14ac:dyDescent="0.2">
      <c r="A10" s="1" t="str">
        <f>'Form Output'!C10</f>
        <v>Riley Bach</v>
      </c>
      <c r="B10" s="1" t="str">
        <f>'Form Output'!D10</f>
        <v>Patrick Mahomes QB</v>
      </c>
      <c r="C10" s="1" t="str">
        <f>'Form Output'!E10</f>
        <v>Josh Allen QB</v>
      </c>
      <c r="D10" s="1" t="str">
        <f>'Form Output'!F10</f>
        <v>Lamar Jackson QB</v>
      </c>
      <c r="E10" s="1" t="str">
        <f>'Form Output'!G10</f>
        <v>Dalton Schultz TE</v>
      </c>
      <c r="F10" s="1" t="str">
        <f>'Form Output'!H10</f>
        <v>Ladd McConkey WR</v>
      </c>
      <c r="G10" s="1" t="str">
        <f>'Form Output'!I10</f>
        <v>Chris Boswell K</v>
      </c>
      <c r="H10" s="1" t="str">
        <f>'Form Output'!J10</f>
        <v>Broncos Def</v>
      </c>
      <c r="I10" s="1" t="str">
        <f>'Form Output'!K10</f>
        <v>Jahmyr Gibbs RB</v>
      </c>
      <c r="J10" s="1" t="str">
        <f>'Form Output'!L10</f>
        <v>Saquon Barkley RB</v>
      </c>
      <c r="K10" s="1" t="str">
        <f>'Form Output'!M10</f>
        <v>Mike Evans WR</v>
      </c>
      <c r="L10" s="1" t="str">
        <f>'Form Output'!N10</f>
        <v>Puka Nacau WR</v>
      </c>
      <c r="M10" s="1" t="str">
        <f>'Form Output'!O10</f>
        <v>Justin Jefferson WR</v>
      </c>
      <c r="N10" s="1" t="str">
        <f>'Form Output'!P10</f>
        <v>Terry McLaurin WR</v>
      </c>
      <c r="O10" s="1" t="str">
        <f>'Form Output'!Q10</f>
        <v>Josh Jacobs RB</v>
      </c>
      <c r="P10" s="1"/>
      <c r="Q10" s="1"/>
      <c r="R10" s="1"/>
      <c r="U10" s="1"/>
    </row>
    <row r="11" spans="1:21" x14ac:dyDescent="0.2">
      <c r="A11" s="1" t="str">
        <f>'Form Output'!C11</f>
        <v>Nolan Healy</v>
      </c>
      <c r="B11" s="1" t="str">
        <f>'Form Output'!D11</f>
        <v>Xavier Worthy WR</v>
      </c>
      <c r="C11" s="1" t="str">
        <f>'Form Output'!E11</f>
        <v>Josh Allen QB</v>
      </c>
      <c r="D11" s="1" t="str">
        <f>'Form Output'!F11</f>
        <v>Derrick Henry RB</v>
      </c>
      <c r="E11" s="1" t="str">
        <f>'Form Output'!G11</f>
        <v>Joe Mixon RB</v>
      </c>
      <c r="F11" s="1" t="str">
        <f>'Form Output'!H11</f>
        <v>Ladd McConkey WR</v>
      </c>
      <c r="G11" s="1" t="str">
        <f>'Form Output'!I11</f>
        <v>Steelers Def</v>
      </c>
      <c r="H11" s="1" t="str">
        <f>'Form Output'!J11</f>
        <v>Wil Lutz K</v>
      </c>
      <c r="I11" s="1" t="str">
        <f>'Form Output'!K11</f>
        <v>Jared Goff QB</v>
      </c>
      <c r="J11" s="1" t="str">
        <f>'Form Output'!L11</f>
        <v>Saquon Barkley RB</v>
      </c>
      <c r="K11" s="1" t="str">
        <f>'Form Output'!M11</f>
        <v>Baker Mayfield QB</v>
      </c>
      <c r="L11" s="1" t="str">
        <f>'Form Output'!N11</f>
        <v>Puka Nacau WR</v>
      </c>
      <c r="M11" s="1" t="str">
        <f>'Form Output'!O11</f>
        <v>Justin Jefferson WR</v>
      </c>
      <c r="N11" s="1" t="str">
        <f>'Form Output'!P11</f>
        <v>Zach Ertz TE</v>
      </c>
      <c r="O11" s="1" t="str">
        <f>'Form Output'!Q11</f>
        <v>Josh Jacobs RB</v>
      </c>
      <c r="P11" s="1"/>
      <c r="Q11" s="1"/>
      <c r="R11" s="1"/>
      <c r="U11" s="1"/>
    </row>
    <row r="12" spans="1:21" x14ac:dyDescent="0.2">
      <c r="A12" s="1">
        <f>'Form Output'!C12</f>
        <v>0</v>
      </c>
      <c r="B12" s="1">
        <f>'Form Output'!D12</f>
        <v>0</v>
      </c>
      <c r="C12" s="1">
        <f>'Form Output'!E12</f>
        <v>0</v>
      </c>
      <c r="D12" s="1">
        <f>'Form Output'!F12</f>
        <v>0</v>
      </c>
      <c r="E12" s="1">
        <f>'Form Output'!G12</f>
        <v>0</v>
      </c>
      <c r="F12" s="1">
        <f>'Form Output'!H12</f>
        <v>0</v>
      </c>
      <c r="G12" s="1">
        <f>'Form Output'!I12</f>
        <v>0</v>
      </c>
      <c r="H12" s="1">
        <f>'Form Output'!J12</f>
        <v>0</v>
      </c>
      <c r="I12" s="1">
        <f>'Form Output'!K12</f>
        <v>0</v>
      </c>
      <c r="J12" s="1">
        <f>'Form Output'!L12</f>
        <v>0</v>
      </c>
      <c r="K12" s="1">
        <f>'Form Output'!M12</f>
        <v>0</v>
      </c>
      <c r="L12" s="1">
        <f>'Form Output'!N12</f>
        <v>0</v>
      </c>
      <c r="M12" s="1">
        <f>'Form Output'!O12</f>
        <v>0</v>
      </c>
      <c r="N12" s="1">
        <f>'Form Output'!P12</f>
        <v>0</v>
      </c>
      <c r="O12" s="1">
        <f>'Form Output'!Q12</f>
        <v>0</v>
      </c>
      <c r="P12" s="1"/>
      <c r="Q12" s="1"/>
      <c r="R12" s="1"/>
      <c r="U12" s="1"/>
    </row>
    <row r="13" spans="1:21" x14ac:dyDescent="0.2">
      <c r="A13" s="1">
        <f>'Form Output'!C13</f>
        <v>0</v>
      </c>
      <c r="B13" s="1">
        <f>'Form Output'!D13</f>
        <v>0</v>
      </c>
      <c r="C13" s="1">
        <f>'Form Output'!E13</f>
        <v>0</v>
      </c>
      <c r="D13" s="1">
        <f>'Form Output'!F13</f>
        <v>0</v>
      </c>
      <c r="E13" s="1">
        <f>'Form Output'!G13</f>
        <v>0</v>
      </c>
      <c r="F13" s="1">
        <f>'Form Output'!H13</f>
        <v>0</v>
      </c>
      <c r="G13" s="1">
        <f>'Form Output'!I13</f>
        <v>0</v>
      </c>
      <c r="H13" s="1">
        <f>'Form Output'!J13</f>
        <v>0</v>
      </c>
      <c r="I13" s="1">
        <f>'Form Output'!K13</f>
        <v>0</v>
      </c>
      <c r="J13" s="1">
        <f>'Form Output'!L13</f>
        <v>0</v>
      </c>
      <c r="K13" s="1">
        <f>'Form Output'!M13</f>
        <v>0</v>
      </c>
      <c r="L13" s="1">
        <f>'Form Output'!N13</f>
        <v>0</v>
      </c>
      <c r="M13" s="1">
        <f>'Form Output'!O13</f>
        <v>0</v>
      </c>
      <c r="N13" s="1">
        <f>'Form Output'!P13</f>
        <v>0</v>
      </c>
      <c r="O13" s="1">
        <f>'Form Output'!Q13</f>
        <v>0</v>
      </c>
      <c r="P13" s="1"/>
      <c r="Q13" s="1"/>
      <c r="R13" s="1"/>
      <c r="U13" s="1"/>
    </row>
    <row r="14" spans="1:21" x14ac:dyDescent="0.2">
      <c r="A14" s="1">
        <f>'Form Output'!C14</f>
        <v>0</v>
      </c>
      <c r="B14" s="1">
        <f>'Form Output'!D14</f>
        <v>0</v>
      </c>
      <c r="C14" s="1">
        <f>'Form Output'!E14</f>
        <v>0</v>
      </c>
      <c r="D14" s="1">
        <f>'Form Output'!F14</f>
        <v>0</v>
      </c>
      <c r="E14" s="1">
        <f>'Form Output'!G14</f>
        <v>0</v>
      </c>
      <c r="F14" s="1">
        <f>'Form Output'!H14</f>
        <v>0</v>
      </c>
      <c r="G14" s="1">
        <f>'Form Output'!I14</f>
        <v>0</v>
      </c>
      <c r="H14" s="1">
        <f>'Form Output'!J14</f>
        <v>0</v>
      </c>
      <c r="I14" s="1">
        <f>'Form Output'!K14</f>
        <v>0</v>
      </c>
      <c r="J14" s="1">
        <f>'Form Output'!L14</f>
        <v>0</v>
      </c>
      <c r="K14" s="1">
        <f>'Form Output'!M14</f>
        <v>0</v>
      </c>
      <c r="L14" s="1">
        <f>'Form Output'!N14</f>
        <v>0</v>
      </c>
      <c r="M14" s="1">
        <f>'Form Output'!O14</f>
        <v>0</v>
      </c>
      <c r="N14" s="1">
        <f>'Form Output'!P14</f>
        <v>0</v>
      </c>
      <c r="O14" s="1">
        <f>'Form Output'!Q14</f>
        <v>0</v>
      </c>
      <c r="P14" s="1"/>
      <c r="Q14" s="1"/>
      <c r="R14" s="1"/>
      <c r="U14" s="1"/>
    </row>
    <row r="15" spans="1:21" x14ac:dyDescent="0.2">
      <c r="A15" s="1">
        <f>'Form Output'!C15</f>
        <v>0</v>
      </c>
      <c r="B15" s="1">
        <f>'Form Output'!D15</f>
        <v>0</v>
      </c>
      <c r="C15" s="1">
        <f>'Form Output'!E15</f>
        <v>0</v>
      </c>
      <c r="D15" s="1">
        <f>'Form Output'!F15</f>
        <v>0</v>
      </c>
      <c r="E15" s="1">
        <f>'Form Output'!G15</f>
        <v>0</v>
      </c>
      <c r="F15" s="1">
        <f>'Form Output'!H15</f>
        <v>0</v>
      </c>
      <c r="G15" s="1">
        <f>'Form Output'!I15</f>
        <v>0</v>
      </c>
      <c r="H15" s="1">
        <f>'Form Output'!J15</f>
        <v>0</v>
      </c>
      <c r="I15" s="1">
        <f>'Form Output'!K15</f>
        <v>0</v>
      </c>
      <c r="J15" s="1">
        <f>'Form Output'!L15</f>
        <v>0</v>
      </c>
      <c r="K15" s="1">
        <f>'Form Output'!M15</f>
        <v>0</v>
      </c>
      <c r="L15" s="1">
        <f>'Form Output'!N15</f>
        <v>0</v>
      </c>
      <c r="M15" s="1">
        <f>'Form Output'!O15</f>
        <v>0</v>
      </c>
      <c r="N15" s="1">
        <f>'Form Output'!P15</f>
        <v>0</v>
      </c>
      <c r="O15" s="1">
        <f>'Form Output'!Q15</f>
        <v>0</v>
      </c>
      <c r="P15" s="1"/>
      <c r="Q15" s="1"/>
      <c r="R15" s="1"/>
      <c r="U15" s="1"/>
    </row>
    <row r="16" spans="1:21" x14ac:dyDescent="0.2">
      <c r="A16" s="1">
        <f>'Form Output'!C16</f>
        <v>0</v>
      </c>
      <c r="B16" s="1">
        <f>'Form Output'!D16</f>
        <v>0</v>
      </c>
      <c r="C16" s="1">
        <f>'Form Output'!E16</f>
        <v>0</v>
      </c>
      <c r="D16" s="1">
        <f>'Form Output'!F16</f>
        <v>0</v>
      </c>
      <c r="E16" s="1">
        <f>'Form Output'!G16</f>
        <v>0</v>
      </c>
      <c r="F16" s="1">
        <f>'Form Output'!H16</f>
        <v>0</v>
      </c>
      <c r="G16" s="1">
        <f>'Form Output'!I16</f>
        <v>0</v>
      </c>
      <c r="H16" s="1">
        <f>'Form Output'!J16</f>
        <v>0</v>
      </c>
      <c r="I16" s="1">
        <f>'Form Output'!K16</f>
        <v>0</v>
      </c>
      <c r="J16" s="1">
        <f>'Form Output'!L16</f>
        <v>0</v>
      </c>
      <c r="K16" s="1">
        <f>'Form Output'!M16</f>
        <v>0</v>
      </c>
      <c r="L16" s="1">
        <f>'Form Output'!N16</f>
        <v>0</v>
      </c>
      <c r="M16" s="1">
        <f>'Form Output'!O16</f>
        <v>0</v>
      </c>
      <c r="N16" s="1">
        <f>'Form Output'!P16</f>
        <v>0</v>
      </c>
      <c r="O16" s="1">
        <f>'Form Output'!Q16</f>
        <v>0</v>
      </c>
      <c r="P16" s="1"/>
      <c r="Q16" s="1"/>
      <c r="R16" s="1"/>
      <c r="U16" s="1"/>
    </row>
    <row r="17" spans="1:21" x14ac:dyDescent="0.2">
      <c r="A17" s="1">
        <f>'Form Output'!C17</f>
        <v>0</v>
      </c>
      <c r="B17" s="1">
        <f>'Form Output'!D17</f>
        <v>0</v>
      </c>
      <c r="C17" s="1">
        <f>'Form Output'!E17</f>
        <v>0</v>
      </c>
      <c r="D17" s="1">
        <f>'Form Output'!F17</f>
        <v>0</v>
      </c>
      <c r="E17" s="1">
        <f>'Form Output'!G17</f>
        <v>0</v>
      </c>
      <c r="F17" s="1">
        <f>'Form Output'!H17</f>
        <v>0</v>
      </c>
      <c r="G17" s="1">
        <f>'Form Output'!I17</f>
        <v>0</v>
      </c>
      <c r="H17" s="1">
        <f>'Form Output'!J17</f>
        <v>0</v>
      </c>
      <c r="I17" s="1">
        <f>'Form Output'!K17</f>
        <v>0</v>
      </c>
      <c r="J17" s="1">
        <f>'Form Output'!L17</f>
        <v>0</v>
      </c>
      <c r="K17" s="1">
        <f>'Form Output'!M17</f>
        <v>0</v>
      </c>
      <c r="L17" s="1">
        <f>'Form Output'!N17</f>
        <v>0</v>
      </c>
      <c r="M17" s="1">
        <f>'Form Output'!O17</f>
        <v>0</v>
      </c>
      <c r="N17" s="1">
        <f>'Form Output'!P17</f>
        <v>0</v>
      </c>
      <c r="O17" s="1">
        <f>'Form Output'!Q17</f>
        <v>0</v>
      </c>
      <c r="P17" s="1"/>
      <c r="Q17" s="1"/>
      <c r="R17" s="1"/>
      <c r="U17" s="1"/>
    </row>
    <row r="18" spans="1:21" x14ac:dyDescent="0.2">
      <c r="A18" s="1">
        <f>'Form Output'!C18</f>
        <v>0</v>
      </c>
      <c r="B18" s="1">
        <f>'Form Output'!D18</f>
        <v>0</v>
      </c>
      <c r="C18" s="1">
        <f>'Form Output'!E18</f>
        <v>0</v>
      </c>
      <c r="D18" s="1">
        <f>'Form Output'!F18</f>
        <v>0</v>
      </c>
      <c r="E18" s="1">
        <f>'Form Output'!G18</f>
        <v>0</v>
      </c>
      <c r="F18" s="1">
        <f>'Form Output'!H18</f>
        <v>0</v>
      </c>
      <c r="G18" s="1">
        <f>'Form Output'!I18</f>
        <v>0</v>
      </c>
      <c r="H18" s="1">
        <f>'Form Output'!J18</f>
        <v>0</v>
      </c>
      <c r="I18" s="1">
        <f>'Form Output'!K18</f>
        <v>0</v>
      </c>
      <c r="J18" s="1">
        <f>'Form Output'!L18</f>
        <v>0</v>
      </c>
      <c r="K18" s="1">
        <f>'Form Output'!M18</f>
        <v>0</v>
      </c>
      <c r="L18" s="1">
        <f>'Form Output'!N18</f>
        <v>0</v>
      </c>
      <c r="M18" s="1">
        <f>'Form Output'!O18</f>
        <v>0</v>
      </c>
      <c r="N18" s="1">
        <f>'Form Output'!P18</f>
        <v>0</v>
      </c>
      <c r="O18" s="1">
        <f>'Form Output'!Q18</f>
        <v>0</v>
      </c>
      <c r="P18" s="1"/>
      <c r="Q18" s="1"/>
      <c r="R18" s="1"/>
      <c r="U18" s="1"/>
    </row>
    <row r="19" spans="1:21" x14ac:dyDescent="0.2">
      <c r="A19" s="1">
        <f>'Form Output'!C19</f>
        <v>0</v>
      </c>
      <c r="B19" s="1">
        <f>'Form Output'!D19</f>
        <v>0</v>
      </c>
      <c r="C19" s="1">
        <f>'Form Output'!E19</f>
        <v>0</v>
      </c>
      <c r="D19" s="1">
        <f>'Form Output'!F19</f>
        <v>0</v>
      </c>
      <c r="E19" s="1">
        <f>'Form Output'!G19</f>
        <v>0</v>
      </c>
      <c r="F19" s="1">
        <f>'Form Output'!H19</f>
        <v>0</v>
      </c>
      <c r="G19" s="1">
        <f>'Form Output'!I19</f>
        <v>0</v>
      </c>
      <c r="H19" s="1">
        <f>'Form Output'!J19</f>
        <v>0</v>
      </c>
      <c r="I19" s="1">
        <f>'Form Output'!K19</f>
        <v>0</v>
      </c>
      <c r="J19" s="1">
        <f>'Form Output'!L19</f>
        <v>0</v>
      </c>
      <c r="K19" s="1">
        <f>'Form Output'!M19</f>
        <v>0</v>
      </c>
      <c r="L19" s="1">
        <f>'Form Output'!N19</f>
        <v>0</v>
      </c>
      <c r="M19" s="1">
        <f>'Form Output'!O19</f>
        <v>0</v>
      </c>
      <c r="N19" s="1">
        <f>'Form Output'!P19</f>
        <v>0</v>
      </c>
      <c r="O19" s="1">
        <f>'Form Output'!Q19</f>
        <v>0</v>
      </c>
      <c r="P19" s="1"/>
      <c r="Q19" s="1"/>
      <c r="R19" s="1"/>
      <c r="U19" s="1"/>
    </row>
    <row r="20" spans="1:21" x14ac:dyDescent="0.2">
      <c r="A20" s="1">
        <f>'Form Output'!C20</f>
        <v>0</v>
      </c>
      <c r="B20" s="1">
        <f>'Form Output'!D20</f>
        <v>0</v>
      </c>
      <c r="C20" s="1">
        <f>'Form Output'!E20</f>
        <v>0</v>
      </c>
      <c r="D20" s="1">
        <f>'Form Output'!F20</f>
        <v>0</v>
      </c>
      <c r="E20" s="1">
        <f>'Form Output'!G20</f>
        <v>0</v>
      </c>
      <c r="F20" s="1">
        <f>'Form Output'!H20</f>
        <v>0</v>
      </c>
      <c r="G20" s="1">
        <f>'Form Output'!I20</f>
        <v>0</v>
      </c>
      <c r="H20" s="1">
        <f>'Form Output'!J20</f>
        <v>0</v>
      </c>
      <c r="I20" s="1">
        <f>'Form Output'!K20</f>
        <v>0</v>
      </c>
      <c r="J20" s="1">
        <f>'Form Output'!L20</f>
        <v>0</v>
      </c>
      <c r="K20" s="1">
        <f>'Form Output'!M20</f>
        <v>0</v>
      </c>
      <c r="L20" s="1">
        <f>'Form Output'!N20</f>
        <v>0</v>
      </c>
      <c r="M20" s="1">
        <f>'Form Output'!O20</f>
        <v>0</v>
      </c>
      <c r="N20" s="1">
        <f>'Form Output'!P20</f>
        <v>0</v>
      </c>
      <c r="O20" s="1">
        <f>'Form Output'!Q20</f>
        <v>0</v>
      </c>
      <c r="P20" s="1"/>
      <c r="Q20" s="1"/>
      <c r="R20" s="1"/>
      <c r="U20" s="1"/>
    </row>
    <row r="21" spans="1:21" x14ac:dyDescent="0.2">
      <c r="A21" s="1">
        <f>'Form Output'!C21</f>
        <v>0</v>
      </c>
      <c r="B21" s="1">
        <f>'Form Output'!D21</f>
        <v>0</v>
      </c>
      <c r="C21" s="1">
        <f>'Form Output'!E21</f>
        <v>0</v>
      </c>
      <c r="D21" s="1">
        <f>'Form Output'!F21</f>
        <v>0</v>
      </c>
      <c r="E21" s="1">
        <f>'Form Output'!G21</f>
        <v>0</v>
      </c>
      <c r="F21" s="1">
        <f>'Form Output'!H21</f>
        <v>0</v>
      </c>
      <c r="G21" s="1">
        <f>'Form Output'!I21</f>
        <v>0</v>
      </c>
      <c r="H21" s="1">
        <f>'Form Output'!J21</f>
        <v>0</v>
      </c>
      <c r="I21" s="1">
        <f>'Form Output'!K21</f>
        <v>0</v>
      </c>
      <c r="J21" s="1">
        <f>'Form Output'!L21</f>
        <v>0</v>
      </c>
      <c r="K21" s="1">
        <f>'Form Output'!M21</f>
        <v>0</v>
      </c>
      <c r="L21" s="1">
        <f>'Form Output'!N21</f>
        <v>0</v>
      </c>
      <c r="M21" s="1">
        <f>'Form Output'!O21</f>
        <v>0</v>
      </c>
      <c r="N21" s="1">
        <f>'Form Output'!P21</f>
        <v>0</v>
      </c>
      <c r="O21" s="1">
        <f>'Form Output'!Q21</f>
        <v>0</v>
      </c>
      <c r="P21" s="1"/>
      <c r="Q21" s="1"/>
      <c r="R21" s="1"/>
      <c r="U21" s="1"/>
    </row>
    <row r="22" spans="1:21" x14ac:dyDescent="0.2">
      <c r="A22" s="1">
        <f>'Form Output'!C22</f>
        <v>0</v>
      </c>
      <c r="B22" s="1">
        <f>'Form Output'!D22</f>
        <v>0</v>
      </c>
      <c r="C22" s="1">
        <f>'Form Output'!E22</f>
        <v>0</v>
      </c>
      <c r="D22" s="1">
        <f>'Form Output'!F22</f>
        <v>0</v>
      </c>
      <c r="E22" s="1">
        <f>'Form Output'!G22</f>
        <v>0</v>
      </c>
      <c r="F22" s="1">
        <f>'Form Output'!H22</f>
        <v>0</v>
      </c>
      <c r="G22" s="1">
        <f>'Form Output'!I22</f>
        <v>0</v>
      </c>
      <c r="H22" s="1">
        <f>'Form Output'!J22</f>
        <v>0</v>
      </c>
      <c r="I22" s="1">
        <f>'Form Output'!K22</f>
        <v>0</v>
      </c>
      <c r="J22" s="1">
        <f>'Form Output'!L22</f>
        <v>0</v>
      </c>
      <c r="K22" s="1">
        <f>'Form Output'!M22</f>
        <v>0</v>
      </c>
      <c r="L22" s="1">
        <f>'Form Output'!N22</f>
        <v>0</v>
      </c>
      <c r="M22" s="1">
        <f>'Form Output'!O22</f>
        <v>0</v>
      </c>
      <c r="N22" s="1">
        <f>'Form Output'!P22</f>
        <v>0</v>
      </c>
      <c r="O22" s="1">
        <f>'Form Output'!Q22</f>
        <v>0</v>
      </c>
      <c r="P22" s="1"/>
      <c r="Q22" s="1"/>
      <c r="R22" s="1"/>
    </row>
    <row r="23" spans="1:21" x14ac:dyDescent="0.2">
      <c r="A23" s="1">
        <f>'Form Output'!C23</f>
        <v>0</v>
      </c>
      <c r="B23" s="1">
        <f>'Form Output'!D23</f>
        <v>0</v>
      </c>
      <c r="C23" s="1">
        <f>'Form Output'!E23</f>
        <v>0</v>
      </c>
      <c r="D23" s="1">
        <f>'Form Output'!F23</f>
        <v>0</v>
      </c>
      <c r="E23" s="1">
        <f>'Form Output'!G23</f>
        <v>0</v>
      </c>
      <c r="F23" s="1">
        <f>'Form Output'!H23</f>
        <v>0</v>
      </c>
      <c r="G23" s="1">
        <f>'Form Output'!I23</f>
        <v>0</v>
      </c>
      <c r="H23" s="1">
        <f>'Form Output'!J23</f>
        <v>0</v>
      </c>
      <c r="I23" s="1">
        <f>'Form Output'!K23</f>
        <v>0</v>
      </c>
      <c r="J23" s="1">
        <f>'Form Output'!L23</f>
        <v>0</v>
      </c>
      <c r="K23" s="1">
        <f>'Form Output'!M23</f>
        <v>0</v>
      </c>
      <c r="L23" s="1">
        <f>'Form Output'!N23</f>
        <v>0</v>
      </c>
      <c r="M23" s="1">
        <f>'Form Output'!O23</f>
        <v>0</v>
      </c>
      <c r="N23" s="1">
        <f>'Form Output'!P23</f>
        <v>0</v>
      </c>
      <c r="O23" s="1">
        <f>'Form Output'!Q23</f>
        <v>0</v>
      </c>
      <c r="P23" s="1"/>
      <c r="Q23" s="1"/>
      <c r="R23" s="1"/>
    </row>
    <row r="24" spans="1:21" x14ac:dyDescent="0.2">
      <c r="A24" s="1">
        <f>'Form Output'!C24</f>
        <v>0</v>
      </c>
      <c r="B24" s="1">
        <f>'Form Output'!D24</f>
        <v>0</v>
      </c>
      <c r="C24" s="1">
        <f>'Form Output'!E24</f>
        <v>0</v>
      </c>
      <c r="D24" s="1">
        <f>'Form Output'!F24</f>
        <v>0</v>
      </c>
      <c r="E24" s="1">
        <f>'Form Output'!G24</f>
        <v>0</v>
      </c>
      <c r="F24" s="1">
        <f>'Form Output'!H24</f>
        <v>0</v>
      </c>
      <c r="G24" s="1">
        <f>'Form Output'!I24</f>
        <v>0</v>
      </c>
      <c r="H24" s="1">
        <f>'Form Output'!J24</f>
        <v>0</v>
      </c>
      <c r="I24" s="1">
        <f>'Form Output'!K24</f>
        <v>0</v>
      </c>
      <c r="J24" s="1">
        <f>'Form Output'!L24</f>
        <v>0</v>
      </c>
      <c r="K24" s="1">
        <f>'Form Output'!M24</f>
        <v>0</v>
      </c>
      <c r="L24" s="1">
        <f>'Form Output'!N24</f>
        <v>0</v>
      </c>
      <c r="M24" s="1">
        <f>'Form Output'!O24</f>
        <v>0</v>
      </c>
      <c r="N24" s="1">
        <f>'Form Output'!P24</f>
        <v>0</v>
      </c>
      <c r="O24" s="1">
        <f>'Form Output'!Q24</f>
        <v>0</v>
      </c>
      <c r="P24" s="1"/>
      <c r="Q24" s="1"/>
      <c r="R24" s="1"/>
    </row>
    <row r="25" spans="1:21" x14ac:dyDescent="0.2">
      <c r="A25" s="1">
        <f>'Form Output'!C25</f>
        <v>0</v>
      </c>
      <c r="B25" s="1">
        <f>'Form Output'!D25</f>
        <v>0</v>
      </c>
      <c r="C25" s="1">
        <f>'Form Output'!E25</f>
        <v>0</v>
      </c>
      <c r="D25" s="1">
        <f>'Form Output'!F25</f>
        <v>0</v>
      </c>
      <c r="E25" s="1">
        <f>'Form Output'!G25</f>
        <v>0</v>
      </c>
      <c r="F25" s="1">
        <f>'Form Output'!H25</f>
        <v>0</v>
      </c>
      <c r="G25" s="1">
        <f>'Form Output'!I25</f>
        <v>0</v>
      </c>
      <c r="H25" s="1">
        <f>'Form Output'!J25</f>
        <v>0</v>
      </c>
      <c r="I25" s="1">
        <f>'Form Output'!K25</f>
        <v>0</v>
      </c>
      <c r="J25" s="1">
        <f>'Form Output'!L25</f>
        <v>0</v>
      </c>
      <c r="K25" s="1">
        <f>'Form Output'!M25</f>
        <v>0</v>
      </c>
      <c r="L25" s="1">
        <f>'Form Output'!N25</f>
        <v>0</v>
      </c>
      <c r="M25" s="1">
        <f>'Form Output'!O25</f>
        <v>0</v>
      </c>
      <c r="N25" s="1">
        <f>'Form Output'!P25</f>
        <v>0</v>
      </c>
      <c r="O25" s="1">
        <f>'Form Output'!Q25</f>
        <v>0</v>
      </c>
      <c r="P25" s="1"/>
      <c r="Q25" s="1"/>
      <c r="R25" s="1"/>
    </row>
    <row r="26" spans="1:21" x14ac:dyDescent="0.2">
      <c r="A26" s="1">
        <f>'Form Output'!C26</f>
        <v>0</v>
      </c>
      <c r="B26" s="1">
        <f>'Form Output'!D26</f>
        <v>0</v>
      </c>
      <c r="C26" s="1">
        <f>'Form Output'!E26</f>
        <v>0</v>
      </c>
      <c r="D26" s="1">
        <f>'Form Output'!F26</f>
        <v>0</v>
      </c>
      <c r="E26" s="1">
        <f>'Form Output'!G26</f>
        <v>0</v>
      </c>
      <c r="F26" s="1">
        <f>'Form Output'!H26</f>
        <v>0</v>
      </c>
      <c r="G26" s="1">
        <f>'Form Output'!I26</f>
        <v>0</v>
      </c>
      <c r="H26" s="1">
        <f>'Form Output'!J26</f>
        <v>0</v>
      </c>
      <c r="I26" s="1">
        <f>'Form Output'!K26</f>
        <v>0</v>
      </c>
      <c r="J26" s="1">
        <f>'Form Output'!L26</f>
        <v>0</v>
      </c>
      <c r="K26" s="1">
        <f>'Form Output'!M26</f>
        <v>0</v>
      </c>
      <c r="L26" s="1">
        <f>'Form Output'!N26</f>
        <v>0</v>
      </c>
      <c r="M26" s="1">
        <f>'Form Output'!O26</f>
        <v>0</v>
      </c>
      <c r="N26" s="1">
        <f>'Form Output'!P26</f>
        <v>0</v>
      </c>
      <c r="O26" s="1">
        <f>'Form Output'!Q26</f>
        <v>0</v>
      </c>
      <c r="P26" s="1"/>
      <c r="Q26" s="1"/>
      <c r="R26" s="1"/>
      <c r="U26" s="1"/>
    </row>
    <row r="27" spans="1:21" x14ac:dyDescent="0.2">
      <c r="A27" s="1">
        <f>'Form Output'!C27</f>
        <v>0</v>
      </c>
      <c r="B27" s="1">
        <f>'Form Output'!D27</f>
        <v>0</v>
      </c>
      <c r="C27" s="1">
        <f>'Form Output'!E27</f>
        <v>0</v>
      </c>
      <c r="D27" s="1">
        <f>'Form Output'!F27</f>
        <v>0</v>
      </c>
      <c r="E27" s="1">
        <f>'Form Output'!G27</f>
        <v>0</v>
      </c>
      <c r="F27" s="1">
        <f>'Form Output'!H27</f>
        <v>0</v>
      </c>
      <c r="G27" s="1">
        <f>'Form Output'!I27</f>
        <v>0</v>
      </c>
      <c r="H27" s="1">
        <f>'Form Output'!J27</f>
        <v>0</v>
      </c>
      <c r="I27" s="1">
        <f>'Form Output'!K27</f>
        <v>0</v>
      </c>
      <c r="J27" s="1">
        <f>'Form Output'!L27</f>
        <v>0</v>
      </c>
      <c r="K27" s="1">
        <f>'Form Output'!M27</f>
        <v>0</v>
      </c>
      <c r="L27" s="1">
        <f>'Form Output'!N27</f>
        <v>0</v>
      </c>
      <c r="M27" s="1">
        <f>'Form Output'!O27</f>
        <v>0</v>
      </c>
      <c r="N27" s="1">
        <f>'Form Output'!P27</f>
        <v>0</v>
      </c>
      <c r="O27" s="1">
        <f>'Form Output'!Q27</f>
        <v>0</v>
      </c>
      <c r="P27" s="1"/>
      <c r="Q27" s="1"/>
      <c r="R27" s="1"/>
      <c r="U27" s="1"/>
    </row>
    <row r="28" spans="1:21" x14ac:dyDescent="0.2">
      <c r="A28" s="1">
        <f>'Form Output'!C28</f>
        <v>0</v>
      </c>
      <c r="B28" s="1">
        <f>'Form Output'!D28</f>
        <v>0</v>
      </c>
      <c r="C28" s="1">
        <f>'Form Output'!E28</f>
        <v>0</v>
      </c>
      <c r="D28" s="1">
        <f>'Form Output'!F28</f>
        <v>0</v>
      </c>
      <c r="E28" s="1">
        <f>'Form Output'!G28</f>
        <v>0</v>
      </c>
      <c r="F28" s="1">
        <f>'Form Output'!H28</f>
        <v>0</v>
      </c>
      <c r="G28" s="1">
        <f>'Form Output'!I28</f>
        <v>0</v>
      </c>
      <c r="H28" s="1">
        <f>'Form Output'!J28</f>
        <v>0</v>
      </c>
      <c r="I28" s="1">
        <f>'Form Output'!K28</f>
        <v>0</v>
      </c>
      <c r="J28" s="1">
        <f>'Form Output'!L28</f>
        <v>0</v>
      </c>
      <c r="K28" s="1">
        <f>'Form Output'!M28</f>
        <v>0</v>
      </c>
      <c r="L28" s="1">
        <f>'Form Output'!N28</f>
        <v>0</v>
      </c>
      <c r="M28" s="1">
        <f>'Form Output'!O28</f>
        <v>0</v>
      </c>
      <c r="N28" s="1">
        <f>'Form Output'!P28</f>
        <v>0</v>
      </c>
      <c r="O28" s="1">
        <f>'Form Output'!Q28</f>
        <v>0</v>
      </c>
      <c r="P28" s="1"/>
      <c r="Q28" s="1"/>
      <c r="R28" s="1"/>
      <c r="U28" s="1"/>
    </row>
    <row r="29" spans="1:21" x14ac:dyDescent="0.2">
      <c r="A29" s="1">
        <f>'Form Output'!C29</f>
        <v>0</v>
      </c>
      <c r="B29" s="1">
        <f>'Form Output'!D29</f>
        <v>0</v>
      </c>
      <c r="C29" s="1">
        <f>'Form Output'!E29</f>
        <v>0</v>
      </c>
      <c r="D29" s="1">
        <f>'Form Output'!F29</f>
        <v>0</v>
      </c>
      <c r="E29" s="1">
        <f>'Form Output'!G29</f>
        <v>0</v>
      </c>
      <c r="F29" s="1">
        <f>'Form Output'!H29</f>
        <v>0</v>
      </c>
      <c r="G29" s="1">
        <f>'Form Output'!I29</f>
        <v>0</v>
      </c>
      <c r="H29" s="1">
        <f>'Form Output'!J29</f>
        <v>0</v>
      </c>
      <c r="I29" s="1">
        <f>'Form Output'!K29</f>
        <v>0</v>
      </c>
      <c r="J29" s="1">
        <f>'Form Output'!L29</f>
        <v>0</v>
      </c>
      <c r="K29" s="1">
        <f>'Form Output'!M29</f>
        <v>0</v>
      </c>
      <c r="L29" s="1">
        <f>'Form Output'!N29</f>
        <v>0</v>
      </c>
      <c r="M29" s="1">
        <f>'Form Output'!O29</f>
        <v>0</v>
      </c>
      <c r="N29" s="1">
        <f>'Form Output'!P29</f>
        <v>0</v>
      </c>
      <c r="O29" s="1">
        <f>'Form Output'!Q29</f>
        <v>0</v>
      </c>
      <c r="P29" s="1"/>
      <c r="Q29" s="1"/>
      <c r="R29" s="1"/>
      <c r="U29" s="1"/>
    </row>
    <row r="30" spans="1:21" x14ac:dyDescent="0.2">
      <c r="A30" s="1">
        <f>'Form Output'!C30</f>
        <v>0</v>
      </c>
      <c r="B30" s="1">
        <f>'Form Output'!D30</f>
        <v>0</v>
      </c>
      <c r="C30" s="1">
        <f>'Form Output'!E30</f>
        <v>0</v>
      </c>
      <c r="D30" s="1">
        <f>'Form Output'!F30</f>
        <v>0</v>
      </c>
      <c r="E30" s="1">
        <f>'Form Output'!G30</f>
        <v>0</v>
      </c>
      <c r="F30" s="1">
        <f>'Form Output'!H30</f>
        <v>0</v>
      </c>
      <c r="G30" s="1">
        <f>'Form Output'!I30</f>
        <v>0</v>
      </c>
      <c r="H30" s="1">
        <f>'Form Output'!J30</f>
        <v>0</v>
      </c>
      <c r="I30" s="1">
        <f>'Form Output'!K30</f>
        <v>0</v>
      </c>
      <c r="J30" s="1">
        <f>'Form Output'!L30</f>
        <v>0</v>
      </c>
      <c r="K30" s="1">
        <f>'Form Output'!M30</f>
        <v>0</v>
      </c>
      <c r="L30" s="1">
        <f>'Form Output'!N30</f>
        <v>0</v>
      </c>
      <c r="M30" s="1">
        <f>'Form Output'!O30</f>
        <v>0</v>
      </c>
      <c r="N30" s="1">
        <f>'Form Output'!P30</f>
        <v>0</v>
      </c>
      <c r="O30" s="1">
        <f>'Form Output'!Q30</f>
        <v>0</v>
      </c>
      <c r="P30" s="1"/>
      <c r="Q30" s="1"/>
      <c r="R30" s="1"/>
      <c r="U30" s="1"/>
    </row>
    <row r="31" spans="1:21" x14ac:dyDescent="0.2">
      <c r="A31" s="1">
        <f>'Form Output'!C31</f>
        <v>0</v>
      </c>
      <c r="B31" s="1">
        <f>'Form Output'!D31</f>
        <v>0</v>
      </c>
      <c r="C31" s="1">
        <f>'Form Output'!E31</f>
        <v>0</v>
      </c>
      <c r="D31" s="1">
        <f>'Form Output'!F31</f>
        <v>0</v>
      </c>
      <c r="E31" s="1">
        <f>'Form Output'!G31</f>
        <v>0</v>
      </c>
      <c r="F31" s="1">
        <f>'Form Output'!H31</f>
        <v>0</v>
      </c>
      <c r="G31" s="1">
        <f>'Form Output'!I31</f>
        <v>0</v>
      </c>
      <c r="H31" s="1">
        <f>'Form Output'!J31</f>
        <v>0</v>
      </c>
      <c r="I31" s="1">
        <f>'Form Output'!K31</f>
        <v>0</v>
      </c>
      <c r="J31" s="1">
        <f>'Form Output'!L31</f>
        <v>0</v>
      </c>
      <c r="K31" s="1">
        <f>'Form Output'!M31</f>
        <v>0</v>
      </c>
      <c r="L31" s="1">
        <f>'Form Output'!N31</f>
        <v>0</v>
      </c>
      <c r="M31" s="1">
        <f>'Form Output'!O31</f>
        <v>0</v>
      </c>
      <c r="N31" s="1">
        <f>'Form Output'!P31</f>
        <v>0</v>
      </c>
      <c r="O31" s="1">
        <f>'Form Output'!Q31</f>
        <v>0</v>
      </c>
      <c r="P31" s="1"/>
      <c r="Q31" s="1"/>
      <c r="R31" s="1"/>
      <c r="U31" s="1"/>
    </row>
    <row r="32" spans="1:21" x14ac:dyDescent="0.2">
      <c r="A32" s="1">
        <f>'Form Output'!C32</f>
        <v>0</v>
      </c>
      <c r="B32" s="1">
        <f>'Form Output'!D32</f>
        <v>0</v>
      </c>
      <c r="C32" s="1">
        <f>'Form Output'!E32</f>
        <v>0</v>
      </c>
      <c r="D32" s="1">
        <f>'Form Output'!F32</f>
        <v>0</v>
      </c>
      <c r="E32" s="1">
        <f>'Form Output'!G32</f>
        <v>0</v>
      </c>
      <c r="F32" s="1">
        <f>'Form Output'!H32</f>
        <v>0</v>
      </c>
      <c r="G32" s="1">
        <f>'Form Output'!I32</f>
        <v>0</v>
      </c>
      <c r="H32" s="1">
        <f>'Form Output'!J32</f>
        <v>0</v>
      </c>
      <c r="I32" s="1">
        <f>'Form Output'!K32</f>
        <v>0</v>
      </c>
      <c r="J32" s="1">
        <f>'Form Output'!L32</f>
        <v>0</v>
      </c>
      <c r="K32" s="1">
        <f>'Form Output'!M32</f>
        <v>0</v>
      </c>
      <c r="L32" s="1">
        <f>'Form Output'!N32</f>
        <v>0</v>
      </c>
      <c r="M32" s="1">
        <f>'Form Output'!O32</f>
        <v>0</v>
      </c>
      <c r="N32" s="1">
        <f>'Form Output'!P32</f>
        <v>0</v>
      </c>
      <c r="O32" s="1">
        <f>'Form Output'!Q32</f>
        <v>0</v>
      </c>
      <c r="P32" s="1"/>
      <c r="Q32" s="1"/>
      <c r="R32" s="1"/>
      <c r="U32" s="1"/>
    </row>
    <row r="33" spans="1:21" x14ac:dyDescent="0.2">
      <c r="A33" s="1">
        <f>'Form Output'!C33</f>
        <v>0</v>
      </c>
      <c r="B33" s="1">
        <f>'Form Output'!D33</f>
        <v>0</v>
      </c>
      <c r="C33" s="1">
        <f>'Form Output'!E33</f>
        <v>0</v>
      </c>
      <c r="D33" s="1">
        <f>'Form Output'!F33</f>
        <v>0</v>
      </c>
      <c r="E33" s="1">
        <f>'Form Output'!G33</f>
        <v>0</v>
      </c>
      <c r="F33" s="1">
        <f>'Form Output'!H33</f>
        <v>0</v>
      </c>
      <c r="G33" s="1">
        <f>'Form Output'!I33</f>
        <v>0</v>
      </c>
      <c r="H33" s="1">
        <f>'Form Output'!J33</f>
        <v>0</v>
      </c>
      <c r="I33" s="1">
        <f>'Form Output'!K33</f>
        <v>0</v>
      </c>
      <c r="J33" s="1">
        <f>'Form Output'!L33</f>
        <v>0</v>
      </c>
      <c r="K33" s="1">
        <f>'Form Output'!M33</f>
        <v>0</v>
      </c>
      <c r="L33" s="1">
        <f>'Form Output'!N33</f>
        <v>0</v>
      </c>
      <c r="M33" s="1">
        <f>'Form Output'!O33</f>
        <v>0</v>
      </c>
      <c r="N33" s="1">
        <f>'Form Output'!P33</f>
        <v>0</v>
      </c>
      <c r="O33" s="1">
        <f>'Form Output'!Q33</f>
        <v>0</v>
      </c>
      <c r="P33" s="1"/>
      <c r="Q33" s="1"/>
      <c r="R33" s="1"/>
      <c r="U33" s="1"/>
    </row>
    <row r="34" spans="1:21" x14ac:dyDescent="0.2">
      <c r="A34" s="1">
        <f>'Form Output'!C34</f>
        <v>0</v>
      </c>
      <c r="B34" s="1">
        <f>'Form Output'!D34</f>
        <v>0</v>
      </c>
      <c r="C34" s="1">
        <f>'Form Output'!E34</f>
        <v>0</v>
      </c>
      <c r="D34" s="1">
        <f>'Form Output'!F34</f>
        <v>0</v>
      </c>
      <c r="E34" s="1">
        <f>'Form Output'!G34</f>
        <v>0</v>
      </c>
      <c r="F34" s="1">
        <f>'Form Output'!H34</f>
        <v>0</v>
      </c>
      <c r="G34" s="1">
        <f>'Form Output'!I34</f>
        <v>0</v>
      </c>
      <c r="H34" s="1">
        <f>'Form Output'!J34</f>
        <v>0</v>
      </c>
      <c r="I34" s="1">
        <f>'Form Output'!K34</f>
        <v>0</v>
      </c>
      <c r="J34" s="1">
        <f>'Form Output'!L34</f>
        <v>0</v>
      </c>
      <c r="K34" s="1">
        <f>'Form Output'!M34</f>
        <v>0</v>
      </c>
      <c r="L34" s="1">
        <f>'Form Output'!N34</f>
        <v>0</v>
      </c>
      <c r="M34" s="1">
        <f>'Form Output'!O34</f>
        <v>0</v>
      </c>
      <c r="N34" s="1">
        <f>'Form Output'!P34</f>
        <v>0</v>
      </c>
      <c r="O34" s="1">
        <f>'Form Output'!Q34</f>
        <v>0</v>
      </c>
      <c r="P34" s="1"/>
      <c r="Q34" s="1"/>
      <c r="R34" s="1"/>
      <c r="U34" s="1"/>
    </row>
    <row r="35" spans="1:21" x14ac:dyDescent="0.2">
      <c r="A35" s="1">
        <f>'Form Output'!C35</f>
        <v>0</v>
      </c>
      <c r="B35" s="1">
        <f>'Form Output'!D35</f>
        <v>0</v>
      </c>
      <c r="C35" s="1">
        <f>'Form Output'!E35</f>
        <v>0</v>
      </c>
      <c r="D35" s="1">
        <f>'Form Output'!F35</f>
        <v>0</v>
      </c>
      <c r="E35" s="1">
        <f>'Form Output'!G35</f>
        <v>0</v>
      </c>
      <c r="F35" s="1">
        <f>'Form Output'!H35</f>
        <v>0</v>
      </c>
      <c r="G35" s="1">
        <f>'Form Output'!I35</f>
        <v>0</v>
      </c>
      <c r="H35" s="1">
        <f>'Form Output'!J35</f>
        <v>0</v>
      </c>
      <c r="I35" s="1">
        <f>'Form Output'!K35</f>
        <v>0</v>
      </c>
      <c r="J35" s="1">
        <f>'Form Output'!L35</f>
        <v>0</v>
      </c>
      <c r="K35" s="1">
        <f>'Form Output'!M35</f>
        <v>0</v>
      </c>
      <c r="L35" s="1">
        <f>'Form Output'!N35</f>
        <v>0</v>
      </c>
      <c r="M35" s="1">
        <f>'Form Output'!O35</f>
        <v>0</v>
      </c>
      <c r="N35" s="1">
        <f>'Form Output'!P35</f>
        <v>0</v>
      </c>
      <c r="O35" s="1">
        <f>'Form Output'!Q35</f>
        <v>0</v>
      </c>
      <c r="P35" s="1"/>
      <c r="Q35" s="1"/>
      <c r="R35" s="1"/>
      <c r="U35" s="1"/>
    </row>
    <row r="36" spans="1:21" x14ac:dyDescent="0.2">
      <c r="A36" s="1">
        <f>'Form Output'!C36</f>
        <v>0</v>
      </c>
      <c r="B36" s="1">
        <f>'Form Output'!D36</f>
        <v>0</v>
      </c>
      <c r="C36" s="1">
        <f>'Form Output'!E36</f>
        <v>0</v>
      </c>
      <c r="D36" s="1">
        <f>'Form Output'!F36</f>
        <v>0</v>
      </c>
      <c r="E36" s="1">
        <f>'Form Output'!G36</f>
        <v>0</v>
      </c>
      <c r="F36" s="1">
        <f>'Form Output'!H36</f>
        <v>0</v>
      </c>
      <c r="G36" s="1">
        <f>'Form Output'!I36</f>
        <v>0</v>
      </c>
      <c r="H36" s="1">
        <f>'Form Output'!J36</f>
        <v>0</v>
      </c>
      <c r="I36" s="1">
        <f>'Form Output'!K36</f>
        <v>0</v>
      </c>
      <c r="J36" s="1">
        <f>'Form Output'!L36</f>
        <v>0</v>
      </c>
      <c r="K36" s="1">
        <f>'Form Output'!M36</f>
        <v>0</v>
      </c>
      <c r="L36" s="1">
        <f>'Form Output'!N36</f>
        <v>0</v>
      </c>
      <c r="M36" s="1">
        <f>'Form Output'!O36</f>
        <v>0</v>
      </c>
      <c r="N36" s="1">
        <f>'Form Output'!P36</f>
        <v>0</v>
      </c>
      <c r="O36" s="1">
        <f>'Form Output'!Q36</f>
        <v>0</v>
      </c>
      <c r="P36" s="1"/>
      <c r="Q36" s="1"/>
      <c r="R36" s="1"/>
      <c r="U36" s="1"/>
    </row>
    <row r="37" spans="1:21" x14ac:dyDescent="0.2">
      <c r="P37" s="1"/>
      <c r="Q37" s="1"/>
      <c r="R37" s="1"/>
      <c r="U37" s="1"/>
    </row>
    <row r="38" spans="1:21" x14ac:dyDescent="0.2">
      <c r="P38" s="1"/>
      <c r="Q38" s="1"/>
      <c r="R38" s="1"/>
      <c r="U38" s="1"/>
    </row>
    <row r="39" spans="1:21" x14ac:dyDescent="0.2">
      <c r="A39" s="1" t="str">
        <f>A2</f>
        <v>Max Reincke</v>
      </c>
      <c r="B39" s="1" t="str">
        <f>VLOOKUP(B2,'Name Mapping'!$A$2:$B$1000,2,FALSE)</f>
        <v>Isiah Pacheco</v>
      </c>
      <c r="C39" s="1" t="str">
        <f>VLOOKUP(C2,'Name Mapping'!$A$2:$B$1000,2,FALSE)</f>
        <v>Josh Allen</v>
      </c>
      <c r="D39" s="1" t="str">
        <f>VLOOKUP(D2,'Name Mapping'!$A$2:$B$1000,2,FALSE)</f>
        <v>Lamar Jackson</v>
      </c>
      <c r="E39" s="1" t="str">
        <f>VLOOKUP(E2,'Name Mapping'!$A$2:$B$1000,2,FALSE)</f>
        <v>Nico Collins</v>
      </c>
      <c r="F39" s="1" t="str">
        <f>VLOOKUP(F2,'Name Mapping'!$A$2:$B$1000,2,FALSE)</f>
        <v>Cameron Dicker</v>
      </c>
      <c r="G39" s="1" t="str">
        <f>VLOOKUP(G2,'Name Mapping'!$A$2:$B$1000,2,FALSE)</f>
        <v>Pat Freiermuth</v>
      </c>
      <c r="H39" s="1" t="str">
        <f>VLOOKUP(H2,'Name Mapping'!$A$2:$B$1000,2,FALSE)</f>
        <v>Courtland Sutton</v>
      </c>
      <c r="I39" s="1" t="str">
        <f>VLOOKUP(I2,'Name Mapping'!$A$2:$B$1000,2,FALSE)</f>
        <v>Jahmyr Gibbs</v>
      </c>
      <c r="J39" s="1" t="str">
        <f>VLOOKUP(J2,'Name Mapping'!$A$2:$B$1000,2,FALSE)</f>
        <v>Saquon Barkley</v>
      </c>
      <c r="K39" s="1" t="str">
        <f>VLOOKUP(K2,'Name Mapping'!$A$2:$B$1000,2,FALSE)</f>
        <v>Mike Evans</v>
      </c>
      <c r="L39" s="1" t="str">
        <f>VLOOKUP(L2,'Name Mapping'!$A$2:$B$1000,2,FALSE)</f>
        <v>Puka Nacua</v>
      </c>
      <c r="M39" s="1" t="str">
        <f>VLOOKUP(M2,'Name Mapping'!$A$2:$B$1000,2,FALSE)</f>
        <v>Justin Jefferson</v>
      </c>
      <c r="N39" s="1" t="str">
        <f>VLOOKUP(N2,'Name Mapping'!$A$2:$B$1000,2,FALSE)</f>
        <v>Jayden Daniels</v>
      </c>
      <c r="O39" s="1" t="str">
        <f>VLOOKUP(O2,'Name Mapping'!$A$2:$B$1000,2,FALSE)</f>
        <v>GB</v>
      </c>
      <c r="P39" s="1"/>
      <c r="Q39" s="1"/>
      <c r="R39" s="1"/>
      <c r="U39" s="1"/>
    </row>
    <row r="40" spans="1:21" x14ac:dyDescent="0.2">
      <c r="A40" s="1" t="str">
        <f t="shared" ref="A40:A73" si="0">A3</f>
        <v>Mitchell Kleve</v>
      </c>
      <c r="B40" s="1" t="str">
        <f>VLOOKUP(B3,'Name Mapping'!$A$2:$B$1000,2,FALSE)</f>
        <v>Patrick Mahomes</v>
      </c>
      <c r="C40" s="1" t="str">
        <f>VLOOKUP(C3,'Name Mapping'!$A$2:$B$1000,2,FALSE)</f>
        <v>Josh Allen</v>
      </c>
      <c r="D40" s="1" t="str">
        <f>VLOOKUP(D3,'Name Mapping'!$A$2:$B$1000,2,FALSE)</f>
        <v>Derrick Henry</v>
      </c>
      <c r="E40" s="1" t="str">
        <f>VLOOKUP(E3,'Name Mapping'!$A$2:$B$1000,2,FALSE)</f>
        <v>Nico Collins</v>
      </c>
      <c r="F40" s="1" t="str">
        <f>VLOOKUP(F3,'Name Mapping'!$A$2:$B$1000,2,FALSE)</f>
        <v>Ladd McConkey</v>
      </c>
      <c r="G40" s="1" t="str">
        <f>VLOOKUP(G3,'Name Mapping'!$A$2:$B$1000,2,FALSE)</f>
        <v>PIT</v>
      </c>
      <c r="H40" s="1" t="str">
        <f>VLOOKUP(H3,'Name Mapping'!$A$2:$B$1000,2,FALSE)</f>
        <v>Wil Lutz</v>
      </c>
      <c r="I40" s="1" t="str">
        <f>VLOOKUP(I3,'Name Mapping'!$A$2:$B$1000,2,FALSE)</f>
        <v>Jared Goff</v>
      </c>
      <c r="J40" s="1" t="str">
        <f>VLOOKUP(J3,'Name Mapping'!$A$2:$B$1000,2,FALSE)</f>
        <v>Saquon Barkley</v>
      </c>
      <c r="K40" s="1" t="str">
        <f>VLOOKUP(K3,'Name Mapping'!$A$2:$B$1000,2,FALSE)</f>
        <v>Mike Evans</v>
      </c>
      <c r="L40" s="1" t="str">
        <f>VLOOKUP(L3,'Name Mapping'!$A$2:$B$1000,2,FALSE)</f>
        <v>Puka Nacua</v>
      </c>
      <c r="M40" s="1" t="str">
        <f>VLOOKUP(M3,'Name Mapping'!$A$2:$B$1000,2,FALSE)</f>
        <v>Justin Jefferson</v>
      </c>
      <c r="N40" s="1" t="str">
        <f>VLOOKUP(N3,'Name Mapping'!$A$2:$B$1000,2,FALSE)</f>
        <v>Zach Ertz</v>
      </c>
      <c r="O40" s="1" t="str">
        <f>VLOOKUP(O3,'Name Mapping'!$A$2:$B$1000,2,FALSE)</f>
        <v>Josh Jacobs</v>
      </c>
      <c r="P40" s="1"/>
      <c r="Q40" s="1"/>
      <c r="R40" s="1"/>
      <c r="U40" s="1"/>
    </row>
    <row r="41" spans="1:21" x14ac:dyDescent="0.2">
      <c r="A41" s="1" t="str">
        <f t="shared" si="0"/>
        <v>Scoot</v>
      </c>
      <c r="B41" s="1" t="str">
        <f>VLOOKUP(B4,'Name Mapping'!$A$2:$B$1000,2,FALSE)</f>
        <v>Travis Kelce</v>
      </c>
      <c r="C41" s="1" t="str">
        <f>VLOOKUP(C4,'Name Mapping'!$A$2:$B$1000,2,FALSE)</f>
        <v>Josh Allen</v>
      </c>
      <c r="D41" s="1" t="str">
        <f>VLOOKUP(D4,'Name Mapping'!$A$2:$B$1000,2,FALSE)</f>
        <v>Lamar Jackson</v>
      </c>
      <c r="E41" s="1" t="str">
        <f>VLOOKUP(E4,'Name Mapping'!$A$2:$B$1000,2,FALSE)</f>
        <v>HOU</v>
      </c>
      <c r="F41" s="1" t="str">
        <f>VLOOKUP(F4,'Name Mapping'!$A$2:$B$1000,2,FALSE)</f>
        <v>Ladd McConkey</v>
      </c>
      <c r="G41" s="1" t="str">
        <f>VLOOKUP(G4,'Name Mapping'!$A$2:$B$1000,2,FALSE)</f>
        <v>Chris Boswell</v>
      </c>
      <c r="H41" s="1" t="str">
        <f>VLOOKUP(H4,'Name Mapping'!$A$2:$B$1000,2,FALSE)</f>
        <v>Courtland Sutton</v>
      </c>
      <c r="I41" s="1" t="str">
        <f>VLOOKUP(I4,'Name Mapping'!$A$2:$B$1000,2,FALSE)</f>
        <v>Jahmyr Gibbs</v>
      </c>
      <c r="J41" s="1" t="str">
        <f>VLOOKUP(J4,'Name Mapping'!$A$2:$B$1000,2,FALSE)</f>
        <v>Saquon Barkley</v>
      </c>
      <c r="K41" s="1" t="str">
        <f>VLOOKUP(K4,'Name Mapping'!$A$2:$B$1000,2,FALSE)</f>
        <v>Bucky Irving</v>
      </c>
      <c r="L41" s="1" t="str">
        <f>VLOOKUP(L4,'Name Mapping'!$A$2:$B$1000,2,FALSE)</f>
        <v>Puka Nacua</v>
      </c>
      <c r="M41" s="1" t="str">
        <f>VLOOKUP(M4,'Name Mapping'!$A$2:$B$1000,2,FALSE)</f>
        <v>Justin Jefferson</v>
      </c>
      <c r="N41" s="1" t="str">
        <f>VLOOKUP(N4,'Name Mapping'!$A$2:$B$1000,2,FALSE)</f>
        <v>Jayden Daniels</v>
      </c>
      <c r="O41" s="1" t="str">
        <f>VLOOKUP(O4,'Name Mapping'!$A$2:$B$1000,2,FALSE)</f>
        <v>Josh Jacobs</v>
      </c>
      <c r="P41" s="1"/>
      <c r="Q41" s="1"/>
      <c r="R41" s="1"/>
      <c r="U41" s="1"/>
    </row>
    <row r="42" spans="1:21" x14ac:dyDescent="0.2">
      <c r="A42" s="1" t="str">
        <f t="shared" si="0"/>
        <v>Alex Smith</v>
      </c>
      <c r="B42" s="1" t="str">
        <f>VLOOKUP(B5,'Name Mapping'!$A$2:$B$1000,2,FALSE)</f>
        <v>Patrick Mahomes</v>
      </c>
      <c r="C42" s="1" t="str">
        <f>VLOOKUP(C5,'Name Mapping'!$A$2:$B$1000,2,FALSE)</f>
        <v>Josh Allen</v>
      </c>
      <c r="D42" s="1" t="str">
        <f>VLOOKUP(D5,'Name Mapping'!$A$2:$B$1000,2,FALSE)</f>
        <v>Lamar Jackson</v>
      </c>
      <c r="E42" s="1" t="str">
        <f>VLOOKUP(E5,'Name Mapping'!$A$2:$B$1000,2,FALSE)</f>
        <v>Nico Collins</v>
      </c>
      <c r="F42" s="1" t="str">
        <f>VLOOKUP(F5,'Name Mapping'!$A$2:$B$1000,2,FALSE)</f>
        <v>Ladd McConkey</v>
      </c>
      <c r="G42" s="1" t="str">
        <f>VLOOKUP(G5,'Name Mapping'!$A$2:$B$1000,2,FALSE)</f>
        <v>Chris Boswell</v>
      </c>
      <c r="H42" s="1" t="str">
        <f>VLOOKUP(H5,'Name Mapping'!$A$2:$B$1000,2,FALSE)</f>
        <v>DEN</v>
      </c>
      <c r="I42" s="1" t="str">
        <f>VLOOKUP(I5,'Name Mapping'!$A$2:$B$1000,2,FALSE)</f>
        <v>Jahmyr Gibbs</v>
      </c>
      <c r="J42" s="1" t="str">
        <f>VLOOKUP(J5,'Name Mapping'!$A$2:$B$1000,2,FALSE)</f>
        <v>Saquon Barkley</v>
      </c>
      <c r="K42" s="1" t="str">
        <f>VLOOKUP(K5,'Name Mapping'!$A$2:$B$1000,2,FALSE)</f>
        <v>Bucky Irving</v>
      </c>
      <c r="L42" s="1" t="str">
        <f>VLOOKUP(L5,'Name Mapping'!$A$2:$B$1000,2,FALSE)</f>
        <v>Kyren Williams</v>
      </c>
      <c r="M42" s="1" t="str">
        <f>VLOOKUP(M5,'Name Mapping'!$A$2:$B$1000,2,FALSE)</f>
        <v>Justin Jefferson</v>
      </c>
      <c r="N42" s="1" t="str">
        <f>VLOOKUP(N5,'Name Mapping'!$A$2:$B$1000,2,FALSE)</f>
        <v>Terry McLaurin</v>
      </c>
      <c r="O42" s="1" t="str">
        <f>VLOOKUP(O5,'Name Mapping'!$A$2:$B$1000,2,FALSE)</f>
        <v>Tucker Kraft</v>
      </c>
      <c r="P42" s="1"/>
      <c r="Q42" s="1"/>
      <c r="R42" s="1"/>
      <c r="U42" s="1"/>
    </row>
    <row r="43" spans="1:21" x14ac:dyDescent="0.2">
      <c r="A43" s="1" t="str">
        <f t="shared" si="0"/>
        <v>Ryan Steffes</v>
      </c>
      <c r="B43" s="1" t="str">
        <f>VLOOKUP(B6,'Name Mapping'!$A$2:$B$1000,2,FALSE)</f>
        <v>Xavier Worthy</v>
      </c>
      <c r="C43" s="1" t="str">
        <f>VLOOKUP(C6,'Name Mapping'!$A$2:$B$1000,2,FALSE)</f>
        <v>Josh Allen</v>
      </c>
      <c r="D43" s="1" t="str">
        <f>VLOOKUP(D6,'Name Mapping'!$A$2:$B$1000,2,FALSE)</f>
        <v>Lamar Jackson</v>
      </c>
      <c r="E43" s="1" t="str">
        <f>VLOOKUP(E6,'Name Mapping'!$A$2:$B$1000,2,FALSE)</f>
        <v>HOU</v>
      </c>
      <c r="F43" s="1" t="str">
        <f>VLOOKUP(F6,'Name Mapping'!$A$2:$B$1000,2,FALSE)</f>
        <v>Cameron Dicker</v>
      </c>
      <c r="G43" s="1" t="str">
        <f>VLOOKUP(G6,'Name Mapping'!$A$2:$B$1000,2,FALSE)</f>
        <v>Pat Freiermuth</v>
      </c>
      <c r="H43" s="1" t="str">
        <f>VLOOKUP(H6,'Name Mapping'!$A$2:$B$1000,2,FALSE)</f>
        <v>Marvin Mims</v>
      </c>
      <c r="I43" s="1" t="str">
        <f>VLOOKUP(I6,'Name Mapping'!$A$2:$B$1000,2,FALSE)</f>
        <v>Jahmyr Gibbs</v>
      </c>
      <c r="J43" s="1" t="str">
        <f>VLOOKUP(J6,'Name Mapping'!$A$2:$B$1000,2,FALSE)</f>
        <v>Saquon Barkley</v>
      </c>
      <c r="K43" s="1" t="str">
        <f>VLOOKUP(K6,'Name Mapping'!$A$2:$B$1000,2,FALSE)</f>
        <v>Mike Evans</v>
      </c>
      <c r="L43" s="1" t="str">
        <f>VLOOKUP(L6,'Name Mapping'!$A$2:$B$1000,2,FALSE)</f>
        <v>Puka Nacua</v>
      </c>
      <c r="M43" s="1" t="str">
        <f>VLOOKUP(M6,'Name Mapping'!$A$2:$B$1000,2,FALSE)</f>
        <v>Justin Jefferson</v>
      </c>
      <c r="N43" s="1" t="str">
        <f>VLOOKUP(N6,'Name Mapping'!$A$2:$B$1000,2,FALSE)</f>
        <v>Jayden Daniels</v>
      </c>
      <c r="O43" s="1" t="str">
        <f>VLOOKUP(O6,'Name Mapping'!$A$2:$B$1000,2,FALSE)</f>
        <v>Josh Jacobs</v>
      </c>
      <c r="P43" s="1"/>
      <c r="Q43" s="1"/>
      <c r="R43" s="1"/>
      <c r="U43" s="1"/>
    </row>
    <row r="44" spans="1:21" x14ac:dyDescent="0.2">
      <c r="A44" s="1" t="str">
        <f t="shared" si="0"/>
        <v>Thomas Martinez</v>
      </c>
      <c r="B44" s="1" t="str">
        <f>VLOOKUP(B7,'Name Mapping'!$A$2:$B$1000,2,FALSE)</f>
        <v>Travis Kelce</v>
      </c>
      <c r="C44" s="1" t="str">
        <f>VLOOKUP(C7,'Name Mapping'!$A$2:$B$1000,2,FALSE)</f>
        <v>Josh Allen</v>
      </c>
      <c r="D44" s="1" t="str">
        <f>VLOOKUP(D7,'Name Mapping'!$A$2:$B$1000,2,FALSE)</f>
        <v>Lamar Jackson</v>
      </c>
      <c r="E44" s="1" t="str">
        <f>VLOOKUP(E7,'Name Mapping'!$A$2:$B$1000,2,FALSE)</f>
        <v>Nico Collins</v>
      </c>
      <c r="F44" s="1" t="str">
        <f>VLOOKUP(F7,'Name Mapping'!$A$2:$B$1000,2,FALSE)</f>
        <v>Cameron Dicker</v>
      </c>
      <c r="G44" s="1" t="str">
        <f>VLOOKUP(G7,'Name Mapping'!$A$2:$B$1000,2,FALSE)</f>
        <v>PIT</v>
      </c>
      <c r="H44" s="1" t="str">
        <f>VLOOKUP(H7,'Name Mapping'!$A$2:$B$1000,2,FALSE)</f>
        <v>Courtland Sutton</v>
      </c>
      <c r="I44" s="1" t="str">
        <f>VLOOKUP(I7,'Name Mapping'!$A$2:$B$1000,2,FALSE)</f>
        <v>Jared Goff</v>
      </c>
      <c r="J44" s="1" t="str">
        <f>VLOOKUP(J7,'Name Mapping'!$A$2:$B$1000,2,FALSE)</f>
        <v>Saquon Barkley</v>
      </c>
      <c r="K44" s="1" t="str">
        <f>VLOOKUP(K7,'Name Mapping'!$A$2:$B$1000,2,FALSE)</f>
        <v>Mike Evans</v>
      </c>
      <c r="L44" s="1" t="str">
        <f>VLOOKUP(L7,'Name Mapping'!$A$2:$B$1000,2,FALSE)</f>
        <v>Kyren Williams</v>
      </c>
      <c r="M44" s="1" t="str">
        <f>VLOOKUP(M7,'Name Mapping'!$A$2:$B$1000,2,FALSE)</f>
        <v>Justin Jefferson</v>
      </c>
      <c r="N44" s="1" t="str">
        <f>VLOOKUP(N7,'Name Mapping'!$A$2:$B$1000,2,FALSE)</f>
        <v>Terry McLaurin</v>
      </c>
      <c r="O44" s="1" t="str">
        <f>VLOOKUP(O7,'Name Mapping'!$A$2:$B$1000,2,FALSE)</f>
        <v>Josh Jacobs</v>
      </c>
      <c r="P44" s="1"/>
      <c r="Q44" s="1"/>
      <c r="R44" s="1"/>
      <c r="U44" s="1"/>
    </row>
    <row r="45" spans="1:21" x14ac:dyDescent="0.2">
      <c r="A45" s="1" t="str">
        <f t="shared" si="0"/>
        <v>Andrew Hauptmann</v>
      </c>
      <c r="B45" s="1" t="str">
        <f>VLOOKUP(B8,'Name Mapping'!$A$2:$B$1000,2,FALSE)</f>
        <v>Patrick Mahomes</v>
      </c>
      <c r="C45" s="1" t="str">
        <f>VLOOKUP(C8,'Name Mapping'!$A$2:$B$1000,2,FALSE)</f>
        <v>Josh Allen</v>
      </c>
      <c r="D45" s="1" t="str">
        <f>VLOOKUP(D8,'Name Mapping'!$A$2:$B$1000,2,FALSE)</f>
        <v>Lamar Jackson</v>
      </c>
      <c r="E45" s="1" t="str">
        <f>VLOOKUP(E8,'Name Mapping'!$A$2:$B$1000,2,FALSE)</f>
        <v>Nico Collins</v>
      </c>
      <c r="F45" s="1" t="str">
        <f>VLOOKUP(F8,'Name Mapping'!$A$2:$B$1000,2,FALSE)</f>
        <v>Ladd McConkey</v>
      </c>
      <c r="G45" s="1" t="str">
        <f>VLOOKUP(G8,'Name Mapping'!$A$2:$B$1000,2,FALSE)</f>
        <v>Pat Freiermuth</v>
      </c>
      <c r="H45" s="1" t="str">
        <f>VLOOKUP(H8,'Name Mapping'!$A$2:$B$1000,2,FALSE)</f>
        <v>Marvin Mims</v>
      </c>
      <c r="I45" s="1" t="str">
        <f>VLOOKUP(I8,'Name Mapping'!$A$2:$B$1000,2,FALSE)</f>
        <v>Amon-Ra St. Brown</v>
      </c>
      <c r="J45" s="1" t="str">
        <f>VLOOKUP(J8,'Name Mapping'!$A$2:$B$1000,2,FALSE)</f>
        <v>Saquon Barkley</v>
      </c>
      <c r="K45" s="1" t="str">
        <f>VLOOKUP(K8,'Name Mapping'!$A$2:$B$1000,2,FALSE)</f>
        <v>TB</v>
      </c>
      <c r="L45" s="1" t="str">
        <f>VLOOKUP(L8,'Name Mapping'!$A$2:$B$1000,2,FALSE)</f>
        <v>Joshua Karty</v>
      </c>
      <c r="M45" s="1" t="str">
        <f>VLOOKUP(M8,'Name Mapping'!$A$2:$B$1000,2,FALSE)</f>
        <v>Justin Jefferson</v>
      </c>
      <c r="N45" s="1" t="str">
        <f>VLOOKUP(N8,'Name Mapping'!$A$2:$B$1000,2,FALSE)</f>
        <v>Brian Robinson</v>
      </c>
      <c r="O45" s="1" t="str">
        <f>VLOOKUP(O8,'Name Mapping'!$A$2:$B$1000,2,FALSE)</f>
        <v>Josh Jacobs</v>
      </c>
      <c r="P45" s="1"/>
      <c r="Q45" s="1"/>
      <c r="R45" s="1"/>
      <c r="U45" s="1"/>
    </row>
    <row r="46" spans="1:21" x14ac:dyDescent="0.2">
      <c r="A46" s="1" t="str">
        <f t="shared" si="0"/>
        <v>Michael Barta</v>
      </c>
      <c r="B46" s="1" t="str">
        <f>VLOOKUP(B9,'Name Mapping'!$A$2:$B$1000,2,FALSE)</f>
        <v>KC</v>
      </c>
      <c r="C46" s="1" t="str">
        <f>VLOOKUP(C9,'Name Mapping'!$A$2:$B$1000,2,FALSE)</f>
        <v>Josh Allen</v>
      </c>
      <c r="D46" s="1" t="str">
        <f>VLOOKUP(D9,'Name Mapping'!$A$2:$B$1000,2,FALSE)</f>
        <v>Lamar Jackson</v>
      </c>
      <c r="E46" s="1" t="str">
        <f>VLOOKUP(E9,'Name Mapping'!$A$2:$B$1000,2,FALSE)</f>
        <v>Joe Mixon</v>
      </c>
      <c r="F46" s="1" t="str">
        <f>VLOOKUP(F9,'Name Mapping'!$A$2:$B$1000,2,FALSE)</f>
        <v>Cameron Dicker</v>
      </c>
      <c r="G46" s="1" t="str">
        <f>VLOOKUP(G9,'Name Mapping'!$A$2:$B$1000,2,FALSE)</f>
        <v>George Pickens</v>
      </c>
      <c r="H46" s="1" t="str">
        <f>VLOOKUP(H9,'Name Mapping'!$A$2:$B$1000,2,FALSE)</f>
        <v>Courtland Sutton</v>
      </c>
      <c r="I46" s="1" t="str">
        <f>VLOOKUP(I9,'Name Mapping'!$A$2:$B$1000,2,FALSE)</f>
        <v>Jahmyr Gibbs</v>
      </c>
      <c r="J46" s="1" t="str">
        <f>VLOOKUP(J9,'Name Mapping'!$A$2:$B$1000,2,FALSE)</f>
        <v>Saquon Barkley</v>
      </c>
      <c r="K46" s="1" t="str">
        <f>VLOOKUP(K9,'Name Mapping'!$A$2:$B$1000,2,FALSE)</f>
        <v>Baker Mayfield</v>
      </c>
      <c r="L46" s="1" t="str">
        <f>VLOOKUP(L9,'Name Mapping'!$A$2:$B$1000,2,FALSE)</f>
        <v>Puka Nacua</v>
      </c>
      <c r="M46" s="1" t="str">
        <f>VLOOKUP(M9,'Name Mapping'!$A$2:$B$1000,2,FALSE)</f>
        <v>Justin Jefferson</v>
      </c>
      <c r="N46" s="1" t="str">
        <f>VLOOKUP(N9,'Name Mapping'!$A$2:$B$1000,2,FALSE)</f>
        <v>Zach Ertz</v>
      </c>
      <c r="O46" s="1" t="str">
        <f>VLOOKUP(O9,'Name Mapping'!$A$2:$B$1000,2,FALSE)</f>
        <v>Josh Jacobs</v>
      </c>
      <c r="P46" s="1"/>
      <c r="Q46" s="1"/>
      <c r="R46" s="1"/>
      <c r="U46" s="1"/>
    </row>
    <row r="47" spans="1:21" x14ac:dyDescent="0.2">
      <c r="A47" s="1" t="str">
        <f t="shared" si="0"/>
        <v>Riley Bach</v>
      </c>
      <c r="B47" s="1" t="str">
        <f>VLOOKUP(B10,'Name Mapping'!$A$2:$B$1000,2,FALSE)</f>
        <v>Patrick Mahomes</v>
      </c>
      <c r="C47" s="1" t="str">
        <f>VLOOKUP(C10,'Name Mapping'!$A$2:$B$1000,2,FALSE)</f>
        <v>Josh Allen</v>
      </c>
      <c r="D47" s="1" t="str">
        <f>VLOOKUP(D10,'Name Mapping'!$A$2:$B$1000,2,FALSE)</f>
        <v>Lamar Jackson</v>
      </c>
      <c r="E47" s="1" t="str">
        <f>VLOOKUP(E10,'Name Mapping'!$A$2:$B$1000,2,FALSE)</f>
        <v>Dalton Schultz</v>
      </c>
      <c r="F47" s="1" t="str">
        <f>VLOOKUP(F10,'Name Mapping'!$A$2:$B$1000,2,FALSE)</f>
        <v>Ladd McConkey</v>
      </c>
      <c r="G47" s="1" t="str">
        <f>VLOOKUP(G10,'Name Mapping'!$A$2:$B$1000,2,FALSE)</f>
        <v>Chris Boswell</v>
      </c>
      <c r="H47" s="1" t="str">
        <f>VLOOKUP(H10,'Name Mapping'!$A$2:$B$1000,2,FALSE)</f>
        <v>DEN</v>
      </c>
      <c r="I47" s="1" t="str">
        <f>VLOOKUP(I10,'Name Mapping'!$A$2:$B$1000,2,FALSE)</f>
        <v>Jahmyr Gibbs</v>
      </c>
      <c r="J47" s="1" t="str">
        <f>VLOOKUP(J10,'Name Mapping'!$A$2:$B$1000,2,FALSE)</f>
        <v>Saquon Barkley</v>
      </c>
      <c r="K47" s="1" t="str">
        <f>VLOOKUP(K10,'Name Mapping'!$A$2:$B$1000,2,FALSE)</f>
        <v>Mike Evans</v>
      </c>
      <c r="L47" s="1" t="str">
        <f>VLOOKUP(L10,'Name Mapping'!$A$2:$B$1000,2,FALSE)</f>
        <v>Puka Nacua</v>
      </c>
      <c r="M47" s="1" t="str">
        <f>VLOOKUP(M10,'Name Mapping'!$A$2:$B$1000,2,FALSE)</f>
        <v>Justin Jefferson</v>
      </c>
      <c r="N47" s="1" t="str">
        <f>VLOOKUP(N10,'Name Mapping'!$A$2:$B$1000,2,FALSE)</f>
        <v>Terry McLaurin</v>
      </c>
      <c r="O47" s="1" t="str">
        <f>VLOOKUP(O10,'Name Mapping'!$A$2:$B$1000,2,FALSE)</f>
        <v>Josh Jacobs</v>
      </c>
      <c r="P47" s="1"/>
      <c r="Q47" s="1"/>
      <c r="R47" s="1"/>
      <c r="U47" s="1"/>
    </row>
    <row r="48" spans="1:21" x14ac:dyDescent="0.2">
      <c r="A48" s="1" t="str">
        <f t="shared" si="0"/>
        <v>Nolan Healy</v>
      </c>
      <c r="B48" s="1" t="str">
        <f>VLOOKUP(B11,'Name Mapping'!$A$2:$B$1000,2,FALSE)</f>
        <v>Xavier Worthy</v>
      </c>
      <c r="C48" s="1" t="str">
        <f>VLOOKUP(C11,'Name Mapping'!$A$2:$B$1000,2,FALSE)</f>
        <v>Josh Allen</v>
      </c>
      <c r="D48" s="1" t="str">
        <f>VLOOKUP(D11,'Name Mapping'!$A$2:$B$1000,2,FALSE)</f>
        <v>Derrick Henry</v>
      </c>
      <c r="E48" s="1" t="str">
        <f>VLOOKUP(E11,'Name Mapping'!$A$2:$B$1000,2,FALSE)</f>
        <v>Joe Mixon</v>
      </c>
      <c r="F48" s="1" t="str">
        <f>VLOOKUP(F11,'Name Mapping'!$A$2:$B$1000,2,FALSE)</f>
        <v>Ladd McConkey</v>
      </c>
      <c r="G48" s="1" t="str">
        <f>VLOOKUP(G11,'Name Mapping'!$A$2:$B$1000,2,FALSE)</f>
        <v>PIT</v>
      </c>
      <c r="H48" s="1" t="str">
        <f>VLOOKUP(H11,'Name Mapping'!$A$2:$B$1000,2,FALSE)</f>
        <v>Wil Lutz</v>
      </c>
      <c r="I48" s="1" t="str">
        <f>VLOOKUP(I11,'Name Mapping'!$A$2:$B$1000,2,FALSE)</f>
        <v>Jared Goff</v>
      </c>
      <c r="J48" s="1" t="str">
        <f>VLOOKUP(J11,'Name Mapping'!$A$2:$B$1000,2,FALSE)</f>
        <v>Saquon Barkley</v>
      </c>
      <c r="K48" s="1" t="str">
        <f>VLOOKUP(K11,'Name Mapping'!$A$2:$B$1000,2,FALSE)</f>
        <v>Baker Mayfield</v>
      </c>
      <c r="L48" s="1" t="str">
        <f>VLOOKUP(L11,'Name Mapping'!$A$2:$B$1000,2,FALSE)</f>
        <v>Puka Nacua</v>
      </c>
      <c r="M48" s="1" t="str">
        <f>VLOOKUP(M11,'Name Mapping'!$A$2:$B$1000,2,FALSE)</f>
        <v>Justin Jefferson</v>
      </c>
      <c r="N48" s="1" t="str">
        <f>VLOOKUP(N11,'Name Mapping'!$A$2:$B$1000,2,FALSE)</f>
        <v>Zach Ertz</v>
      </c>
      <c r="O48" s="1" t="str">
        <f>VLOOKUP(O11,'Name Mapping'!$A$2:$B$1000,2,FALSE)</f>
        <v>Josh Jacobs</v>
      </c>
      <c r="P48" s="1"/>
      <c r="Q48" s="1"/>
      <c r="R48" s="1"/>
      <c r="U48" s="1"/>
    </row>
    <row r="49" spans="1:21" x14ac:dyDescent="0.2">
      <c r="A49" s="1">
        <f t="shared" si="0"/>
        <v>0</v>
      </c>
      <c r="B49" s="1" t="e">
        <f>VLOOKUP(B12,'Name Mapping'!$A$2:$B$1000,2,FALSE)</f>
        <v>#N/A</v>
      </c>
      <c r="C49" s="1" t="e">
        <f>VLOOKUP(C12,'Name Mapping'!$A$2:$B$1000,2,FALSE)</f>
        <v>#N/A</v>
      </c>
      <c r="D49" s="1" t="e">
        <f>VLOOKUP(D12,'Name Mapping'!$A$2:$B$1000,2,FALSE)</f>
        <v>#N/A</v>
      </c>
      <c r="E49" s="1" t="e">
        <f>VLOOKUP(E12,'Name Mapping'!$A$2:$B$1000,2,FALSE)</f>
        <v>#N/A</v>
      </c>
      <c r="F49" s="1" t="e">
        <f>VLOOKUP(F12,'Name Mapping'!$A$2:$B$1000,2,FALSE)</f>
        <v>#N/A</v>
      </c>
      <c r="G49" s="1" t="e">
        <f>VLOOKUP(G12,'Name Mapping'!$A$2:$B$1000,2,FALSE)</f>
        <v>#N/A</v>
      </c>
      <c r="H49" s="1" t="e">
        <f>VLOOKUP(H12,'Name Mapping'!$A$2:$B$1000,2,FALSE)</f>
        <v>#N/A</v>
      </c>
      <c r="I49" s="1" t="e">
        <f>VLOOKUP(I12,'Name Mapping'!$A$2:$B$1000,2,FALSE)</f>
        <v>#N/A</v>
      </c>
      <c r="J49" s="1" t="e">
        <f>VLOOKUP(J12,'Name Mapping'!$A$2:$B$1000,2,FALSE)</f>
        <v>#N/A</v>
      </c>
      <c r="K49" s="1" t="e">
        <f>VLOOKUP(K12,'Name Mapping'!$A$2:$B$1000,2,FALSE)</f>
        <v>#N/A</v>
      </c>
      <c r="L49" s="1" t="e">
        <f>VLOOKUP(L12,'Name Mapping'!$A$2:$B$1000,2,FALSE)</f>
        <v>#N/A</v>
      </c>
      <c r="M49" s="1" t="e">
        <f>VLOOKUP(M12,'Name Mapping'!$A$2:$B$1000,2,FALSE)</f>
        <v>#N/A</v>
      </c>
      <c r="N49" s="1" t="e">
        <f>VLOOKUP(N12,'Name Mapping'!$A$2:$B$1000,2,FALSE)</f>
        <v>#N/A</v>
      </c>
      <c r="O49" s="1" t="e">
        <f>VLOOKUP(O12,'Name Mapping'!$A$2:$B$1000,2,FALSE)</f>
        <v>#N/A</v>
      </c>
      <c r="P49" s="1"/>
      <c r="Q49" s="1"/>
      <c r="R49" s="1"/>
      <c r="U49" s="1"/>
    </row>
    <row r="50" spans="1:21" x14ac:dyDescent="0.2">
      <c r="A50" s="1">
        <f t="shared" si="0"/>
        <v>0</v>
      </c>
      <c r="B50" s="1" t="e">
        <f>VLOOKUP(B13,'Name Mapping'!$A$2:$B$1000,2,FALSE)</f>
        <v>#N/A</v>
      </c>
      <c r="C50" s="1" t="e">
        <f>VLOOKUP(C13,'Name Mapping'!$A$2:$B$1000,2,FALSE)</f>
        <v>#N/A</v>
      </c>
      <c r="D50" s="1" t="e">
        <f>VLOOKUP(D13,'Name Mapping'!$A$2:$B$1000,2,FALSE)</f>
        <v>#N/A</v>
      </c>
      <c r="E50" s="1" t="e">
        <f>VLOOKUP(E13,'Name Mapping'!$A$2:$B$1000,2,FALSE)</f>
        <v>#N/A</v>
      </c>
      <c r="F50" s="1" t="e">
        <f>VLOOKUP(F13,'Name Mapping'!$A$2:$B$1000,2,FALSE)</f>
        <v>#N/A</v>
      </c>
      <c r="G50" s="1" t="e">
        <f>VLOOKUP(G13,'Name Mapping'!$A$2:$B$1000,2,FALSE)</f>
        <v>#N/A</v>
      </c>
      <c r="H50" s="1" t="e">
        <f>VLOOKUP(H13,'Name Mapping'!$A$2:$B$1000,2,FALSE)</f>
        <v>#N/A</v>
      </c>
      <c r="I50" s="1" t="e">
        <f>VLOOKUP(I13,'Name Mapping'!$A$2:$B$1000,2,FALSE)</f>
        <v>#N/A</v>
      </c>
      <c r="J50" s="1" t="e">
        <f>VLOOKUP(J13,'Name Mapping'!$A$2:$B$1000,2,FALSE)</f>
        <v>#N/A</v>
      </c>
      <c r="K50" s="1" t="e">
        <f>VLOOKUP(K13,'Name Mapping'!$A$2:$B$1000,2,FALSE)</f>
        <v>#N/A</v>
      </c>
      <c r="L50" s="1" t="e">
        <f>VLOOKUP(L13,'Name Mapping'!$A$2:$B$1000,2,FALSE)</f>
        <v>#N/A</v>
      </c>
      <c r="M50" s="1" t="e">
        <f>VLOOKUP(M13,'Name Mapping'!$A$2:$B$1000,2,FALSE)</f>
        <v>#N/A</v>
      </c>
      <c r="N50" s="1" t="e">
        <f>VLOOKUP(N13,'Name Mapping'!$A$2:$B$1000,2,FALSE)</f>
        <v>#N/A</v>
      </c>
      <c r="O50" s="1" t="e">
        <f>VLOOKUP(O13,'Name Mapping'!$A$2:$B$1000,2,FALSE)</f>
        <v>#N/A</v>
      </c>
      <c r="P50" s="1"/>
      <c r="Q50" s="1"/>
      <c r="R50" s="1"/>
      <c r="U50" s="1"/>
    </row>
    <row r="51" spans="1:21" x14ac:dyDescent="0.2">
      <c r="A51" s="1">
        <f t="shared" si="0"/>
        <v>0</v>
      </c>
      <c r="B51" s="1" t="e">
        <f>VLOOKUP(B14,'Name Mapping'!$A$2:$B$1000,2,FALSE)</f>
        <v>#N/A</v>
      </c>
      <c r="C51" s="1" t="e">
        <f>VLOOKUP(C14,'Name Mapping'!$A$2:$B$1000,2,FALSE)</f>
        <v>#N/A</v>
      </c>
      <c r="D51" s="1" t="e">
        <f>VLOOKUP(D14,'Name Mapping'!$A$2:$B$1000,2,FALSE)</f>
        <v>#N/A</v>
      </c>
      <c r="E51" s="1" t="e">
        <f>VLOOKUP(E14,'Name Mapping'!$A$2:$B$1000,2,FALSE)</f>
        <v>#N/A</v>
      </c>
      <c r="F51" s="1" t="e">
        <f>VLOOKUP(F14,'Name Mapping'!$A$2:$B$1000,2,FALSE)</f>
        <v>#N/A</v>
      </c>
      <c r="G51" s="1" t="e">
        <f>VLOOKUP(G14,'Name Mapping'!$A$2:$B$1000,2,FALSE)</f>
        <v>#N/A</v>
      </c>
      <c r="H51" s="1" t="e">
        <f>VLOOKUP(H14,'Name Mapping'!$A$2:$B$1000,2,FALSE)</f>
        <v>#N/A</v>
      </c>
      <c r="I51" s="1" t="e">
        <f>VLOOKUP(I14,'Name Mapping'!$A$2:$B$1000,2,FALSE)</f>
        <v>#N/A</v>
      </c>
      <c r="J51" s="1" t="e">
        <f>VLOOKUP(J14,'Name Mapping'!$A$2:$B$1000,2,FALSE)</f>
        <v>#N/A</v>
      </c>
      <c r="K51" s="1" t="e">
        <f>VLOOKUP(K14,'Name Mapping'!$A$2:$B$1000,2,FALSE)</f>
        <v>#N/A</v>
      </c>
      <c r="L51" s="1" t="e">
        <f>VLOOKUP(L14,'Name Mapping'!$A$2:$B$1000,2,FALSE)</f>
        <v>#N/A</v>
      </c>
      <c r="M51" s="1" t="e">
        <f>VLOOKUP(M14,'Name Mapping'!$A$2:$B$1000,2,FALSE)</f>
        <v>#N/A</v>
      </c>
      <c r="N51" s="1" t="e">
        <f>VLOOKUP(N14,'Name Mapping'!$A$2:$B$1000,2,FALSE)</f>
        <v>#N/A</v>
      </c>
      <c r="O51" s="1" t="e">
        <f>VLOOKUP(O14,'Name Mapping'!$A$2:$B$1000,2,FALSE)</f>
        <v>#N/A</v>
      </c>
      <c r="P51" s="1"/>
      <c r="Q51" s="1"/>
      <c r="R51" s="1"/>
      <c r="U51" s="1"/>
    </row>
    <row r="52" spans="1:21" x14ac:dyDescent="0.2">
      <c r="A52" s="1">
        <f t="shared" si="0"/>
        <v>0</v>
      </c>
      <c r="B52" s="1" t="e">
        <f>VLOOKUP(B15,'Name Mapping'!$A$2:$B$1000,2,FALSE)</f>
        <v>#N/A</v>
      </c>
      <c r="C52" s="1" t="e">
        <f>VLOOKUP(C15,'Name Mapping'!$A$2:$B$1000,2,FALSE)</f>
        <v>#N/A</v>
      </c>
      <c r="D52" s="1" t="e">
        <f>VLOOKUP(D15,'Name Mapping'!$A$2:$B$1000,2,FALSE)</f>
        <v>#N/A</v>
      </c>
      <c r="E52" s="1" t="e">
        <f>VLOOKUP(E15,'Name Mapping'!$A$2:$B$1000,2,FALSE)</f>
        <v>#N/A</v>
      </c>
      <c r="F52" s="1" t="e">
        <f>VLOOKUP(F15,'Name Mapping'!$A$2:$B$1000,2,FALSE)</f>
        <v>#N/A</v>
      </c>
      <c r="G52" s="1" t="e">
        <f>VLOOKUP(G15,'Name Mapping'!$A$2:$B$1000,2,FALSE)</f>
        <v>#N/A</v>
      </c>
      <c r="H52" s="1" t="e">
        <f>VLOOKUP(H15,'Name Mapping'!$A$2:$B$1000,2,FALSE)</f>
        <v>#N/A</v>
      </c>
      <c r="I52" s="1" t="e">
        <f>VLOOKUP(I15,'Name Mapping'!$A$2:$B$1000,2,FALSE)</f>
        <v>#N/A</v>
      </c>
      <c r="J52" s="1" t="e">
        <f>VLOOKUP(J15,'Name Mapping'!$A$2:$B$1000,2,FALSE)</f>
        <v>#N/A</v>
      </c>
      <c r="K52" s="1" t="e">
        <f>VLOOKUP(K15,'Name Mapping'!$A$2:$B$1000,2,FALSE)</f>
        <v>#N/A</v>
      </c>
      <c r="L52" s="1" t="e">
        <f>VLOOKUP(L15,'Name Mapping'!$A$2:$B$1000,2,FALSE)</f>
        <v>#N/A</v>
      </c>
      <c r="M52" s="1" t="e">
        <f>VLOOKUP(M15,'Name Mapping'!$A$2:$B$1000,2,FALSE)</f>
        <v>#N/A</v>
      </c>
      <c r="N52" s="1" t="e">
        <f>VLOOKUP(N15,'Name Mapping'!$A$2:$B$1000,2,FALSE)</f>
        <v>#N/A</v>
      </c>
      <c r="O52" s="1" t="e">
        <f>VLOOKUP(O15,'Name Mapping'!$A$2:$B$1000,2,FALSE)</f>
        <v>#N/A</v>
      </c>
      <c r="P52" s="1"/>
      <c r="Q52" s="1"/>
      <c r="R52" s="1"/>
      <c r="U52" s="1"/>
    </row>
    <row r="53" spans="1:21" x14ac:dyDescent="0.2">
      <c r="A53" s="1">
        <f t="shared" si="0"/>
        <v>0</v>
      </c>
      <c r="B53" s="1" t="e">
        <f>VLOOKUP(B16,'Name Mapping'!$A$2:$B$1000,2,FALSE)</f>
        <v>#N/A</v>
      </c>
      <c r="C53" s="1" t="e">
        <f>VLOOKUP(C16,'Name Mapping'!$A$2:$B$1000,2,FALSE)</f>
        <v>#N/A</v>
      </c>
      <c r="D53" s="1" t="e">
        <f>VLOOKUP(D16,'Name Mapping'!$A$2:$B$1000,2,FALSE)</f>
        <v>#N/A</v>
      </c>
      <c r="E53" s="1" t="e">
        <f>VLOOKUP(E16,'Name Mapping'!$A$2:$B$1000,2,FALSE)</f>
        <v>#N/A</v>
      </c>
      <c r="F53" s="1" t="e">
        <f>VLOOKUP(F16,'Name Mapping'!$A$2:$B$1000,2,FALSE)</f>
        <v>#N/A</v>
      </c>
      <c r="G53" s="1" t="e">
        <f>VLOOKUP(G16,'Name Mapping'!$A$2:$B$1000,2,FALSE)</f>
        <v>#N/A</v>
      </c>
      <c r="H53" s="1" t="e">
        <f>VLOOKUP(H16,'Name Mapping'!$A$2:$B$1000,2,FALSE)</f>
        <v>#N/A</v>
      </c>
      <c r="I53" s="1" t="e">
        <f>VLOOKUP(I16,'Name Mapping'!$A$2:$B$1000,2,FALSE)</f>
        <v>#N/A</v>
      </c>
      <c r="J53" s="1" t="e">
        <f>VLOOKUP(J16,'Name Mapping'!$A$2:$B$1000,2,FALSE)</f>
        <v>#N/A</v>
      </c>
      <c r="K53" s="1" t="e">
        <f>VLOOKUP(K16,'Name Mapping'!$A$2:$B$1000,2,FALSE)</f>
        <v>#N/A</v>
      </c>
      <c r="L53" s="1" t="e">
        <f>VLOOKUP(L16,'Name Mapping'!$A$2:$B$1000,2,FALSE)</f>
        <v>#N/A</v>
      </c>
      <c r="M53" s="1" t="e">
        <f>VLOOKUP(M16,'Name Mapping'!$A$2:$B$1000,2,FALSE)</f>
        <v>#N/A</v>
      </c>
      <c r="N53" s="1" t="e">
        <f>VLOOKUP(N16,'Name Mapping'!$A$2:$B$1000,2,FALSE)</f>
        <v>#N/A</v>
      </c>
      <c r="O53" s="1" t="e">
        <f>VLOOKUP(O16,'Name Mapping'!$A$2:$B$1000,2,FALSE)</f>
        <v>#N/A</v>
      </c>
      <c r="P53" s="1"/>
      <c r="Q53" s="1"/>
      <c r="R53" s="1"/>
      <c r="U53" s="1"/>
    </row>
    <row r="54" spans="1:21" x14ac:dyDescent="0.2">
      <c r="A54" s="1">
        <f t="shared" si="0"/>
        <v>0</v>
      </c>
      <c r="B54" s="1" t="e">
        <f>VLOOKUP(B17,'Name Mapping'!$A$2:$B$1000,2,FALSE)</f>
        <v>#N/A</v>
      </c>
      <c r="C54" s="1" t="e">
        <f>VLOOKUP(C17,'Name Mapping'!$A$2:$B$1000,2,FALSE)</f>
        <v>#N/A</v>
      </c>
      <c r="D54" s="1" t="e">
        <f>VLOOKUP(D17,'Name Mapping'!$A$2:$B$1000,2,FALSE)</f>
        <v>#N/A</v>
      </c>
      <c r="E54" s="1" t="e">
        <f>VLOOKUP(E17,'Name Mapping'!$A$2:$B$1000,2,FALSE)</f>
        <v>#N/A</v>
      </c>
      <c r="F54" s="1" t="e">
        <f>VLOOKUP(F17,'Name Mapping'!$A$2:$B$1000,2,FALSE)</f>
        <v>#N/A</v>
      </c>
      <c r="G54" s="1" t="e">
        <f>VLOOKUP(G17,'Name Mapping'!$A$2:$B$1000,2,FALSE)</f>
        <v>#N/A</v>
      </c>
      <c r="H54" s="1" t="e">
        <f>VLOOKUP(H17,'Name Mapping'!$A$2:$B$1000,2,FALSE)</f>
        <v>#N/A</v>
      </c>
      <c r="I54" s="1" t="e">
        <f>VLOOKUP(I17,'Name Mapping'!$A$2:$B$1000,2,FALSE)</f>
        <v>#N/A</v>
      </c>
      <c r="J54" s="1" t="e">
        <f>VLOOKUP(J17,'Name Mapping'!$A$2:$B$1000,2,FALSE)</f>
        <v>#N/A</v>
      </c>
      <c r="K54" s="1" t="e">
        <f>VLOOKUP(K17,'Name Mapping'!$A$2:$B$1000,2,FALSE)</f>
        <v>#N/A</v>
      </c>
      <c r="L54" s="1" t="e">
        <f>VLOOKUP(L17,'Name Mapping'!$A$2:$B$1000,2,FALSE)</f>
        <v>#N/A</v>
      </c>
      <c r="M54" s="1" t="e">
        <f>VLOOKUP(M17,'Name Mapping'!$A$2:$B$1000,2,FALSE)</f>
        <v>#N/A</v>
      </c>
      <c r="N54" s="1" t="e">
        <f>VLOOKUP(N17,'Name Mapping'!$A$2:$B$1000,2,FALSE)</f>
        <v>#N/A</v>
      </c>
      <c r="O54" s="1" t="e">
        <f>VLOOKUP(O17,'Name Mapping'!$A$2:$B$1000,2,FALSE)</f>
        <v>#N/A</v>
      </c>
      <c r="P54" s="1"/>
      <c r="Q54" s="1"/>
      <c r="R54" s="1"/>
      <c r="U54" s="1"/>
    </row>
    <row r="55" spans="1:21" x14ac:dyDescent="0.2">
      <c r="A55" s="1">
        <f t="shared" si="0"/>
        <v>0</v>
      </c>
      <c r="B55" s="1" t="e">
        <f>VLOOKUP(B18,'Name Mapping'!$A$2:$B$1000,2,FALSE)</f>
        <v>#N/A</v>
      </c>
      <c r="C55" s="1" t="e">
        <f>VLOOKUP(C18,'Name Mapping'!$A$2:$B$1000,2,FALSE)</f>
        <v>#N/A</v>
      </c>
      <c r="D55" s="1" t="e">
        <f>VLOOKUP(D18,'Name Mapping'!$A$2:$B$1000,2,FALSE)</f>
        <v>#N/A</v>
      </c>
      <c r="E55" s="1" t="e">
        <f>VLOOKUP(E18,'Name Mapping'!$A$2:$B$1000,2,FALSE)</f>
        <v>#N/A</v>
      </c>
      <c r="F55" s="1" t="e">
        <f>VLOOKUP(F18,'Name Mapping'!$A$2:$B$1000,2,FALSE)</f>
        <v>#N/A</v>
      </c>
      <c r="G55" s="1" t="e">
        <f>VLOOKUP(G18,'Name Mapping'!$A$2:$B$1000,2,FALSE)</f>
        <v>#N/A</v>
      </c>
      <c r="H55" s="1" t="e">
        <f>VLOOKUP(H18,'Name Mapping'!$A$2:$B$1000,2,FALSE)</f>
        <v>#N/A</v>
      </c>
      <c r="I55" s="1" t="e">
        <f>VLOOKUP(I18,'Name Mapping'!$A$2:$B$1000,2,FALSE)</f>
        <v>#N/A</v>
      </c>
      <c r="J55" s="1" t="e">
        <f>VLOOKUP(J18,'Name Mapping'!$A$2:$B$1000,2,FALSE)</f>
        <v>#N/A</v>
      </c>
      <c r="K55" s="1" t="e">
        <f>VLOOKUP(K18,'Name Mapping'!$A$2:$B$1000,2,FALSE)</f>
        <v>#N/A</v>
      </c>
      <c r="L55" s="1" t="e">
        <f>VLOOKUP(L18,'Name Mapping'!$A$2:$B$1000,2,FALSE)</f>
        <v>#N/A</v>
      </c>
      <c r="M55" s="1" t="e">
        <f>VLOOKUP(M18,'Name Mapping'!$A$2:$B$1000,2,FALSE)</f>
        <v>#N/A</v>
      </c>
      <c r="N55" s="1" t="e">
        <f>VLOOKUP(N18,'Name Mapping'!$A$2:$B$1000,2,FALSE)</f>
        <v>#N/A</v>
      </c>
      <c r="O55" s="1" t="e">
        <f>VLOOKUP(O18,'Name Mapping'!$A$2:$B$1000,2,FALSE)</f>
        <v>#N/A</v>
      </c>
      <c r="P55" s="1"/>
      <c r="Q55" s="1"/>
      <c r="R55" s="1"/>
      <c r="U55" s="1"/>
    </row>
    <row r="56" spans="1:21" x14ac:dyDescent="0.2">
      <c r="A56" s="1">
        <f t="shared" si="0"/>
        <v>0</v>
      </c>
      <c r="B56" s="1" t="e">
        <f>VLOOKUP(B19,'Name Mapping'!$A$2:$B$1000,2,FALSE)</f>
        <v>#N/A</v>
      </c>
      <c r="C56" s="1" t="e">
        <f>VLOOKUP(C19,'Name Mapping'!$A$2:$B$1000,2,FALSE)</f>
        <v>#N/A</v>
      </c>
      <c r="D56" s="1" t="e">
        <f>VLOOKUP(D19,'Name Mapping'!$A$2:$B$1000,2,FALSE)</f>
        <v>#N/A</v>
      </c>
      <c r="E56" s="1" t="e">
        <f>VLOOKUP(E19,'Name Mapping'!$A$2:$B$1000,2,FALSE)</f>
        <v>#N/A</v>
      </c>
      <c r="F56" s="1" t="e">
        <f>VLOOKUP(F19,'Name Mapping'!$A$2:$B$1000,2,FALSE)</f>
        <v>#N/A</v>
      </c>
      <c r="G56" s="1" t="e">
        <f>VLOOKUP(G19,'Name Mapping'!$A$2:$B$1000,2,FALSE)</f>
        <v>#N/A</v>
      </c>
      <c r="H56" s="1" t="e">
        <f>VLOOKUP(H19,'Name Mapping'!$A$2:$B$1000,2,FALSE)</f>
        <v>#N/A</v>
      </c>
      <c r="I56" s="1" t="e">
        <f>VLOOKUP(I19,'Name Mapping'!$A$2:$B$1000,2,FALSE)</f>
        <v>#N/A</v>
      </c>
      <c r="J56" s="1" t="e">
        <f>VLOOKUP(J19,'Name Mapping'!$A$2:$B$1000,2,FALSE)</f>
        <v>#N/A</v>
      </c>
      <c r="K56" s="1" t="e">
        <f>VLOOKUP(K19,'Name Mapping'!$A$2:$B$1000,2,FALSE)</f>
        <v>#N/A</v>
      </c>
      <c r="L56" s="1" t="e">
        <f>VLOOKUP(L19,'Name Mapping'!$A$2:$B$1000,2,FALSE)</f>
        <v>#N/A</v>
      </c>
      <c r="M56" s="1" t="e">
        <f>VLOOKUP(M19,'Name Mapping'!$A$2:$B$1000,2,FALSE)</f>
        <v>#N/A</v>
      </c>
      <c r="N56" s="1" t="e">
        <f>VLOOKUP(N19,'Name Mapping'!$A$2:$B$1000,2,FALSE)</f>
        <v>#N/A</v>
      </c>
      <c r="O56" s="1" t="e">
        <f>VLOOKUP(O19,'Name Mapping'!$A$2:$B$1000,2,FALSE)</f>
        <v>#N/A</v>
      </c>
      <c r="P56" s="1"/>
      <c r="Q56" s="1"/>
      <c r="R56" s="1"/>
      <c r="U56" s="1"/>
    </row>
    <row r="57" spans="1:21" x14ac:dyDescent="0.2">
      <c r="A57" s="1">
        <f t="shared" si="0"/>
        <v>0</v>
      </c>
      <c r="B57" s="1" t="e">
        <f>VLOOKUP(B20,'Name Mapping'!$A$2:$B$1000,2,FALSE)</f>
        <v>#N/A</v>
      </c>
      <c r="C57" s="1" t="e">
        <f>VLOOKUP(C20,'Name Mapping'!$A$2:$B$1000,2,FALSE)</f>
        <v>#N/A</v>
      </c>
      <c r="D57" s="1" t="e">
        <f>VLOOKUP(D20,'Name Mapping'!$A$2:$B$1000,2,FALSE)</f>
        <v>#N/A</v>
      </c>
      <c r="E57" s="1" t="e">
        <f>VLOOKUP(E20,'Name Mapping'!$A$2:$B$1000,2,FALSE)</f>
        <v>#N/A</v>
      </c>
      <c r="F57" s="1" t="e">
        <f>VLOOKUP(F20,'Name Mapping'!$A$2:$B$1000,2,FALSE)</f>
        <v>#N/A</v>
      </c>
      <c r="G57" s="1" t="e">
        <f>VLOOKUP(G20,'Name Mapping'!$A$2:$B$1000,2,FALSE)</f>
        <v>#N/A</v>
      </c>
      <c r="H57" s="1" t="e">
        <f>VLOOKUP(H20,'Name Mapping'!$A$2:$B$1000,2,FALSE)</f>
        <v>#N/A</v>
      </c>
      <c r="I57" s="1" t="e">
        <f>VLOOKUP(I20,'Name Mapping'!$A$2:$B$1000,2,FALSE)</f>
        <v>#N/A</v>
      </c>
      <c r="J57" s="1" t="e">
        <f>VLOOKUP(J20,'Name Mapping'!$A$2:$B$1000,2,FALSE)</f>
        <v>#N/A</v>
      </c>
      <c r="K57" s="1" t="e">
        <f>VLOOKUP(K20,'Name Mapping'!$A$2:$B$1000,2,FALSE)</f>
        <v>#N/A</v>
      </c>
      <c r="L57" s="1" t="e">
        <f>VLOOKUP(L20,'Name Mapping'!$A$2:$B$1000,2,FALSE)</f>
        <v>#N/A</v>
      </c>
      <c r="M57" s="1" t="e">
        <f>VLOOKUP(M20,'Name Mapping'!$A$2:$B$1000,2,FALSE)</f>
        <v>#N/A</v>
      </c>
      <c r="N57" s="1" t="e">
        <f>VLOOKUP(N20,'Name Mapping'!$A$2:$B$1000,2,FALSE)</f>
        <v>#N/A</v>
      </c>
      <c r="O57" s="1" t="e">
        <f>VLOOKUP(O20,'Name Mapping'!$A$2:$B$1000,2,FALSE)</f>
        <v>#N/A</v>
      </c>
      <c r="P57" s="1"/>
      <c r="Q57" s="1"/>
      <c r="R57" s="1"/>
      <c r="U57" s="1"/>
    </row>
    <row r="58" spans="1:21" x14ac:dyDescent="0.2">
      <c r="A58" s="1">
        <f t="shared" si="0"/>
        <v>0</v>
      </c>
      <c r="B58" s="1" t="e">
        <f>VLOOKUP(B21,'Name Mapping'!$A$2:$B$1000,2,FALSE)</f>
        <v>#N/A</v>
      </c>
      <c r="C58" s="1" t="e">
        <f>VLOOKUP(C21,'Name Mapping'!$A$2:$B$1000,2,FALSE)</f>
        <v>#N/A</v>
      </c>
      <c r="D58" s="1" t="e">
        <f>VLOOKUP(D21,'Name Mapping'!$A$2:$B$1000,2,FALSE)</f>
        <v>#N/A</v>
      </c>
      <c r="E58" s="1" t="e">
        <f>VLOOKUP(E21,'Name Mapping'!$A$2:$B$1000,2,FALSE)</f>
        <v>#N/A</v>
      </c>
      <c r="F58" s="1" t="e">
        <f>VLOOKUP(F21,'Name Mapping'!$A$2:$B$1000,2,FALSE)</f>
        <v>#N/A</v>
      </c>
      <c r="G58" s="1" t="e">
        <f>VLOOKUP(G21,'Name Mapping'!$A$2:$B$1000,2,FALSE)</f>
        <v>#N/A</v>
      </c>
      <c r="H58" s="1" t="e">
        <f>VLOOKUP(H21,'Name Mapping'!$A$2:$B$1000,2,FALSE)</f>
        <v>#N/A</v>
      </c>
      <c r="I58" s="1" t="e">
        <f>VLOOKUP(I21,'Name Mapping'!$A$2:$B$1000,2,FALSE)</f>
        <v>#N/A</v>
      </c>
      <c r="J58" s="1" t="e">
        <f>VLOOKUP(J21,'Name Mapping'!$A$2:$B$1000,2,FALSE)</f>
        <v>#N/A</v>
      </c>
      <c r="K58" s="1" t="e">
        <f>VLOOKUP(K21,'Name Mapping'!$A$2:$B$1000,2,FALSE)</f>
        <v>#N/A</v>
      </c>
      <c r="L58" s="1" t="e">
        <f>VLOOKUP(L21,'Name Mapping'!$A$2:$B$1000,2,FALSE)</f>
        <v>#N/A</v>
      </c>
      <c r="M58" s="1" t="e">
        <f>VLOOKUP(M21,'Name Mapping'!$A$2:$B$1000,2,FALSE)</f>
        <v>#N/A</v>
      </c>
      <c r="N58" s="1" t="e">
        <f>VLOOKUP(N21,'Name Mapping'!$A$2:$B$1000,2,FALSE)</f>
        <v>#N/A</v>
      </c>
      <c r="O58" s="1" t="e">
        <f>VLOOKUP(O21,'Name Mapping'!$A$2:$B$1000,2,FALSE)</f>
        <v>#N/A</v>
      </c>
      <c r="P58" s="1"/>
      <c r="Q58" s="1"/>
      <c r="R58" s="1"/>
      <c r="U58" s="1"/>
    </row>
    <row r="59" spans="1:21" x14ac:dyDescent="0.2">
      <c r="A59" s="1">
        <f t="shared" si="0"/>
        <v>0</v>
      </c>
      <c r="B59" s="1" t="e">
        <f>VLOOKUP(B22,'Name Mapping'!$A$2:$B$1000,2,FALSE)</f>
        <v>#N/A</v>
      </c>
      <c r="C59" s="1" t="e">
        <f>VLOOKUP(C22,'Name Mapping'!$A$2:$B$1000,2,FALSE)</f>
        <v>#N/A</v>
      </c>
      <c r="D59" s="1" t="e">
        <f>VLOOKUP(D22,'Name Mapping'!$A$2:$B$1000,2,FALSE)</f>
        <v>#N/A</v>
      </c>
      <c r="E59" s="1" t="e">
        <f>VLOOKUP(E22,'Name Mapping'!$A$2:$B$1000,2,FALSE)</f>
        <v>#N/A</v>
      </c>
      <c r="F59" s="1" t="e">
        <f>VLOOKUP(F22,'Name Mapping'!$A$2:$B$1000,2,FALSE)</f>
        <v>#N/A</v>
      </c>
      <c r="G59" s="1" t="e">
        <f>VLOOKUP(G22,'Name Mapping'!$A$2:$B$1000,2,FALSE)</f>
        <v>#N/A</v>
      </c>
      <c r="H59" s="1" t="e">
        <f>VLOOKUP(H22,'Name Mapping'!$A$2:$B$1000,2,FALSE)</f>
        <v>#N/A</v>
      </c>
      <c r="I59" s="1" t="e">
        <f>VLOOKUP(I22,'Name Mapping'!$A$2:$B$1000,2,FALSE)</f>
        <v>#N/A</v>
      </c>
      <c r="J59" s="1" t="e">
        <f>VLOOKUP(J22,'Name Mapping'!$A$2:$B$1000,2,FALSE)</f>
        <v>#N/A</v>
      </c>
      <c r="K59" s="1" t="e">
        <f>VLOOKUP(K22,'Name Mapping'!$A$2:$B$1000,2,FALSE)</f>
        <v>#N/A</v>
      </c>
      <c r="L59" s="1" t="e">
        <f>VLOOKUP(L22,'Name Mapping'!$A$2:$B$1000,2,FALSE)</f>
        <v>#N/A</v>
      </c>
      <c r="M59" s="1" t="e">
        <f>VLOOKUP(M22,'Name Mapping'!$A$2:$B$1000,2,FALSE)</f>
        <v>#N/A</v>
      </c>
      <c r="N59" s="1" t="e">
        <f>VLOOKUP(N22,'Name Mapping'!$A$2:$B$1000,2,FALSE)</f>
        <v>#N/A</v>
      </c>
      <c r="O59" s="1" t="e">
        <f>VLOOKUP(O22,'Name Mapping'!$A$2:$B$1000,2,FALSE)</f>
        <v>#N/A</v>
      </c>
      <c r="P59" s="1"/>
      <c r="Q59" s="1"/>
      <c r="R59" s="1"/>
      <c r="U59" s="1"/>
    </row>
    <row r="60" spans="1:21" x14ac:dyDescent="0.2">
      <c r="A60" s="1">
        <f t="shared" si="0"/>
        <v>0</v>
      </c>
      <c r="B60" s="1" t="e">
        <f>VLOOKUP(B23,'Name Mapping'!$A$2:$B$1000,2,FALSE)</f>
        <v>#N/A</v>
      </c>
      <c r="C60" s="1" t="e">
        <f>VLOOKUP(C23,'Name Mapping'!$A$2:$B$1000,2,FALSE)</f>
        <v>#N/A</v>
      </c>
      <c r="D60" s="1" t="e">
        <f>VLOOKUP(D23,'Name Mapping'!$A$2:$B$1000,2,FALSE)</f>
        <v>#N/A</v>
      </c>
      <c r="E60" s="1" t="e">
        <f>VLOOKUP(E23,'Name Mapping'!$A$2:$B$1000,2,FALSE)</f>
        <v>#N/A</v>
      </c>
      <c r="F60" s="1" t="e">
        <f>VLOOKUP(F23,'Name Mapping'!$A$2:$B$1000,2,FALSE)</f>
        <v>#N/A</v>
      </c>
      <c r="G60" s="1" t="e">
        <f>VLOOKUP(G23,'Name Mapping'!$A$2:$B$1000,2,FALSE)</f>
        <v>#N/A</v>
      </c>
      <c r="H60" s="1" t="e">
        <f>VLOOKUP(H23,'Name Mapping'!$A$2:$B$1000,2,FALSE)</f>
        <v>#N/A</v>
      </c>
      <c r="I60" s="1" t="e">
        <f>VLOOKUP(I23,'Name Mapping'!$A$2:$B$1000,2,FALSE)</f>
        <v>#N/A</v>
      </c>
      <c r="J60" s="1" t="e">
        <f>VLOOKUP(J23,'Name Mapping'!$A$2:$B$1000,2,FALSE)</f>
        <v>#N/A</v>
      </c>
      <c r="K60" s="1" t="e">
        <f>VLOOKUP(K23,'Name Mapping'!$A$2:$B$1000,2,FALSE)</f>
        <v>#N/A</v>
      </c>
      <c r="L60" s="1" t="e">
        <f>VLOOKUP(L23,'Name Mapping'!$A$2:$B$1000,2,FALSE)</f>
        <v>#N/A</v>
      </c>
      <c r="M60" s="1" t="e">
        <f>VLOOKUP(M23,'Name Mapping'!$A$2:$B$1000,2,FALSE)</f>
        <v>#N/A</v>
      </c>
      <c r="N60" s="1" t="e">
        <f>VLOOKUP(N23,'Name Mapping'!$A$2:$B$1000,2,FALSE)</f>
        <v>#N/A</v>
      </c>
      <c r="O60" s="1" t="e">
        <f>VLOOKUP(O23,'Name Mapping'!$A$2:$B$1000,2,FALSE)</f>
        <v>#N/A</v>
      </c>
      <c r="P60" s="1"/>
      <c r="Q60" s="1"/>
      <c r="R60" s="1"/>
      <c r="U60" s="1"/>
    </row>
    <row r="61" spans="1:21" x14ac:dyDescent="0.2">
      <c r="A61" s="1">
        <f t="shared" si="0"/>
        <v>0</v>
      </c>
      <c r="B61" s="1" t="e">
        <f>VLOOKUP(B24,'Name Mapping'!$A$2:$B$1000,2,FALSE)</f>
        <v>#N/A</v>
      </c>
      <c r="C61" s="1" t="e">
        <f>VLOOKUP(C24,'Name Mapping'!$A$2:$B$1000,2,FALSE)</f>
        <v>#N/A</v>
      </c>
      <c r="D61" s="1" t="e">
        <f>VLOOKUP(D24,'Name Mapping'!$A$2:$B$1000,2,FALSE)</f>
        <v>#N/A</v>
      </c>
      <c r="E61" s="1" t="e">
        <f>VLOOKUP(E24,'Name Mapping'!$A$2:$B$1000,2,FALSE)</f>
        <v>#N/A</v>
      </c>
      <c r="F61" s="1" t="e">
        <f>VLOOKUP(F24,'Name Mapping'!$A$2:$B$1000,2,FALSE)</f>
        <v>#N/A</v>
      </c>
      <c r="G61" s="1" t="e">
        <f>VLOOKUP(G24,'Name Mapping'!$A$2:$B$1000,2,FALSE)</f>
        <v>#N/A</v>
      </c>
      <c r="H61" s="1" t="e">
        <f>VLOOKUP(H24,'Name Mapping'!$A$2:$B$1000,2,FALSE)</f>
        <v>#N/A</v>
      </c>
      <c r="I61" s="1" t="e">
        <f>VLOOKUP(I24,'Name Mapping'!$A$2:$B$1000,2,FALSE)</f>
        <v>#N/A</v>
      </c>
      <c r="J61" s="1" t="e">
        <f>VLOOKUP(J24,'Name Mapping'!$A$2:$B$1000,2,FALSE)</f>
        <v>#N/A</v>
      </c>
      <c r="K61" s="1" t="e">
        <f>VLOOKUP(K24,'Name Mapping'!$A$2:$B$1000,2,FALSE)</f>
        <v>#N/A</v>
      </c>
      <c r="L61" s="1" t="e">
        <f>VLOOKUP(L24,'Name Mapping'!$A$2:$B$1000,2,FALSE)</f>
        <v>#N/A</v>
      </c>
      <c r="M61" s="1" t="e">
        <f>VLOOKUP(M24,'Name Mapping'!$A$2:$B$1000,2,FALSE)</f>
        <v>#N/A</v>
      </c>
      <c r="N61" s="1" t="e">
        <f>VLOOKUP(N24,'Name Mapping'!$A$2:$B$1000,2,FALSE)</f>
        <v>#N/A</v>
      </c>
      <c r="O61" s="1" t="e">
        <f>VLOOKUP(O24,'Name Mapping'!$A$2:$B$1000,2,FALSE)</f>
        <v>#N/A</v>
      </c>
      <c r="P61" s="1"/>
      <c r="Q61" s="1"/>
      <c r="R61" s="1"/>
      <c r="U61" s="1"/>
    </row>
    <row r="62" spans="1:21" x14ac:dyDescent="0.2">
      <c r="A62" s="1">
        <f t="shared" si="0"/>
        <v>0</v>
      </c>
      <c r="B62" s="1" t="e">
        <f>VLOOKUP(B25,'Name Mapping'!$A$2:$B$1000,2,FALSE)</f>
        <v>#N/A</v>
      </c>
      <c r="C62" s="1" t="e">
        <f>VLOOKUP(C25,'Name Mapping'!$A$2:$B$1000,2,FALSE)</f>
        <v>#N/A</v>
      </c>
      <c r="D62" s="1" t="e">
        <f>VLOOKUP(D25,'Name Mapping'!$A$2:$B$1000,2,FALSE)</f>
        <v>#N/A</v>
      </c>
      <c r="E62" s="1" t="e">
        <f>VLOOKUP(E25,'Name Mapping'!$A$2:$B$1000,2,FALSE)</f>
        <v>#N/A</v>
      </c>
      <c r="F62" s="1" t="e">
        <f>VLOOKUP(F25,'Name Mapping'!$A$2:$B$1000,2,FALSE)</f>
        <v>#N/A</v>
      </c>
      <c r="G62" s="1" t="e">
        <f>VLOOKUP(G25,'Name Mapping'!$A$2:$B$1000,2,FALSE)</f>
        <v>#N/A</v>
      </c>
      <c r="H62" s="1" t="e">
        <f>VLOOKUP(H25,'Name Mapping'!$A$2:$B$1000,2,FALSE)</f>
        <v>#N/A</v>
      </c>
      <c r="I62" s="1" t="e">
        <f>VLOOKUP(I25,'Name Mapping'!$A$2:$B$1000,2,FALSE)</f>
        <v>#N/A</v>
      </c>
      <c r="J62" s="1" t="e">
        <f>VLOOKUP(J25,'Name Mapping'!$A$2:$B$1000,2,FALSE)</f>
        <v>#N/A</v>
      </c>
      <c r="K62" s="1" t="e">
        <f>VLOOKUP(K25,'Name Mapping'!$A$2:$B$1000,2,FALSE)</f>
        <v>#N/A</v>
      </c>
      <c r="L62" s="1" t="e">
        <f>VLOOKUP(L25,'Name Mapping'!$A$2:$B$1000,2,FALSE)</f>
        <v>#N/A</v>
      </c>
      <c r="M62" s="1" t="e">
        <f>VLOOKUP(M25,'Name Mapping'!$A$2:$B$1000,2,FALSE)</f>
        <v>#N/A</v>
      </c>
      <c r="N62" s="1" t="e">
        <f>VLOOKUP(N25,'Name Mapping'!$A$2:$B$1000,2,FALSE)</f>
        <v>#N/A</v>
      </c>
      <c r="O62" s="1" t="e">
        <f>VLOOKUP(O25,'Name Mapping'!$A$2:$B$1000,2,FALSE)</f>
        <v>#N/A</v>
      </c>
      <c r="P62" s="1"/>
      <c r="Q62" s="1"/>
      <c r="R62" s="1"/>
      <c r="U62" s="1"/>
    </row>
    <row r="63" spans="1:21" x14ac:dyDescent="0.2">
      <c r="A63" s="1">
        <f t="shared" si="0"/>
        <v>0</v>
      </c>
      <c r="B63" s="1" t="e">
        <f>VLOOKUP(B26,'Name Mapping'!$A$2:$B$1000,2,FALSE)</f>
        <v>#N/A</v>
      </c>
      <c r="C63" s="1" t="e">
        <f>VLOOKUP(C26,'Name Mapping'!$A$2:$B$1000,2,FALSE)</f>
        <v>#N/A</v>
      </c>
      <c r="D63" s="1" t="e">
        <f>VLOOKUP(D26,'Name Mapping'!$A$2:$B$1000,2,FALSE)</f>
        <v>#N/A</v>
      </c>
      <c r="E63" s="1" t="e">
        <f>VLOOKUP(E26,'Name Mapping'!$A$2:$B$1000,2,FALSE)</f>
        <v>#N/A</v>
      </c>
      <c r="F63" s="1" t="e">
        <f>VLOOKUP(F26,'Name Mapping'!$A$2:$B$1000,2,FALSE)</f>
        <v>#N/A</v>
      </c>
      <c r="G63" s="1" t="e">
        <f>VLOOKUP(G26,'Name Mapping'!$A$2:$B$1000,2,FALSE)</f>
        <v>#N/A</v>
      </c>
      <c r="H63" s="1" t="e">
        <f>VLOOKUP(H26,'Name Mapping'!$A$2:$B$1000,2,FALSE)</f>
        <v>#N/A</v>
      </c>
      <c r="I63" s="1" t="e">
        <f>VLOOKUP(I26,'Name Mapping'!$A$2:$B$1000,2,FALSE)</f>
        <v>#N/A</v>
      </c>
      <c r="J63" s="1" t="e">
        <f>VLOOKUP(J26,'Name Mapping'!$A$2:$B$1000,2,FALSE)</f>
        <v>#N/A</v>
      </c>
      <c r="K63" s="1" t="e">
        <f>VLOOKUP(K26,'Name Mapping'!$A$2:$B$1000,2,FALSE)</f>
        <v>#N/A</v>
      </c>
      <c r="L63" s="1" t="e">
        <f>VLOOKUP(L26,'Name Mapping'!$A$2:$B$1000,2,FALSE)</f>
        <v>#N/A</v>
      </c>
      <c r="M63" s="1" t="e">
        <f>VLOOKUP(M26,'Name Mapping'!$A$2:$B$1000,2,FALSE)</f>
        <v>#N/A</v>
      </c>
      <c r="N63" s="1" t="e">
        <f>VLOOKUP(N26,'Name Mapping'!$A$2:$B$1000,2,FALSE)</f>
        <v>#N/A</v>
      </c>
      <c r="O63" s="1" t="e">
        <f>VLOOKUP(O26,'Name Mapping'!$A$2:$B$1000,2,FALSE)</f>
        <v>#N/A</v>
      </c>
      <c r="P63" s="1"/>
      <c r="Q63" s="1"/>
      <c r="R63" s="1"/>
      <c r="U63" s="1"/>
    </row>
    <row r="64" spans="1:21" x14ac:dyDescent="0.2">
      <c r="A64" s="1">
        <f t="shared" si="0"/>
        <v>0</v>
      </c>
      <c r="B64" s="1" t="e">
        <f>VLOOKUP(B27,'Name Mapping'!$A$2:$B$1000,2,FALSE)</f>
        <v>#N/A</v>
      </c>
      <c r="C64" s="1" t="e">
        <f>VLOOKUP(C27,'Name Mapping'!$A$2:$B$1000,2,FALSE)</f>
        <v>#N/A</v>
      </c>
      <c r="D64" s="1" t="e">
        <f>VLOOKUP(D27,'Name Mapping'!$A$2:$B$1000,2,FALSE)</f>
        <v>#N/A</v>
      </c>
      <c r="E64" s="1" t="e">
        <f>VLOOKUP(E27,'Name Mapping'!$A$2:$B$1000,2,FALSE)</f>
        <v>#N/A</v>
      </c>
      <c r="F64" s="1" t="e">
        <f>VLOOKUP(F27,'Name Mapping'!$A$2:$B$1000,2,FALSE)</f>
        <v>#N/A</v>
      </c>
      <c r="G64" s="1" t="e">
        <f>VLOOKUP(G27,'Name Mapping'!$A$2:$B$1000,2,FALSE)</f>
        <v>#N/A</v>
      </c>
      <c r="H64" s="1" t="e">
        <f>VLOOKUP(H27,'Name Mapping'!$A$2:$B$1000,2,FALSE)</f>
        <v>#N/A</v>
      </c>
      <c r="I64" s="1" t="e">
        <f>VLOOKUP(I27,'Name Mapping'!$A$2:$B$1000,2,FALSE)</f>
        <v>#N/A</v>
      </c>
      <c r="J64" s="1" t="e">
        <f>VLOOKUP(J27,'Name Mapping'!$A$2:$B$1000,2,FALSE)</f>
        <v>#N/A</v>
      </c>
      <c r="K64" s="1" t="e">
        <f>VLOOKUP(K27,'Name Mapping'!$A$2:$B$1000,2,FALSE)</f>
        <v>#N/A</v>
      </c>
      <c r="L64" s="1" t="e">
        <f>VLOOKUP(L27,'Name Mapping'!$A$2:$B$1000,2,FALSE)</f>
        <v>#N/A</v>
      </c>
      <c r="M64" s="1" t="e">
        <f>VLOOKUP(M27,'Name Mapping'!$A$2:$B$1000,2,FALSE)</f>
        <v>#N/A</v>
      </c>
      <c r="N64" s="1" t="e">
        <f>VLOOKUP(N27,'Name Mapping'!$A$2:$B$1000,2,FALSE)</f>
        <v>#N/A</v>
      </c>
      <c r="O64" s="1" t="e">
        <f>VLOOKUP(O27,'Name Mapping'!$A$2:$B$1000,2,FALSE)</f>
        <v>#N/A</v>
      </c>
      <c r="P64" s="1"/>
      <c r="Q64" s="1"/>
      <c r="R64" s="1"/>
      <c r="U64" s="1"/>
    </row>
    <row r="65" spans="1:21" x14ac:dyDescent="0.2">
      <c r="A65" s="1">
        <f t="shared" si="0"/>
        <v>0</v>
      </c>
      <c r="B65" s="1" t="e">
        <f>VLOOKUP(B28,'Name Mapping'!$A$2:$B$1000,2,FALSE)</f>
        <v>#N/A</v>
      </c>
      <c r="C65" s="1" t="e">
        <f>VLOOKUP(C28,'Name Mapping'!$A$2:$B$1000,2,FALSE)</f>
        <v>#N/A</v>
      </c>
      <c r="D65" s="1" t="e">
        <f>VLOOKUP(D28,'Name Mapping'!$A$2:$B$1000,2,FALSE)</f>
        <v>#N/A</v>
      </c>
      <c r="E65" s="1" t="e">
        <f>VLOOKUP(E28,'Name Mapping'!$A$2:$B$1000,2,FALSE)</f>
        <v>#N/A</v>
      </c>
      <c r="F65" s="1" t="e">
        <f>VLOOKUP(F28,'Name Mapping'!$A$2:$B$1000,2,FALSE)</f>
        <v>#N/A</v>
      </c>
      <c r="G65" s="1" t="e">
        <f>VLOOKUP(G28,'Name Mapping'!$A$2:$B$1000,2,FALSE)</f>
        <v>#N/A</v>
      </c>
      <c r="H65" s="1" t="e">
        <f>VLOOKUP(H28,'Name Mapping'!$A$2:$B$1000,2,FALSE)</f>
        <v>#N/A</v>
      </c>
      <c r="I65" s="1" t="e">
        <f>VLOOKUP(I28,'Name Mapping'!$A$2:$B$1000,2,FALSE)</f>
        <v>#N/A</v>
      </c>
      <c r="J65" s="1" t="e">
        <f>VLOOKUP(J28,'Name Mapping'!$A$2:$B$1000,2,FALSE)</f>
        <v>#N/A</v>
      </c>
      <c r="K65" s="1" t="e">
        <f>VLOOKUP(K28,'Name Mapping'!$A$2:$B$1000,2,FALSE)</f>
        <v>#N/A</v>
      </c>
      <c r="L65" s="1" t="e">
        <f>VLOOKUP(L28,'Name Mapping'!$A$2:$B$1000,2,FALSE)</f>
        <v>#N/A</v>
      </c>
      <c r="M65" s="1" t="e">
        <f>VLOOKUP(M28,'Name Mapping'!$A$2:$B$1000,2,FALSE)</f>
        <v>#N/A</v>
      </c>
      <c r="N65" s="1" t="e">
        <f>VLOOKUP(N28,'Name Mapping'!$A$2:$B$1000,2,FALSE)</f>
        <v>#N/A</v>
      </c>
      <c r="O65" s="1" t="e">
        <f>VLOOKUP(O28,'Name Mapping'!$A$2:$B$1000,2,FALSE)</f>
        <v>#N/A</v>
      </c>
      <c r="P65" s="1"/>
      <c r="Q65" s="1"/>
      <c r="R65" s="1"/>
      <c r="U65" s="1"/>
    </row>
    <row r="66" spans="1:21" x14ac:dyDescent="0.2">
      <c r="A66" s="1">
        <f t="shared" si="0"/>
        <v>0</v>
      </c>
      <c r="B66" s="1" t="e">
        <f>VLOOKUP(B29,'Name Mapping'!$A$2:$B$1000,2,FALSE)</f>
        <v>#N/A</v>
      </c>
      <c r="C66" s="1" t="e">
        <f>VLOOKUP(C29,'Name Mapping'!$A$2:$B$1000,2,FALSE)</f>
        <v>#N/A</v>
      </c>
      <c r="D66" s="1" t="e">
        <f>VLOOKUP(D29,'Name Mapping'!$A$2:$B$1000,2,FALSE)</f>
        <v>#N/A</v>
      </c>
      <c r="E66" s="1" t="e">
        <f>VLOOKUP(E29,'Name Mapping'!$A$2:$B$1000,2,FALSE)</f>
        <v>#N/A</v>
      </c>
      <c r="F66" s="1" t="e">
        <f>VLOOKUP(F29,'Name Mapping'!$A$2:$B$1000,2,FALSE)</f>
        <v>#N/A</v>
      </c>
      <c r="G66" s="1" t="e">
        <f>VLOOKUP(G29,'Name Mapping'!$A$2:$B$1000,2,FALSE)</f>
        <v>#N/A</v>
      </c>
      <c r="H66" s="1" t="e">
        <f>VLOOKUP(H29,'Name Mapping'!$A$2:$B$1000,2,FALSE)</f>
        <v>#N/A</v>
      </c>
      <c r="I66" s="1" t="e">
        <f>VLOOKUP(I29,'Name Mapping'!$A$2:$B$1000,2,FALSE)</f>
        <v>#N/A</v>
      </c>
      <c r="J66" s="1" t="e">
        <f>VLOOKUP(J29,'Name Mapping'!$A$2:$B$1000,2,FALSE)</f>
        <v>#N/A</v>
      </c>
      <c r="K66" s="1" t="e">
        <f>VLOOKUP(K29,'Name Mapping'!$A$2:$B$1000,2,FALSE)</f>
        <v>#N/A</v>
      </c>
      <c r="L66" s="1" t="e">
        <f>VLOOKUP(L29,'Name Mapping'!$A$2:$B$1000,2,FALSE)</f>
        <v>#N/A</v>
      </c>
      <c r="M66" s="1" t="e">
        <f>VLOOKUP(M29,'Name Mapping'!$A$2:$B$1000,2,FALSE)</f>
        <v>#N/A</v>
      </c>
      <c r="N66" s="1" t="e">
        <f>VLOOKUP(N29,'Name Mapping'!$A$2:$B$1000,2,FALSE)</f>
        <v>#N/A</v>
      </c>
      <c r="O66" s="1" t="e">
        <f>VLOOKUP(O29,'Name Mapping'!$A$2:$B$1000,2,FALSE)</f>
        <v>#N/A</v>
      </c>
      <c r="P66" s="1"/>
      <c r="Q66" s="1"/>
      <c r="R66" s="1"/>
      <c r="U66" s="1"/>
    </row>
    <row r="67" spans="1:21" x14ac:dyDescent="0.2">
      <c r="A67" s="1">
        <f t="shared" si="0"/>
        <v>0</v>
      </c>
      <c r="B67" s="1" t="e">
        <f>VLOOKUP(B30,'Name Mapping'!$A$2:$B$1000,2,FALSE)</f>
        <v>#N/A</v>
      </c>
      <c r="C67" s="1" t="e">
        <f>VLOOKUP(C30,'Name Mapping'!$A$2:$B$1000,2,FALSE)</f>
        <v>#N/A</v>
      </c>
      <c r="D67" s="1" t="e">
        <f>VLOOKUP(D30,'Name Mapping'!$A$2:$B$1000,2,FALSE)</f>
        <v>#N/A</v>
      </c>
      <c r="E67" s="1" t="e">
        <f>VLOOKUP(E30,'Name Mapping'!$A$2:$B$1000,2,FALSE)</f>
        <v>#N/A</v>
      </c>
      <c r="F67" s="1" t="e">
        <f>VLOOKUP(F30,'Name Mapping'!$A$2:$B$1000,2,FALSE)</f>
        <v>#N/A</v>
      </c>
      <c r="G67" s="1" t="e">
        <f>VLOOKUP(G30,'Name Mapping'!$A$2:$B$1000,2,FALSE)</f>
        <v>#N/A</v>
      </c>
      <c r="H67" s="1" t="e">
        <f>VLOOKUP(H30,'Name Mapping'!$A$2:$B$1000,2,FALSE)</f>
        <v>#N/A</v>
      </c>
      <c r="I67" s="1" t="e">
        <f>VLOOKUP(I30,'Name Mapping'!$A$2:$B$1000,2,FALSE)</f>
        <v>#N/A</v>
      </c>
      <c r="J67" s="1" t="e">
        <f>VLOOKUP(J30,'Name Mapping'!$A$2:$B$1000,2,FALSE)</f>
        <v>#N/A</v>
      </c>
      <c r="K67" s="1" t="e">
        <f>VLOOKUP(K30,'Name Mapping'!$A$2:$B$1000,2,FALSE)</f>
        <v>#N/A</v>
      </c>
      <c r="L67" s="1" t="e">
        <f>VLOOKUP(L30,'Name Mapping'!$A$2:$B$1000,2,FALSE)</f>
        <v>#N/A</v>
      </c>
      <c r="M67" s="1" t="e">
        <f>VLOOKUP(M30,'Name Mapping'!$A$2:$B$1000,2,FALSE)</f>
        <v>#N/A</v>
      </c>
      <c r="N67" s="1" t="e">
        <f>VLOOKUP(N30,'Name Mapping'!$A$2:$B$1000,2,FALSE)</f>
        <v>#N/A</v>
      </c>
      <c r="O67" s="1" t="e">
        <f>VLOOKUP(O30,'Name Mapping'!$A$2:$B$1000,2,FALSE)</f>
        <v>#N/A</v>
      </c>
      <c r="P67" s="1"/>
      <c r="Q67" s="1"/>
      <c r="R67" s="1"/>
      <c r="U67" s="1"/>
    </row>
    <row r="68" spans="1:21" x14ac:dyDescent="0.2">
      <c r="A68" s="1">
        <f t="shared" si="0"/>
        <v>0</v>
      </c>
      <c r="B68" s="1" t="e">
        <f>VLOOKUP(B31,'Name Mapping'!$A$2:$B$1000,2,FALSE)</f>
        <v>#N/A</v>
      </c>
      <c r="C68" s="1" t="e">
        <f>VLOOKUP(C31,'Name Mapping'!$A$2:$B$1000,2,FALSE)</f>
        <v>#N/A</v>
      </c>
      <c r="D68" s="1" t="e">
        <f>VLOOKUP(D31,'Name Mapping'!$A$2:$B$1000,2,FALSE)</f>
        <v>#N/A</v>
      </c>
      <c r="E68" s="1" t="e">
        <f>VLOOKUP(E31,'Name Mapping'!$A$2:$B$1000,2,FALSE)</f>
        <v>#N/A</v>
      </c>
      <c r="F68" s="1" t="e">
        <f>VLOOKUP(F31,'Name Mapping'!$A$2:$B$1000,2,FALSE)</f>
        <v>#N/A</v>
      </c>
      <c r="G68" s="1" t="e">
        <f>VLOOKUP(G31,'Name Mapping'!$A$2:$B$1000,2,FALSE)</f>
        <v>#N/A</v>
      </c>
      <c r="H68" s="1" t="e">
        <f>VLOOKUP(H31,'Name Mapping'!$A$2:$B$1000,2,FALSE)</f>
        <v>#N/A</v>
      </c>
      <c r="I68" s="1" t="e">
        <f>VLOOKUP(I31,'Name Mapping'!$A$2:$B$1000,2,FALSE)</f>
        <v>#N/A</v>
      </c>
      <c r="J68" s="1" t="e">
        <f>VLOOKUP(J31,'Name Mapping'!$A$2:$B$1000,2,FALSE)</f>
        <v>#N/A</v>
      </c>
      <c r="K68" s="1" t="e">
        <f>VLOOKUP(K31,'Name Mapping'!$A$2:$B$1000,2,FALSE)</f>
        <v>#N/A</v>
      </c>
      <c r="L68" s="1" t="e">
        <f>VLOOKUP(L31,'Name Mapping'!$A$2:$B$1000,2,FALSE)</f>
        <v>#N/A</v>
      </c>
      <c r="M68" s="1" t="e">
        <f>VLOOKUP(M31,'Name Mapping'!$A$2:$B$1000,2,FALSE)</f>
        <v>#N/A</v>
      </c>
      <c r="N68" s="1" t="e">
        <f>VLOOKUP(N31,'Name Mapping'!$A$2:$B$1000,2,FALSE)</f>
        <v>#N/A</v>
      </c>
      <c r="O68" s="1" t="e">
        <f>VLOOKUP(O31,'Name Mapping'!$A$2:$B$1000,2,FALSE)</f>
        <v>#N/A</v>
      </c>
      <c r="P68" s="1"/>
      <c r="Q68" s="1"/>
      <c r="R68" s="1"/>
      <c r="U68" s="1"/>
    </row>
    <row r="69" spans="1:21" x14ac:dyDescent="0.2">
      <c r="A69" s="1">
        <f t="shared" si="0"/>
        <v>0</v>
      </c>
      <c r="B69" s="1" t="e">
        <f>VLOOKUP(B32,'Name Mapping'!$A$2:$B$1000,2,FALSE)</f>
        <v>#N/A</v>
      </c>
      <c r="C69" s="1" t="e">
        <f>VLOOKUP(C32,'Name Mapping'!$A$2:$B$1000,2,FALSE)</f>
        <v>#N/A</v>
      </c>
      <c r="D69" s="1" t="e">
        <f>VLOOKUP(D32,'Name Mapping'!$A$2:$B$1000,2,FALSE)</f>
        <v>#N/A</v>
      </c>
      <c r="E69" s="1" t="e">
        <f>VLOOKUP(E32,'Name Mapping'!$A$2:$B$1000,2,FALSE)</f>
        <v>#N/A</v>
      </c>
      <c r="F69" s="1" t="e">
        <f>VLOOKUP(F32,'Name Mapping'!$A$2:$B$1000,2,FALSE)</f>
        <v>#N/A</v>
      </c>
      <c r="G69" s="1" t="e">
        <f>VLOOKUP(G32,'Name Mapping'!$A$2:$B$1000,2,FALSE)</f>
        <v>#N/A</v>
      </c>
      <c r="H69" s="1" t="e">
        <f>VLOOKUP(H32,'Name Mapping'!$A$2:$B$1000,2,FALSE)</f>
        <v>#N/A</v>
      </c>
      <c r="I69" s="1" t="e">
        <f>VLOOKUP(I32,'Name Mapping'!$A$2:$B$1000,2,FALSE)</f>
        <v>#N/A</v>
      </c>
      <c r="J69" s="1" t="e">
        <f>VLOOKUP(J32,'Name Mapping'!$A$2:$B$1000,2,FALSE)</f>
        <v>#N/A</v>
      </c>
      <c r="K69" s="1" t="e">
        <f>VLOOKUP(K32,'Name Mapping'!$A$2:$B$1000,2,FALSE)</f>
        <v>#N/A</v>
      </c>
      <c r="L69" s="1" t="e">
        <f>VLOOKUP(L32,'Name Mapping'!$A$2:$B$1000,2,FALSE)</f>
        <v>#N/A</v>
      </c>
      <c r="M69" s="1" t="e">
        <f>VLOOKUP(M32,'Name Mapping'!$A$2:$B$1000,2,FALSE)</f>
        <v>#N/A</v>
      </c>
      <c r="N69" s="1" t="e">
        <f>VLOOKUP(N32,'Name Mapping'!$A$2:$B$1000,2,FALSE)</f>
        <v>#N/A</v>
      </c>
      <c r="O69" s="1" t="e">
        <f>VLOOKUP(O32,'Name Mapping'!$A$2:$B$1000,2,FALSE)</f>
        <v>#N/A</v>
      </c>
      <c r="P69" s="1"/>
      <c r="Q69" s="1"/>
      <c r="R69" s="1"/>
      <c r="U69" s="1"/>
    </row>
    <row r="70" spans="1:21" x14ac:dyDescent="0.2">
      <c r="A70" s="1">
        <f t="shared" si="0"/>
        <v>0</v>
      </c>
      <c r="B70" s="1" t="e">
        <f>VLOOKUP(B33,'Name Mapping'!$A$2:$B$1000,2,FALSE)</f>
        <v>#N/A</v>
      </c>
      <c r="C70" s="1" t="e">
        <f>VLOOKUP(C33,'Name Mapping'!$A$2:$B$1000,2,FALSE)</f>
        <v>#N/A</v>
      </c>
      <c r="D70" s="1" t="e">
        <f>VLOOKUP(D33,'Name Mapping'!$A$2:$B$1000,2,FALSE)</f>
        <v>#N/A</v>
      </c>
      <c r="E70" s="1" t="e">
        <f>VLOOKUP(E33,'Name Mapping'!$A$2:$B$1000,2,FALSE)</f>
        <v>#N/A</v>
      </c>
      <c r="F70" s="1" t="e">
        <f>VLOOKUP(F33,'Name Mapping'!$A$2:$B$1000,2,FALSE)</f>
        <v>#N/A</v>
      </c>
      <c r="G70" s="1" t="e">
        <f>VLOOKUP(G33,'Name Mapping'!$A$2:$B$1000,2,FALSE)</f>
        <v>#N/A</v>
      </c>
      <c r="H70" s="1" t="e">
        <f>VLOOKUP(H33,'Name Mapping'!$A$2:$B$1000,2,FALSE)</f>
        <v>#N/A</v>
      </c>
      <c r="I70" s="1" t="e">
        <f>VLOOKUP(I33,'Name Mapping'!$A$2:$B$1000,2,FALSE)</f>
        <v>#N/A</v>
      </c>
      <c r="J70" s="1" t="e">
        <f>VLOOKUP(J33,'Name Mapping'!$A$2:$B$1000,2,FALSE)</f>
        <v>#N/A</v>
      </c>
      <c r="K70" s="1" t="e">
        <f>VLOOKUP(K33,'Name Mapping'!$A$2:$B$1000,2,FALSE)</f>
        <v>#N/A</v>
      </c>
      <c r="L70" s="1" t="e">
        <f>VLOOKUP(L33,'Name Mapping'!$A$2:$B$1000,2,FALSE)</f>
        <v>#N/A</v>
      </c>
      <c r="M70" s="1" t="e">
        <f>VLOOKUP(M33,'Name Mapping'!$A$2:$B$1000,2,FALSE)</f>
        <v>#N/A</v>
      </c>
      <c r="N70" s="1" t="e">
        <f>VLOOKUP(N33,'Name Mapping'!$A$2:$B$1000,2,FALSE)</f>
        <v>#N/A</v>
      </c>
      <c r="O70" s="1" t="e">
        <f>VLOOKUP(O33,'Name Mapping'!$A$2:$B$1000,2,FALSE)</f>
        <v>#N/A</v>
      </c>
      <c r="P70" s="1"/>
      <c r="Q70" s="1"/>
      <c r="R70" s="1"/>
      <c r="U70" s="1"/>
    </row>
    <row r="71" spans="1:21" x14ac:dyDescent="0.2">
      <c r="A71" s="1">
        <f t="shared" si="0"/>
        <v>0</v>
      </c>
      <c r="B71" s="1" t="e">
        <f>VLOOKUP(B34,'Name Mapping'!$A$2:$B$1000,2,FALSE)</f>
        <v>#N/A</v>
      </c>
      <c r="C71" s="1" t="e">
        <f>VLOOKUP(C34,'Name Mapping'!$A$2:$B$1000,2,FALSE)</f>
        <v>#N/A</v>
      </c>
      <c r="D71" s="1" t="e">
        <f>VLOOKUP(D34,'Name Mapping'!$A$2:$B$1000,2,FALSE)</f>
        <v>#N/A</v>
      </c>
      <c r="E71" s="1" t="e">
        <f>VLOOKUP(E34,'Name Mapping'!$A$2:$B$1000,2,FALSE)</f>
        <v>#N/A</v>
      </c>
      <c r="F71" s="1" t="e">
        <f>VLOOKUP(F34,'Name Mapping'!$A$2:$B$1000,2,FALSE)</f>
        <v>#N/A</v>
      </c>
      <c r="G71" s="1" t="e">
        <f>VLOOKUP(G34,'Name Mapping'!$A$2:$B$1000,2,FALSE)</f>
        <v>#N/A</v>
      </c>
      <c r="H71" s="1" t="e">
        <f>VLOOKUP(H34,'Name Mapping'!$A$2:$B$1000,2,FALSE)</f>
        <v>#N/A</v>
      </c>
      <c r="I71" s="1" t="e">
        <f>VLOOKUP(I34,'Name Mapping'!$A$2:$B$1000,2,FALSE)</f>
        <v>#N/A</v>
      </c>
      <c r="J71" s="1" t="e">
        <f>VLOOKUP(J34,'Name Mapping'!$A$2:$B$1000,2,FALSE)</f>
        <v>#N/A</v>
      </c>
      <c r="K71" s="1" t="e">
        <f>VLOOKUP(K34,'Name Mapping'!$A$2:$B$1000,2,FALSE)</f>
        <v>#N/A</v>
      </c>
      <c r="L71" s="1" t="e">
        <f>VLOOKUP(L34,'Name Mapping'!$A$2:$B$1000,2,FALSE)</f>
        <v>#N/A</v>
      </c>
      <c r="M71" s="1" t="e">
        <f>VLOOKUP(M34,'Name Mapping'!$A$2:$B$1000,2,FALSE)</f>
        <v>#N/A</v>
      </c>
      <c r="N71" s="1" t="e">
        <f>VLOOKUP(N34,'Name Mapping'!$A$2:$B$1000,2,FALSE)</f>
        <v>#N/A</v>
      </c>
      <c r="O71" s="1" t="e">
        <f>VLOOKUP(O34,'Name Mapping'!$A$2:$B$1000,2,FALSE)</f>
        <v>#N/A</v>
      </c>
      <c r="P71" s="1"/>
      <c r="Q71" s="1"/>
      <c r="R71" s="1"/>
      <c r="U71" s="1"/>
    </row>
    <row r="72" spans="1:21" x14ac:dyDescent="0.2">
      <c r="A72" s="1">
        <f t="shared" si="0"/>
        <v>0</v>
      </c>
      <c r="B72" s="1" t="e">
        <f>VLOOKUP(B35,'Name Mapping'!$A$2:$B$1000,2,FALSE)</f>
        <v>#N/A</v>
      </c>
      <c r="C72" s="1" t="e">
        <f>VLOOKUP(C35,'Name Mapping'!$A$2:$B$1000,2,FALSE)</f>
        <v>#N/A</v>
      </c>
      <c r="D72" s="1" t="e">
        <f>VLOOKUP(D35,'Name Mapping'!$A$2:$B$1000,2,FALSE)</f>
        <v>#N/A</v>
      </c>
      <c r="E72" s="1" t="e">
        <f>VLOOKUP(E35,'Name Mapping'!$A$2:$B$1000,2,FALSE)</f>
        <v>#N/A</v>
      </c>
      <c r="F72" s="1" t="e">
        <f>VLOOKUP(F35,'Name Mapping'!$A$2:$B$1000,2,FALSE)</f>
        <v>#N/A</v>
      </c>
      <c r="G72" s="1" t="e">
        <f>VLOOKUP(G35,'Name Mapping'!$A$2:$B$1000,2,FALSE)</f>
        <v>#N/A</v>
      </c>
      <c r="H72" s="1" t="e">
        <f>VLOOKUP(H35,'Name Mapping'!$A$2:$B$1000,2,FALSE)</f>
        <v>#N/A</v>
      </c>
      <c r="I72" s="1" t="e">
        <f>VLOOKUP(I35,'Name Mapping'!$A$2:$B$1000,2,FALSE)</f>
        <v>#N/A</v>
      </c>
      <c r="J72" s="1" t="e">
        <f>VLOOKUP(J35,'Name Mapping'!$A$2:$B$1000,2,FALSE)</f>
        <v>#N/A</v>
      </c>
      <c r="K72" s="1" t="e">
        <f>VLOOKUP(K35,'Name Mapping'!$A$2:$B$1000,2,FALSE)</f>
        <v>#N/A</v>
      </c>
      <c r="L72" s="1" t="e">
        <f>VLOOKUP(L35,'Name Mapping'!$A$2:$B$1000,2,FALSE)</f>
        <v>#N/A</v>
      </c>
      <c r="M72" s="1" t="e">
        <f>VLOOKUP(M35,'Name Mapping'!$A$2:$B$1000,2,FALSE)</f>
        <v>#N/A</v>
      </c>
      <c r="N72" s="1" t="e">
        <f>VLOOKUP(N35,'Name Mapping'!$A$2:$B$1000,2,FALSE)</f>
        <v>#N/A</v>
      </c>
      <c r="O72" s="1" t="e">
        <f>VLOOKUP(O35,'Name Mapping'!$A$2:$B$1000,2,FALSE)</f>
        <v>#N/A</v>
      </c>
      <c r="P72" s="1"/>
      <c r="Q72" s="1"/>
      <c r="R72" s="1"/>
      <c r="U72" s="1"/>
    </row>
    <row r="73" spans="1:21" x14ac:dyDescent="0.2">
      <c r="A73" s="1">
        <f t="shared" si="0"/>
        <v>0</v>
      </c>
      <c r="B73" s="1" t="e">
        <f>VLOOKUP(B36,'Name Mapping'!$A$2:$B$1000,2,FALSE)</f>
        <v>#N/A</v>
      </c>
      <c r="C73" s="1" t="e">
        <f>VLOOKUP(C36,'Name Mapping'!$A$2:$B$1000,2,FALSE)</f>
        <v>#N/A</v>
      </c>
      <c r="D73" s="1" t="e">
        <f>VLOOKUP(D36,'Name Mapping'!$A$2:$B$1000,2,FALSE)</f>
        <v>#N/A</v>
      </c>
      <c r="E73" s="1" t="e">
        <f>VLOOKUP(E36,'Name Mapping'!$A$2:$B$1000,2,FALSE)</f>
        <v>#N/A</v>
      </c>
      <c r="F73" s="1" t="e">
        <f>VLOOKUP(F36,'Name Mapping'!$A$2:$B$1000,2,FALSE)</f>
        <v>#N/A</v>
      </c>
      <c r="G73" s="1" t="e">
        <f>VLOOKUP(G36,'Name Mapping'!$A$2:$B$1000,2,FALSE)</f>
        <v>#N/A</v>
      </c>
      <c r="H73" s="1" t="e">
        <f>VLOOKUP(H36,'Name Mapping'!$A$2:$B$1000,2,FALSE)</f>
        <v>#N/A</v>
      </c>
      <c r="I73" s="1" t="e">
        <f>VLOOKUP(I36,'Name Mapping'!$A$2:$B$1000,2,FALSE)</f>
        <v>#N/A</v>
      </c>
      <c r="J73" s="1" t="e">
        <f>VLOOKUP(J36,'Name Mapping'!$A$2:$B$1000,2,FALSE)</f>
        <v>#N/A</v>
      </c>
      <c r="K73" s="1" t="e">
        <f>VLOOKUP(K36,'Name Mapping'!$A$2:$B$1000,2,FALSE)</f>
        <v>#N/A</v>
      </c>
      <c r="L73" s="1" t="e">
        <f>VLOOKUP(L36,'Name Mapping'!$A$2:$B$1000,2,FALSE)</f>
        <v>#N/A</v>
      </c>
      <c r="M73" s="1" t="e">
        <f>VLOOKUP(M36,'Name Mapping'!$A$2:$B$1000,2,FALSE)</f>
        <v>#N/A</v>
      </c>
      <c r="N73" s="1" t="e">
        <f>VLOOKUP(N36,'Name Mapping'!$A$2:$B$1000,2,FALSE)</f>
        <v>#N/A</v>
      </c>
      <c r="O73" s="1" t="e">
        <f>VLOOKUP(O36,'Name Mapping'!$A$2:$B$1000,2,FALSE)</f>
        <v>#N/A</v>
      </c>
      <c r="P73" s="1"/>
      <c r="Q73" s="1"/>
      <c r="R73" s="1"/>
      <c r="U73" s="1"/>
    </row>
    <row r="74" spans="1:2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U74" s="1"/>
    </row>
    <row r="75" spans="1:2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U75" s="1"/>
    </row>
    <row r="76" spans="1:2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U76" s="1"/>
    </row>
    <row r="77" spans="1:2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U77" s="1"/>
    </row>
    <row r="78" spans="1:2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U78" s="1"/>
    </row>
    <row r="79" spans="1:2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U79" s="1"/>
    </row>
    <row r="80" spans="1:2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U80" s="1"/>
    </row>
    <row r="81" spans="1:2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U81" s="1"/>
    </row>
    <row r="82" spans="1:2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U82" s="1"/>
    </row>
    <row r="83" spans="1:2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U83" s="1"/>
    </row>
    <row r="84" spans="1:2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U84" s="1"/>
    </row>
    <row r="85" spans="1:2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U85" s="1"/>
    </row>
    <row r="86" spans="1:2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U86" s="1"/>
    </row>
    <row r="87" spans="1:2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U87" s="1"/>
    </row>
    <row r="88" spans="1:2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U88" s="1"/>
    </row>
    <row r="89" spans="1:2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U89" s="1"/>
    </row>
    <row r="90" spans="1:2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U90" s="1"/>
    </row>
    <row r="91" spans="1:2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U91" s="1"/>
    </row>
    <row r="92" spans="1:2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U92" s="1"/>
    </row>
    <row r="93" spans="1:2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U93" s="1"/>
    </row>
    <row r="94" spans="1:2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U94" s="1"/>
    </row>
    <row r="95" spans="1:2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U95" s="1"/>
    </row>
    <row r="96" spans="1:2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U96" s="1"/>
    </row>
    <row r="97" spans="1:2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U97" s="1"/>
    </row>
    <row r="98" spans="1:2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U98" s="1"/>
    </row>
    <row r="99" spans="1:2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U99" s="1"/>
    </row>
    <row r="100" spans="1:2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U100" s="1"/>
    </row>
    <row r="101" spans="1:2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U101" s="1"/>
    </row>
    <row r="102" spans="1:2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U102" s="1"/>
    </row>
    <row r="103" spans="1:21" ht="1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6"/>
      <c r="M103" s="6"/>
      <c r="N103" s="1"/>
      <c r="O103" s="1"/>
      <c r="P103" s="1"/>
      <c r="Q103" s="1"/>
      <c r="R103" s="1"/>
      <c r="U103" s="1"/>
    </row>
    <row r="104" spans="1:21" ht="1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6"/>
      <c r="M104" s="6"/>
      <c r="N104" s="1"/>
      <c r="O104" s="1"/>
      <c r="P104" s="1"/>
      <c r="Q104" s="1"/>
      <c r="R104" s="1"/>
      <c r="U104" s="1"/>
    </row>
    <row r="105" spans="1:21" ht="1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6"/>
      <c r="M105" s="6"/>
      <c r="N105" s="1"/>
      <c r="O105" s="1"/>
      <c r="P105" s="1"/>
      <c r="Q105" s="1"/>
      <c r="R105" s="1"/>
      <c r="U105" s="1"/>
    </row>
    <row r="106" spans="1:21" ht="1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6"/>
      <c r="M106" s="6"/>
      <c r="N106" s="1"/>
      <c r="O106" s="1"/>
      <c r="P106" s="1"/>
      <c r="Q106" s="1"/>
      <c r="R106" s="1"/>
      <c r="U106" s="1"/>
    </row>
    <row r="107" spans="1:21" ht="1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6"/>
      <c r="M107" s="6"/>
      <c r="N107" s="1"/>
      <c r="O107" s="1"/>
      <c r="P107" s="1"/>
      <c r="Q107" s="1"/>
      <c r="R107" s="1"/>
      <c r="S107" s="1"/>
      <c r="T107" s="1"/>
      <c r="U107" s="1"/>
    </row>
    <row r="108" spans="1:21" ht="1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6"/>
      <c r="M108" s="6"/>
      <c r="N108" s="1"/>
      <c r="O108" s="1"/>
      <c r="P108" s="1"/>
      <c r="Q108" s="1"/>
      <c r="R108" s="1"/>
      <c r="S108" s="1"/>
      <c r="T108" s="1"/>
      <c r="U108" s="1"/>
    </row>
    <row r="109" spans="1:21" ht="1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6"/>
      <c r="M109" s="6"/>
      <c r="N109" s="1"/>
      <c r="O109" s="1"/>
      <c r="P109" s="1"/>
      <c r="Q109" s="1"/>
      <c r="R109" s="1"/>
      <c r="S109" s="1"/>
      <c r="T109" s="1"/>
      <c r="U109" s="1"/>
    </row>
    <row r="110" spans="1:21" ht="1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6"/>
      <c r="M110" s="6"/>
      <c r="N110" s="1"/>
      <c r="O110" s="1"/>
      <c r="P110" s="1"/>
    </row>
    <row r="111" spans="1:21" ht="1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6"/>
      <c r="M111" s="6"/>
      <c r="N111" s="1"/>
      <c r="O111" s="1"/>
      <c r="P111" s="1"/>
    </row>
    <row r="112" spans="1:21" ht="1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6"/>
      <c r="M112" s="6"/>
      <c r="N112" s="1"/>
      <c r="O112" s="1"/>
      <c r="P112" s="1"/>
    </row>
    <row r="113" spans="1:16" ht="1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6"/>
      <c r="M113" s="6"/>
      <c r="N113" s="1"/>
      <c r="O113" s="1"/>
      <c r="P113" s="1"/>
    </row>
    <row r="114" spans="1:16" ht="1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6"/>
      <c r="M114" s="6"/>
      <c r="N114" s="1"/>
      <c r="O114" s="1"/>
      <c r="P114" s="1"/>
    </row>
    <row r="115" spans="1:16" ht="1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6"/>
      <c r="M115" s="6"/>
      <c r="N115" s="1"/>
      <c r="O115" s="1"/>
      <c r="P115" s="1"/>
    </row>
    <row r="116" spans="1:16" ht="1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6"/>
      <c r="M116" s="6"/>
      <c r="N116" s="1"/>
      <c r="O116" s="1"/>
      <c r="P116" s="1"/>
    </row>
    <row r="117" spans="1:16" ht="1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6"/>
      <c r="M117" s="6"/>
      <c r="N117" s="1"/>
      <c r="O117" s="1"/>
      <c r="P117" s="1"/>
    </row>
    <row r="118" spans="1:16" ht="1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6"/>
      <c r="M118" s="6"/>
      <c r="N118" s="1"/>
      <c r="O118" s="1"/>
      <c r="P118" s="1"/>
    </row>
    <row r="119" spans="1:16" ht="1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6"/>
      <c r="M119" s="6"/>
      <c r="N119" s="1"/>
      <c r="O119" s="1"/>
      <c r="P119" s="1"/>
    </row>
    <row r="120" spans="1:16" ht="1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6"/>
      <c r="M120" s="6"/>
      <c r="N120" s="1"/>
      <c r="O120" s="1"/>
      <c r="P120" s="1"/>
    </row>
    <row r="121" spans="1:16" ht="17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6"/>
      <c r="M121" s="6"/>
      <c r="N121" s="1"/>
      <c r="O121" s="1"/>
    </row>
    <row r="122" spans="1:16" ht="17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6"/>
      <c r="M122" s="6"/>
      <c r="N122" s="1"/>
      <c r="O122" s="1"/>
    </row>
    <row r="123" spans="1:16" ht="17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6"/>
      <c r="M123" s="6"/>
      <c r="N123" s="1"/>
      <c r="O123" s="1"/>
    </row>
    <row r="124" spans="1:16" ht="17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6"/>
      <c r="M124" s="6"/>
      <c r="N124" s="1"/>
      <c r="O124" s="1"/>
    </row>
    <row r="125" spans="1:16" ht="17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6"/>
      <c r="M125" s="6"/>
      <c r="N125" s="1"/>
      <c r="O125" s="1"/>
    </row>
    <row r="126" spans="1:16" ht="17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6"/>
      <c r="M126" s="6"/>
      <c r="N126" s="1"/>
      <c r="O126" s="1"/>
    </row>
    <row r="127" spans="1:16" ht="17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6"/>
      <c r="M127" s="6"/>
      <c r="N127" s="1"/>
      <c r="O127" s="1"/>
    </row>
    <row r="128" spans="1:16" ht="17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6"/>
      <c r="M128" s="6"/>
      <c r="N128" s="1"/>
      <c r="O128" s="1"/>
    </row>
    <row r="129" spans="2:15" ht="17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6"/>
      <c r="M129" s="6"/>
      <c r="N129" s="1"/>
      <c r="O129" s="1"/>
    </row>
    <row r="130" spans="2:15" ht="17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6"/>
      <c r="M130" s="6"/>
      <c r="N130" s="1"/>
      <c r="O130" s="1"/>
    </row>
    <row r="131" spans="2:15" ht="17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6"/>
      <c r="M131" s="6"/>
      <c r="N131" s="1"/>
      <c r="O131" s="1"/>
    </row>
    <row r="132" spans="2:15" ht="17" x14ac:dyDescent="0.2">
      <c r="L132" s="6"/>
      <c r="M132" s="6"/>
    </row>
    <row r="133" spans="2:15" ht="17" x14ac:dyDescent="0.2">
      <c r="L133" s="6"/>
      <c r="M1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6130-958F-B243-B8F6-1F7DEAC8082F}">
  <dimension ref="A1:C85"/>
  <sheetViews>
    <sheetView topLeftCell="A54" workbookViewId="0">
      <selection activeCell="D80" sqref="D80"/>
    </sheetView>
  </sheetViews>
  <sheetFormatPr baseColWidth="10" defaultRowHeight="16" x14ac:dyDescent="0.2"/>
  <cols>
    <col min="1" max="1" width="19.1640625" bestFit="1" customWidth="1"/>
    <col min="2" max="2" width="16" bestFit="1" customWidth="1"/>
  </cols>
  <sheetData>
    <row r="1" spans="1:3" x14ac:dyDescent="0.2">
      <c r="A1" t="s">
        <v>66</v>
      </c>
      <c r="B1" t="s">
        <v>1</v>
      </c>
      <c r="C1" t="s">
        <v>67</v>
      </c>
    </row>
    <row r="2" spans="1:3" x14ac:dyDescent="0.2">
      <c r="A2" t="s">
        <v>3</v>
      </c>
      <c r="B2" s="1" t="s">
        <v>23</v>
      </c>
      <c r="C2" t="s">
        <v>2</v>
      </c>
    </row>
    <row r="3" spans="1:3" x14ac:dyDescent="0.2">
      <c r="A3" t="s">
        <v>12</v>
      </c>
      <c r="B3" s="1" t="s">
        <v>14</v>
      </c>
      <c r="C3" t="s">
        <v>2</v>
      </c>
    </row>
    <row r="4" spans="1:3" x14ac:dyDescent="0.2">
      <c r="A4" t="s">
        <v>4</v>
      </c>
      <c r="B4" s="1" t="s">
        <v>15</v>
      </c>
      <c r="C4" t="s">
        <v>68</v>
      </c>
    </row>
    <row r="5" spans="1:3" x14ac:dyDescent="0.2">
      <c r="A5" t="s">
        <v>10</v>
      </c>
      <c r="B5" s="1" t="s">
        <v>16</v>
      </c>
      <c r="C5" t="s">
        <v>69</v>
      </c>
    </row>
    <row r="6" spans="1:3" x14ac:dyDescent="0.2">
      <c r="A6" t="s">
        <v>7</v>
      </c>
      <c r="B6" s="1" t="s">
        <v>17</v>
      </c>
      <c r="C6" t="s">
        <v>71</v>
      </c>
    </row>
    <row r="7" spans="1:3" x14ac:dyDescent="0.2">
      <c r="A7" t="s">
        <v>5</v>
      </c>
      <c r="B7" s="1" t="s">
        <v>18</v>
      </c>
      <c r="C7" t="s">
        <v>69</v>
      </c>
    </row>
    <row r="8" spans="1:3" x14ac:dyDescent="0.2">
      <c r="A8" t="s">
        <v>8</v>
      </c>
      <c r="B8" s="1" t="s">
        <v>19</v>
      </c>
      <c r="C8" t="s">
        <v>69</v>
      </c>
    </row>
    <row r="9" spans="1:3" x14ac:dyDescent="0.2">
      <c r="A9" t="s">
        <v>9</v>
      </c>
      <c r="B9" s="1" t="s">
        <v>24</v>
      </c>
      <c r="C9" t="s">
        <v>69</v>
      </c>
    </row>
    <row r="10" spans="1:3" x14ac:dyDescent="0.2">
      <c r="A10" t="s">
        <v>13</v>
      </c>
      <c r="B10" s="1" t="s">
        <v>20</v>
      </c>
      <c r="C10" t="s">
        <v>69</v>
      </c>
    </row>
    <row r="11" spans="1:3" x14ac:dyDescent="0.2">
      <c r="A11" t="s">
        <v>6</v>
      </c>
      <c r="B11" s="1" t="s">
        <v>21</v>
      </c>
      <c r="C11" t="s">
        <v>70</v>
      </c>
    </row>
    <row r="12" spans="1:3" x14ac:dyDescent="0.2">
      <c r="A12" t="s">
        <v>11</v>
      </c>
      <c r="B12" s="1" t="s">
        <v>22</v>
      </c>
      <c r="C12" t="s">
        <v>70</v>
      </c>
    </row>
    <row r="13" spans="1:3" x14ac:dyDescent="0.2">
      <c r="A13" s="1" t="s">
        <v>26</v>
      </c>
      <c r="B13" s="1" t="s">
        <v>30</v>
      </c>
      <c r="C13" t="s">
        <v>2</v>
      </c>
    </row>
    <row r="14" spans="1:3" x14ac:dyDescent="0.2">
      <c r="A14" s="1" t="s">
        <v>29</v>
      </c>
      <c r="B14" s="1" t="s">
        <v>31</v>
      </c>
      <c r="C14" t="s">
        <v>2</v>
      </c>
    </row>
    <row r="15" spans="1:3" x14ac:dyDescent="0.2">
      <c r="A15" s="1" t="s">
        <v>25</v>
      </c>
      <c r="B15" s="1" t="s">
        <v>32</v>
      </c>
      <c r="C15" t="s">
        <v>68</v>
      </c>
    </row>
    <row r="16" spans="1:3" x14ac:dyDescent="0.2">
      <c r="A16" s="1" t="s">
        <v>27</v>
      </c>
      <c r="B16" s="1" t="s">
        <v>33</v>
      </c>
      <c r="C16" t="s">
        <v>69</v>
      </c>
    </row>
    <row r="17" spans="1:3" x14ac:dyDescent="0.2">
      <c r="A17" s="1" t="s">
        <v>28</v>
      </c>
      <c r="B17" s="1" t="s">
        <v>34</v>
      </c>
      <c r="C17" t="s">
        <v>69</v>
      </c>
    </row>
    <row r="18" spans="1:3" x14ac:dyDescent="0.2">
      <c r="A18" s="1" t="s">
        <v>35</v>
      </c>
      <c r="B18" s="1" t="s">
        <v>36</v>
      </c>
      <c r="C18" t="s">
        <v>2</v>
      </c>
    </row>
    <row r="19" spans="1:3" x14ac:dyDescent="0.2">
      <c r="A19" s="1" t="s">
        <v>80</v>
      </c>
      <c r="B19" s="1" t="s">
        <v>37</v>
      </c>
      <c r="C19" t="s">
        <v>70</v>
      </c>
    </row>
    <row r="20" spans="1:3" x14ac:dyDescent="0.2">
      <c r="A20" s="1" t="s">
        <v>39</v>
      </c>
      <c r="B20" s="1" t="s">
        <v>51</v>
      </c>
      <c r="C20" t="s">
        <v>38</v>
      </c>
    </row>
    <row r="21" spans="1:3" x14ac:dyDescent="0.2">
      <c r="A21" s="1" t="s">
        <v>43</v>
      </c>
      <c r="B21" s="1" t="s">
        <v>56</v>
      </c>
      <c r="C21" t="s">
        <v>38</v>
      </c>
    </row>
    <row r="22" spans="1:3" x14ac:dyDescent="0.2">
      <c r="A22" s="1" t="s">
        <v>44</v>
      </c>
      <c r="B22" s="1" t="s">
        <v>52</v>
      </c>
      <c r="C22" t="s">
        <v>38</v>
      </c>
    </row>
    <row r="23" spans="1:3" x14ac:dyDescent="0.2">
      <c r="A23" s="1" t="s">
        <v>47</v>
      </c>
      <c r="B23" s="1" t="s">
        <v>53</v>
      </c>
      <c r="C23" t="s">
        <v>38</v>
      </c>
    </row>
    <row r="24" spans="1:3" x14ac:dyDescent="0.2">
      <c r="A24" s="1" t="s">
        <v>40</v>
      </c>
      <c r="B24" s="1" t="s">
        <v>54</v>
      </c>
      <c r="C24" t="s">
        <v>70</v>
      </c>
    </row>
    <row r="25" spans="1:3" x14ac:dyDescent="0.2">
      <c r="A25" s="1" t="s">
        <v>41</v>
      </c>
      <c r="B25" s="1" t="s">
        <v>55</v>
      </c>
      <c r="C25" t="s">
        <v>70</v>
      </c>
    </row>
    <row r="26" spans="1:3" x14ac:dyDescent="0.2">
      <c r="A26" s="1" t="s">
        <v>50</v>
      </c>
      <c r="B26" s="1" t="s">
        <v>60</v>
      </c>
      <c r="C26" t="s">
        <v>68</v>
      </c>
    </row>
    <row r="27" spans="1:3" x14ac:dyDescent="0.2">
      <c r="A27" s="1" t="s">
        <v>59</v>
      </c>
      <c r="B27" s="1" t="s">
        <v>61</v>
      </c>
      <c r="C27" t="s">
        <v>38</v>
      </c>
    </row>
    <row r="28" spans="1:3" x14ac:dyDescent="0.2">
      <c r="A28" s="1" t="s">
        <v>62</v>
      </c>
      <c r="B28" s="1" t="s">
        <v>63</v>
      </c>
      <c r="C28" t="s">
        <v>70</v>
      </c>
    </row>
    <row r="29" spans="1:3" x14ac:dyDescent="0.2">
      <c r="A29" s="1" t="s">
        <v>64</v>
      </c>
      <c r="B29" s="1" t="s">
        <v>65</v>
      </c>
      <c r="C29" t="s">
        <v>38</v>
      </c>
    </row>
    <row r="30" spans="1:3" x14ac:dyDescent="0.2">
      <c r="A30" s="1" t="s">
        <v>83</v>
      </c>
      <c r="B30" s="1" t="s">
        <v>103</v>
      </c>
      <c r="C30" t="s">
        <v>38</v>
      </c>
    </row>
    <row r="31" spans="1:3" x14ac:dyDescent="0.2">
      <c r="A31" t="s">
        <v>76</v>
      </c>
      <c r="B31" s="1" t="s">
        <v>104</v>
      </c>
      <c r="C31" t="s">
        <v>2</v>
      </c>
    </row>
    <row r="32" spans="1:3" x14ac:dyDescent="0.2">
      <c r="A32" t="s">
        <v>84</v>
      </c>
      <c r="B32" s="1" t="s">
        <v>105</v>
      </c>
      <c r="C32" t="s">
        <v>68</v>
      </c>
    </row>
    <row r="33" spans="1:3" x14ac:dyDescent="0.2">
      <c r="A33" t="s">
        <v>99</v>
      </c>
      <c r="B33" s="1" t="s">
        <v>106</v>
      </c>
      <c r="C33" t="s">
        <v>68</v>
      </c>
    </row>
    <row r="34" spans="1:3" x14ac:dyDescent="0.2">
      <c r="A34" t="s">
        <v>97</v>
      </c>
      <c r="B34" s="1" t="s">
        <v>107</v>
      </c>
      <c r="C34" t="s">
        <v>68</v>
      </c>
    </row>
    <row r="35" spans="1:3" x14ac:dyDescent="0.2">
      <c r="A35" t="s">
        <v>77</v>
      </c>
      <c r="B35" s="1" t="s">
        <v>108</v>
      </c>
      <c r="C35" t="s">
        <v>71</v>
      </c>
    </row>
    <row r="36" spans="1:3" x14ac:dyDescent="0.2">
      <c r="A36" t="s">
        <v>85</v>
      </c>
      <c r="B36" s="1" t="s">
        <v>109</v>
      </c>
      <c r="C36" t="s">
        <v>71</v>
      </c>
    </row>
    <row r="37" spans="1:3" x14ac:dyDescent="0.2">
      <c r="A37" t="s">
        <v>90</v>
      </c>
      <c r="B37" s="1" t="s">
        <v>110</v>
      </c>
      <c r="C37" t="s">
        <v>71</v>
      </c>
    </row>
    <row r="38" spans="1:3" x14ac:dyDescent="0.2">
      <c r="A38" t="s">
        <v>94</v>
      </c>
      <c r="B38" s="1" t="s">
        <v>111</v>
      </c>
      <c r="C38" t="s">
        <v>71</v>
      </c>
    </row>
    <row r="39" spans="1:3" x14ac:dyDescent="0.2">
      <c r="A39" t="s">
        <v>78</v>
      </c>
      <c r="B39" s="1" t="s">
        <v>112</v>
      </c>
      <c r="C39" t="s">
        <v>72</v>
      </c>
    </row>
    <row r="40" spans="1:3" x14ac:dyDescent="0.2">
      <c r="A40" t="s">
        <v>86</v>
      </c>
      <c r="B40" s="1" t="s">
        <v>113</v>
      </c>
      <c r="C40" t="s">
        <v>72</v>
      </c>
    </row>
    <row r="41" spans="1:3" x14ac:dyDescent="0.2">
      <c r="A41" t="s">
        <v>93</v>
      </c>
      <c r="B41" s="1" t="s">
        <v>129</v>
      </c>
      <c r="C41" t="s">
        <v>72</v>
      </c>
    </row>
    <row r="42" spans="1:3" x14ac:dyDescent="0.2">
      <c r="A42" t="s">
        <v>95</v>
      </c>
      <c r="B42" s="1" t="s">
        <v>114</v>
      </c>
      <c r="C42" t="s">
        <v>72</v>
      </c>
    </row>
    <row r="43" spans="1:3" x14ac:dyDescent="0.2">
      <c r="A43" t="s">
        <v>100</v>
      </c>
      <c r="B43" s="1" t="s">
        <v>115</v>
      </c>
      <c r="C43" t="s">
        <v>72</v>
      </c>
    </row>
    <row r="44" spans="1:3" x14ac:dyDescent="0.2">
      <c r="A44" t="s">
        <v>79</v>
      </c>
      <c r="B44" s="1" t="s">
        <v>116</v>
      </c>
      <c r="C44" t="s">
        <v>73</v>
      </c>
    </row>
    <row r="45" spans="1:3" x14ac:dyDescent="0.2">
      <c r="A45" t="s">
        <v>91</v>
      </c>
      <c r="B45" s="1" t="s">
        <v>128</v>
      </c>
      <c r="C45" t="s">
        <v>73</v>
      </c>
    </row>
    <row r="46" spans="1:3" x14ac:dyDescent="0.2">
      <c r="A46" t="s">
        <v>96</v>
      </c>
      <c r="B46" s="1" t="s">
        <v>118</v>
      </c>
      <c r="C46" t="s">
        <v>73</v>
      </c>
    </row>
    <row r="47" spans="1:3" x14ac:dyDescent="0.2">
      <c r="A47" t="s">
        <v>91</v>
      </c>
      <c r="B47" s="1" t="s">
        <v>117</v>
      </c>
      <c r="C47" t="s">
        <v>73</v>
      </c>
    </row>
    <row r="48" spans="1:3" x14ac:dyDescent="0.2">
      <c r="A48" t="s">
        <v>87</v>
      </c>
      <c r="B48" s="1" t="s">
        <v>119</v>
      </c>
      <c r="C48" t="s">
        <v>70</v>
      </c>
    </row>
    <row r="49" spans="1:3" x14ac:dyDescent="0.2">
      <c r="A49" t="s">
        <v>102</v>
      </c>
      <c r="B49" s="1" t="s">
        <v>120</v>
      </c>
      <c r="C49" t="s">
        <v>70</v>
      </c>
    </row>
    <row r="50" spans="1:3" x14ac:dyDescent="0.2">
      <c r="A50" t="s">
        <v>101</v>
      </c>
      <c r="B50" s="1" t="s">
        <v>121</v>
      </c>
      <c r="C50" t="s">
        <v>69</v>
      </c>
    </row>
    <row r="51" spans="1:3" x14ac:dyDescent="0.2">
      <c r="A51" t="s">
        <v>81</v>
      </c>
      <c r="B51" s="1" t="s">
        <v>127</v>
      </c>
      <c r="C51" t="s">
        <v>74</v>
      </c>
    </row>
    <row r="52" spans="1:3" x14ac:dyDescent="0.2">
      <c r="A52" t="s">
        <v>88</v>
      </c>
      <c r="B52" s="1" t="s">
        <v>122</v>
      </c>
      <c r="C52" t="s">
        <v>74</v>
      </c>
    </row>
    <row r="53" spans="1:3" x14ac:dyDescent="0.2">
      <c r="A53" t="s">
        <v>82</v>
      </c>
      <c r="B53" s="1" t="s">
        <v>123</v>
      </c>
      <c r="C53" t="s">
        <v>75</v>
      </c>
    </row>
    <row r="54" spans="1:3" x14ac:dyDescent="0.2">
      <c r="A54" t="s">
        <v>89</v>
      </c>
      <c r="B54" s="1" t="s">
        <v>124</v>
      </c>
      <c r="C54" t="s">
        <v>75</v>
      </c>
    </row>
    <row r="55" spans="1:3" x14ac:dyDescent="0.2">
      <c r="A55" t="s">
        <v>92</v>
      </c>
      <c r="B55" s="1" t="s">
        <v>125</v>
      </c>
      <c r="C55" t="s">
        <v>75</v>
      </c>
    </row>
    <row r="56" spans="1:3" x14ac:dyDescent="0.2">
      <c r="A56" t="s">
        <v>98</v>
      </c>
      <c r="B56" s="1" t="s">
        <v>126</v>
      </c>
      <c r="C56" t="s">
        <v>75</v>
      </c>
    </row>
    <row r="57" spans="1:3" x14ac:dyDescent="0.2">
      <c r="A57" t="s">
        <v>133</v>
      </c>
      <c r="B57" s="1" t="s">
        <v>139</v>
      </c>
      <c r="C57" t="s">
        <v>38</v>
      </c>
    </row>
    <row r="58" spans="1:3" x14ac:dyDescent="0.2">
      <c r="A58" t="s">
        <v>136</v>
      </c>
      <c r="B58" s="1" t="s">
        <v>140</v>
      </c>
      <c r="C58" t="s">
        <v>2</v>
      </c>
    </row>
    <row r="59" spans="1:3" x14ac:dyDescent="0.2">
      <c r="A59" t="s">
        <v>131</v>
      </c>
      <c r="B59" s="1" t="s">
        <v>141</v>
      </c>
      <c r="C59" t="s">
        <v>73</v>
      </c>
    </row>
    <row r="60" spans="1:3" x14ac:dyDescent="0.2">
      <c r="A60" t="s">
        <v>134</v>
      </c>
      <c r="B60" s="1" t="s">
        <v>142</v>
      </c>
      <c r="C60" t="s">
        <v>74</v>
      </c>
    </row>
    <row r="61" spans="1:3" x14ac:dyDescent="0.2">
      <c r="A61" t="s">
        <v>130</v>
      </c>
      <c r="B61" s="1" t="s">
        <v>143</v>
      </c>
      <c r="C61" t="s">
        <v>75</v>
      </c>
    </row>
    <row r="62" spans="1:3" x14ac:dyDescent="0.2">
      <c r="A62" t="s">
        <v>132</v>
      </c>
      <c r="B62" s="1" t="s">
        <v>144</v>
      </c>
      <c r="C62" t="s">
        <v>75</v>
      </c>
    </row>
    <row r="63" spans="1:3" x14ac:dyDescent="0.2">
      <c r="A63" s="1" t="s">
        <v>145</v>
      </c>
      <c r="B63" s="1" t="s">
        <v>146</v>
      </c>
      <c r="C63" t="s">
        <v>38</v>
      </c>
    </row>
    <row r="64" spans="1:3" x14ac:dyDescent="0.2">
      <c r="A64" t="s">
        <v>147</v>
      </c>
      <c r="B64" s="1" t="s">
        <v>148</v>
      </c>
      <c r="C64" t="s">
        <v>38</v>
      </c>
    </row>
    <row r="65" spans="1:3" x14ac:dyDescent="0.2">
      <c r="A65" t="s">
        <v>171</v>
      </c>
      <c r="B65" s="1" t="s">
        <v>185</v>
      </c>
      <c r="C65" t="s">
        <v>68</v>
      </c>
    </row>
    <row r="66" spans="1:3" x14ac:dyDescent="0.2">
      <c r="A66" t="s">
        <v>180</v>
      </c>
      <c r="B66" s="1" t="s">
        <v>186</v>
      </c>
      <c r="C66" t="s">
        <v>68</v>
      </c>
    </row>
    <row r="67" spans="1:3" x14ac:dyDescent="0.2">
      <c r="A67" t="s">
        <v>160</v>
      </c>
      <c r="B67" s="1" t="s">
        <v>187</v>
      </c>
      <c r="C67" t="s">
        <v>38</v>
      </c>
    </row>
    <row r="68" spans="1:3" x14ac:dyDescent="0.2">
      <c r="A68" t="s">
        <v>181</v>
      </c>
      <c r="B68" s="1" t="s">
        <v>188</v>
      </c>
      <c r="C68" t="s">
        <v>71</v>
      </c>
    </row>
    <row r="69" spans="1:3" x14ac:dyDescent="0.2">
      <c r="A69" t="s">
        <v>154</v>
      </c>
      <c r="B69" s="1" t="s">
        <v>189</v>
      </c>
      <c r="C69" t="s">
        <v>150</v>
      </c>
    </row>
    <row r="70" spans="1:3" x14ac:dyDescent="0.2">
      <c r="A70" t="s">
        <v>161</v>
      </c>
      <c r="B70" s="1" t="s">
        <v>190</v>
      </c>
      <c r="C70" t="s">
        <v>150</v>
      </c>
    </row>
    <row r="71" spans="1:3" x14ac:dyDescent="0.2">
      <c r="A71" t="s">
        <v>155</v>
      </c>
      <c r="B71" s="1" t="s">
        <v>191</v>
      </c>
      <c r="C71" t="s">
        <v>72</v>
      </c>
    </row>
    <row r="72" spans="1:3" x14ac:dyDescent="0.2">
      <c r="A72" t="s">
        <v>156</v>
      </c>
      <c r="B72" s="1" t="s">
        <v>192</v>
      </c>
      <c r="C72" t="s">
        <v>151</v>
      </c>
    </row>
    <row r="73" spans="1:3" x14ac:dyDescent="0.2">
      <c r="A73" t="s">
        <v>162</v>
      </c>
      <c r="B73" s="1" t="s">
        <v>193</v>
      </c>
      <c r="C73" t="s">
        <v>151</v>
      </c>
    </row>
    <row r="74" spans="1:3" x14ac:dyDescent="0.2">
      <c r="A74" t="s">
        <v>167</v>
      </c>
      <c r="B74" s="1" t="s">
        <v>194</v>
      </c>
      <c r="C74" t="s">
        <v>151</v>
      </c>
    </row>
    <row r="75" spans="1:3" x14ac:dyDescent="0.2">
      <c r="A75" t="s">
        <v>172</v>
      </c>
      <c r="B75" s="1" t="s">
        <v>195</v>
      </c>
      <c r="C75" t="s">
        <v>151</v>
      </c>
    </row>
    <row r="76" spans="1:3" x14ac:dyDescent="0.2">
      <c r="A76" t="s">
        <v>157</v>
      </c>
      <c r="B76" s="1" t="s">
        <v>196</v>
      </c>
      <c r="C76" t="s">
        <v>69</v>
      </c>
    </row>
    <row r="77" spans="1:3" x14ac:dyDescent="0.2">
      <c r="A77" t="s">
        <v>166</v>
      </c>
      <c r="B77" s="1" t="s">
        <v>197</v>
      </c>
      <c r="C77" t="s">
        <v>70</v>
      </c>
    </row>
    <row r="78" spans="1:3" x14ac:dyDescent="0.2">
      <c r="A78" t="s">
        <v>182</v>
      </c>
      <c r="B78" s="1" t="s">
        <v>198</v>
      </c>
      <c r="C78" t="s">
        <v>70</v>
      </c>
    </row>
    <row r="79" spans="1:3" x14ac:dyDescent="0.2">
      <c r="A79" t="s">
        <v>176</v>
      </c>
      <c r="B79" s="1" t="s">
        <v>199</v>
      </c>
      <c r="C79" t="s">
        <v>74</v>
      </c>
    </row>
    <row r="80" spans="1:3" x14ac:dyDescent="0.2">
      <c r="A80" t="s">
        <v>158</v>
      </c>
      <c r="B80" s="1" t="s">
        <v>200</v>
      </c>
      <c r="C80" t="s">
        <v>152</v>
      </c>
    </row>
    <row r="81" spans="1:3" x14ac:dyDescent="0.2">
      <c r="A81" t="s">
        <v>159</v>
      </c>
      <c r="B81" s="1" t="s">
        <v>201</v>
      </c>
      <c r="C81" t="s">
        <v>153</v>
      </c>
    </row>
    <row r="82" spans="1:3" x14ac:dyDescent="0.2">
      <c r="A82" t="s">
        <v>163</v>
      </c>
      <c r="B82" s="1" t="s">
        <v>202</v>
      </c>
      <c r="C82" t="s">
        <v>153</v>
      </c>
    </row>
    <row r="83" spans="1:3" x14ac:dyDescent="0.2">
      <c r="A83" t="s">
        <v>168</v>
      </c>
      <c r="B83" s="1" t="s">
        <v>203</v>
      </c>
      <c r="C83" t="s">
        <v>153</v>
      </c>
    </row>
    <row r="84" spans="1:3" x14ac:dyDescent="0.2">
      <c r="A84" t="s">
        <v>177</v>
      </c>
      <c r="B84" s="1" t="s">
        <v>204</v>
      </c>
      <c r="C84" t="s">
        <v>153</v>
      </c>
    </row>
    <row r="85" spans="1:3" x14ac:dyDescent="0.2">
      <c r="A85" t="s">
        <v>164</v>
      </c>
      <c r="B85" s="1" t="s">
        <v>205</v>
      </c>
      <c r="C85" t="s">
        <v>75</v>
      </c>
    </row>
  </sheetData>
  <autoFilter ref="A1:C64" xr:uid="{BD4F6130-958F-B243-B8F6-1F7DEAC8082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6C19-05A8-134A-BD89-E1CCEE087116}">
  <dimension ref="A1:AI15"/>
  <sheetViews>
    <sheetView workbookViewId="0">
      <selection activeCell="D12" sqref="D12"/>
    </sheetView>
  </sheetViews>
  <sheetFormatPr baseColWidth="10" defaultRowHeight="16" x14ac:dyDescent="0.2"/>
  <cols>
    <col min="1" max="1" width="17.33203125" bestFit="1" customWidth="1"/>
    <col min="2" max="7" width="20.1640625" bestFit="1" customWidth="1"/>
    <col min="8" max="8" width="18.5" bestFit="1" customWidth="1"/>
    <col min="9" max="11" width="20.1640625" bestFit="1" customWidth="1"/>
    <col min="12" max="12" width="19.1640625" bestFit="1" customWidth="1"/>
    <col min="13" max="15" width="20.1640625" bestFit="1" customWidth="1"/>
    <col min="16" max="16" width="18.5" bestFit="1" customWidth="1"/>
    <col min="17" max="23" width="20.1640625" bestFit="1" customWidth="1"/>
    <col min="24" max="24" width="17.5" bestFit="1" customWidth="1"/>
    <col min="25" max="25" width="24" bestFit="1" customWidth="1"/>
    <col min="26" max="33" width="17.5" bestFit="1" customWidth="1"/>
  </cols>
  <sheetData>
    <row r="1" spans="1:35" x14ac:dyDescent="0.2">
      <c r="A1" t="str" cm="1">
        <f t="array" ref="A1:AI15">TRANSPOSE(Cleaning!A39:O73)</f>
        <v>Max Reincke</v>
      </c>
      <c r="B1" t="str">
        <v>Mitchell Kleve</v>
      </c>
      <c r="C1" t="str">
        <v>Scoot</v>
      </c>
      <c r="D1" t="str">
        <v>Alex Smith</v>
      </c>
      <c r="E1" t="str">
        <v>Ryan Steffes</v>
      </c>
      <c r="F1" t="str">
        <v>Thomas Martinez</v>
      </c>
      <c r="G1" t="str">
        <v>Andrew Hauptmann</v>
      </c>
      <c r="H1" t="str">
        <v>Michael Barta</v>
      </c>
      <c r="I1" t="str">
        <v>Riley Bach</v>
      </c>
      <c r="J1" t="str">
        <v>Nolan Healy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</row>
    <row r="2" spans="1:35" x14ac:dyDescent="0.2">
      <c r="A2" t="str">
        <v>Isiah Pacheco</v>
      </c>
      <c r="B2" t="str">
        <v>Patrick Mahomes</v>
      </c>
      <c r="C2" t="str">
        <v>Travis Kelce</v>
      </c>
      <c r="D2" t="str">
        <v>Patrick Mahomes</v>
      </c>
      <c r="E2" t="str">
        <v>Xavier Worthy</v>
      </c>
      <c r="F2" t="str">
        <v>Travis Kelce</v>
      </c>
      <c r="G2" t="str">
        <v>Patrick Mahomes</v>
      </c>
      <c r="H2" t="str">
        <v>KC</v>
      </c>
      <c r="I2" t="str">
        <v>Patrick Mahomes</v>
      </c>
      <c r="J2" t="str">
        <v>Xavier Worthy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</row>
    <row r="3" spans="1:35" x14ac:dyDescent="0.2">
      <c r="A3" t="str">
        <v>Josh Allen</v>
      </c>
      <c r="B3" t="str">
        <v>Josh Allen</v>
      </c>
      <c r="C3" t="str">
        <v>Josh Allen</v>
      </c>
      <c r="D3" t="str">
        <v>Josh Allen</v>
      </c>
      <c r="E3" t="str">
        <v>Josh Allen</v>
      </c>
      <c r="F3" t="str">
        <v>Josh Allen</v>
      </c>
      <c r="G3" t="str">
        <v>Josh Allen</v>
      </c>
      <c r="H3" t="str">
        <v>Josh Allen</v>
      </c>
      <c r="I3" t="str">
        <v>Josh Allen</v>
      </c>
      <c r="J3" t="str">
        <v>Josh Allen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</row>
    <row r="4" spans="1:35" x14ac:dyDescent="0.2">
      <c r="A4" t="str">
        <v>Lamar Jackson</v>
      </c>
      <c r="B4" t="str">
        <v>Derrick Henry</v>
      </c>
      <c r="C4" t="str">
        <v>Lamar Jackson</v>
      </c>
      <c r="D4" t="str">
        <v>Lamar Jackson</v>
      </c>
      <c r="E4" t="str">
        <v>Lamar Jackson</v>
      </c>
      <c r="F4" t="str">
        <v>Lamar Jackson</v>
      </c>
      <c r="G4" t="str">
        <v>Lamar Jackson</v>
      </c>
      <c r="H4" t="str">
        <v>Lamar Jackson</v>
      </c>
      <c r="I4" t="str">
        <v>Lamar Jackson</v>
      </c>
      <c r="J4" t="str">
        <v>Derrick Henry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</row>
    <row r="5" spans="1:35" x14ac:dyDescent="0.2">
      <c r="A5" t="str">
        <v>Nico Collins</v>
      </c>
      <c r="B5" t="str">
        <v>Nico Collins</v>
      </c>
      <c r="C5" t="str">
        <v>HOU</v>
      </c>
      <c r="D5" t="str">
        <v>Nico Collins</v>
      </c>
      <c r="E5" t="str">
        <v>HOU</v>
      </c>
      <c r="F5" t="str">
        <v>Nico Collins</v>
      </c>
      <c r="G5" t="str">
        <v>Nico Collins</v>
      </c>
      <c r="H5" t="str">
        <v>Joe Mixon</v>
      </c>
      <c r="I5" t="str">
        <v>Dalton Schultz</v>
      </c>
      <c r="J5" t="str">
        <v>Joe Mixon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</row>
    <row r="6" spans="1:35" x14ac:dyDescent="0.2">
      <c r="A6" t="str">
        <v>Cameron Dicker</v>
      </c>
      <c r="B6" t="str">
        <v>Ladd McConkey</v>
      </c>
      <c r="C6" t="str">
        <v>Ladd McConkey</v>
      </c>
      <c r="D6" t="str">
        <v>Ladd McConkey</v>
      </c>
      <c r="E6" t="str">
        <v>Cameron Dicker</v>
      </c>
      <c r="F6" t="str">
        <v>Cameron Dicker</v>
      </c>
      <c r="G6" t="str">
        <v>Ladd McConkey</v>
      </c>
      <c r="H6" t="str">
        <v>Cameron Dicker</v>
      </c>
      <c r="I6" t="str">
        <v>Ladd McConkey</v>
      </c>
      <c r="J6" t="str">
        <v>Ladd McConkey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</row>
    <row r="7" spans="1:35" x14ac:dyDescent="0.2">
      <c r="A7" t="str">
        <v>Pat Freiermuth</v>
      </c>
      <c r="B7" t="str">
        <v>PIT</v>
      </c>
      <c r="C7" t="str">
        <v>Chris Boswell</v>
      </c>
      <c r="D7" t="str">
        <v>Chris Boswell</v>
      </c>
      <c r="E7" t="str">
        <v>Pat Freiermuth</v>
      </c>
      <c r="F7" t="str">
        <v>PIT</v>
      </c>
      <c r="G7" t="str">
        <v>Pat Freiermuth</v>
      </c>
      <c r="H7" t="str">
        <v>George Pickens</v>
      </c>
      <c r="I7" t="str">
        <v>Chris Boswell</v>
      </c>
      <c r="J7" t="str">
        <v>PIT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</row>
    <row r="8" spans="1:35" x14ac:dyDescent="0.2">
      <c r="A8" t="str">
        <v>Courtland Sutton</v>
      </c>
      <c r="B8" t="str">
        <v>Wil Lutz</v>
      </c>
      <c r="C8" t="str">
        <v>Courtland Sutton</v>
      </c>
      <c r="D8" t="str">
        <v>DEN</v>
      </c>
      <c r="E8" t="str">
        <v>Marvin Mims</v>
      </c>
      <c r="F8" t="str">
        <v>Courtland Sutton</v>
      </c>
      <c r="G8" t="str">
        <v>Marvin Mims</v>
      </c>
      <c r="H8" t="str">
        <v>Courtland Sutton</v>
      </c>
      <c r="I8" t="str">
        <v>DEN</v>
      </c>
      <c r="J8" t="str">
        <v>Wil Lutz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</row>
    <row r="9" spans="1:35" x14ac:dyDescent="0.2">
      <c r="A9" t="str">
        <v>Jahmyr Gibbs</v>
      </c>
      <c r="B9" t="str">
        <v>Jared Goff</v>
      </c>
      <c r="C9" t="str">
        <v>Jahmyr Gibbs</v>
      </c>
      <c r="D9" t="str">
        <v>Jahmyr Gibbs</v>
      </c>
      <c r="E9" t="str">
        <v>Jahmyr Gibbs</v>
      </c>
      <c r="F9" t="str">
        <v>Jared Goff</v>
      </c>
      <c r="G9" t="str">
        <v>Amon-Ra St. Brown</v>
      </c>
      <c r="H9" t="str">
        <v>Jahmyr Gibbs</v>
      </c>
      <c r="I9" t="str">
        <v>Jahmyr Gibbs</v>
      </c>
      <c r="J9" t="str">
        <v>Jared Goff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</row>
    <row r="10" spans="1:35" x14ac:dyDescent="0.2">
      <c r="A10" t="str">
        <v>Saquon Barkley</v>
      </c>
      <c r="B10" t="str">
        <v>Saquon Barkley</v>
      </c>
      <c r="C10" t="str">
        <v>Saquon Barkley</v>
      </c>
      <c r="D10" t="str">
        <v>Saquon Barkley</v>
      </c>
      <c r="E10" t="str">
        <v>Saquon Barkley</v>
      </c>
      <c r="F10" t="str">
        <v>Saquon Barkley</v>
      </c>
      <c r="G10" t="str">
        <v>Saquon Barkley</v>
      </c>
      <c r="H10" t="str">
        <v>Saquon Barkley</v>
      </c>
      <c r="I10" t="str">
        <v>Saquon Barkley</v>
      </c>
      <c r="J10" t="str">
        <v>Saquon Barkley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</row>
    <row r="11" spans="1:35" x14ac:dyDescent="0.2">
      <c r="A11" t="str">
        <v>Mike Evans</v>
      </c>
      <c r="B11" t="str">
        <v>Mike Evans</v>
      </c>
      <c r="C11" t="str">
        <v>Bucky Irving</v>
      </c>
      <c r="D11" t="str">
        <v>Bucky Irving</v>
      </c>
      <c r="E11" t="str">
        <v>Mike Evans</v>
      </c>
      <c r="F11" t="str">
        <v>Mike Evans</v>
      </c>
      <c r="G11" t="str">
        <v>TB</v>
      </c>
      <c r="H11" t="str">
        <v>Baker Mayfield</v>
      </c>
      <c r="I11" t="str">
        <v>Mike Evans</v>
      </c>
      <c r="J11" t="str">
        <v>Baker Mayfield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</row>
    <row r="12" spans="1:35" x14ac:dyDescent="0.2">
      <c r="A12" t="str">
        <v>Puka Nacua</v>
      </c>
      <c r="B12" t="str">
        <v>Puka Nacua</v>
      </c>
      <c r="C12" t="str">
        <v>Puka Nacua</v>
      </c>
      <c r="D12" t="str">
        <v>Kyren Williams</v>
      </c>
      <c r="E12" t="str">
        <v>Puka Nacua</v>
      </c>
      <c r="F12" t="str">
        <v>Kyren Williams</v>
      </c>
      <c r="G12" t="str">
        <v>Joshua Karty</v>
      </c>
      <c r="H12" t="str">
        <v>Puka Nacua</v>
      </c>
      <c r="I12" t="str">
        <v>Puka Nacua</v>
      </c>
      <c r="J12" t="str">
        <v>Puka Nacua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</row>
    <row r="13" spans="1:35" x14ac:dyDescent="0.2">
      <c r="A13" t="str">
        <v>Justin Jefferson</v>
      </c>
      <c r="B13" t="str">
        <v>Justin Jefferson</v>
      </c>
      <c r="C13" t="str">
        <v>Justin Jefferson</v>
      </c>
      <c r="D13" t="str">
        <v>Justin Jefferson</v>
      </c>
      <c r="E13" t="str">
        <v>Justin Jefferson</v>
      </c>
      <c r="F13" t="str">
        <v>Justin Jefferson</v>
      </c>
      <c r="G13" t="str">
        <v>Justin Jefferson</v>
      </c>
      <c r="H13" t="str">
        <v>Justin Jefferson</v>
      </c>
      <c r="I13" t="str">
        <v>Justin Jefferson</v>
      </c>
      <c r="J13" t="str">
        <v>Justin Jefferson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</row>
    <row r="14" spans="1:35" x14ac:dyDescent="0.2">
      <c r="A14" t="str">
        <v>Jayden Daniels</v>
      </c>
      <c r="B14" t="str">
        <v>Zach Ertz</v>
      </c>
      <c r="C14" t="str">
        <v>Jayden Daniels</v>
      </c>
      <c r="D14" t="str">
        <v>Terry McLaurin</v>
      </c>
      <c r="E14" t="str">
        <v>Jayden Daniels</v>
      </c>
      <c r="F14" t="str">
        <v>Terry McLaurin</v>
      </c>
      <c r="G14" t="str">
        <v>Brian Robinson</v>
      </c>
      <c r="H14" t="str">
        <v>Zach Ertz</v>
      </c>
      <c r="I14" t="str">
        <v>Terry McLaurin</v>
      </c>
      <c r="J14" t="str">
        <v>Zach Ertz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</row>
    <row r="15" spans="1:35" x14ac:dyDescent="0.2">
      <c r="A15" t="str">
        <v>GB</v>
      </c>
      <c r="B15" t="str">
        <v>Josh Jacobs</v>
      </c>
      <c r="C15" t="str">
        <v>Josh Jacobs</v>
      </c>
      <c r="D15" t="str">
        <v>Tucker Kraft</v>
      </c>
      <c r="E15" t="str">
        <v>Josh Jacobs</v>
      </c>
      <c r="F15" t="str">
        <v>Josh Jacobs</v>
      </c>
      <c r="G15" t="str">
        <v>Josh Jacobs</v>
      </c>
      <c r="H15" t="str">
        <v>Josh Jacobs</v>
      </c>
      <c r="I15" t="str">
        <v>Josh Jacobs</v>
      </c>
      <c r="J15" t="str">
        <v>Josh Jacobs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AA79-647B-8746-83F3-87F7C1FE5D2E}">
  <dimension ref="A1:O36"/>
  <sheetViews>
    <sheetView workbookViewId="0">
      <selection activeCell="C13" sqref="C13"/>
    </sheetView>
  </sheetViews>
  <sheetFormatPr baseColWidth="10" defaultRowHeight="16" x14ac:dyDescent="0.2"/>
  <cols>
    <col min="1" max="3" width="15.33203125" bestFit="1" customWidth="1"/>
    <col min="4" max="4" width="17.33203125" bestFit="1" customWidth="1"/>
    <col min="5" max="5" width="15.33203125" bestFit="1" customWidth="1"/>
  </cols>
  <sheetData>
    <row r="1" spans="1:15" x14ac:dyDescent="0.2">
      <c r="A1" t="str">
        <f>Cleaning!A1</f>
        <v>Name</v>
      </c>
      <c r="B1" t="str">
        <f>Cleaning!B1</f>
        <v>Chiefs</v>
      </c>
      <c r="C1" t="str">
        <f>Cleaning!C1</f>
        <v>Bills</v>
      </c>
      <c r="D1" t="str">
        <f>Cleaning!D1</f>
        <v>Ravens</v>
      </c>
      <c r="E1" t="str">
        <f>Cleaning!E1</f>
        <v>Texans</v>
      </c>
      <c r="F1" t="str">
        <f>Cleaning!F1</f>
        <v>Chargers</v>
      </c>
      <c r="G1" t="str">
        <f>Cleaning!G1</f>
        <v>Steelers</v>
      </c>
      <c r="H1" t="str">
        <f>Cleaning!H1</f>
        <v>Broncos</v>
      </c>
      <c r="I1" t="str">
        <f>Cleaning!I1</f>
        <v>Lions</v>
      </c>
      <c r="J1" t="str">
        <f>Cleaning!J1</f>
        <v>Eagles</v>
      </c>
      <c r="K1" t="str">
        <f>Cleaning!K1</f>
        <v>Bucs</v>
      </c>
      <c r="L1" t="str">
        <f>Cleaning!L1</f>
        <v>Rams</v>
      </c>
      <c r="M1" t="str">
        <f>Cleaning!M1</f>
        <v>Vikings</v>
      </c>
      <c r="N1" t="str">
        <f>Cleaning!N1</f>
        <v>Commanders</v>
      </c>
      <c r="O1" t="str">
        <f>Cleaning!O1</f>
        <v>Packers</v>
      </c>
    </row>
    <row r="2" spans="1:15" x14ac:dyDescent="0.2">
      <c r="A2" t="str" cm="1">
        <f t="array" ref="A2:O36">Cleaning!A39:O73</f>
        <v>Max Reincke</v>
      </c>
      <c r="B2" t="str">
        <v>Isiah Pacheco</v>
      </c>
      <c r="C2" t="str">
        <v>Josh Allen</v>
      </c>
      <c r="D2" t="str">
        <v>Lamar Jackson</v>
      </c>
      <c r="E2" t="str">
        <v>Nico Collins</v>
      </c>
      <c r="F2" t="str">
        <v>Cameron Dicker</v>
      </c>
      <c r="G2" t="str">
        <v>Pat Freiermuth</v>
      </c>
      <c r="H2" t="str">
        <v>Courtland Sutton</v>
      </c>
      <c r="I2" t="str">
        <v>Jahmyr Gibbs</v>
      </c>
      <c r="J2" t="str">
        <v>Saquon Barkley</v>
      </c>
      <c r="K2" t="str">
        <v>Mike Evans</v>
      </c>
      <c r="L2" t="str">
        <v>Puka Nacua</v>
      </c>
      <c r="M2" t="str">
        <v>Justin Jefferson</v>
      </c>
      <c r="N2" t="str">
        <v>Jayden Daniels</v>
      </c>
      <c r="O2" t="str">
        <v>GB</v>
      </c>
    </row>
    <row r="3" spans="1:15" x14ac:dyDescent="0.2">
      <c r="A3" t="str">
        <v>Mitchell Kleve</v>
      </c>
      <c r="B3" t="str">
        <v>Patrick Mahomes</v>
      </c>
      <c r="C3" t="str">
        <v>Josh Allen</v>
      </c>
      <c r="D3" t="str">
        <v>Derrick Henry</v>
      </c>
      <c r="E3" t="str">
        <v>Nico Collins</v>
      </c>
      <c r="F3" t="str">
        <v>Ladd McConkey</v>
      </c>
      <c r="G3" t="str">
        <v>PIT</v>
      </c>
      <c r="H3" t="str">
        <v>Wil Lutz</v>
      </c>
      <c r="I3" t="str">
        <v>Jared Goff</v>
      </c>
      <c r="J3" t="str">
        <v>Saquon Barkley</v>
      </c>
      <c r="K3" t="str">
        <v>Mike Evans</v>
      </c>
      <c r="L3" t="str">
        <v>Puka Nacua</v>
      </c>
      <c r="M3" t="str">
        <v>Justin Jefferson</v>
      </c>
      <c r="N3" t="str">
        <v>Zach Ertz</v>
      </c>
      <c r="O3" t="str">
        <v>Josh Jacobs</v>
      </c>
    </row>
    <row r="4" spans="1:15" x14ac:dyDescent="0.2">
      <c r="A4" t="str">
        <v>Scoot</v>
      </c>
      <c r="B4" t="str">
        <v>Travis Kelce</v>
      </c>
      <c r="C4" t="str">
        <v>Josh Allen</v>
      </c>
      <c r="D4" t="str">
        <v>Lamar Jackson</v>
      </c>
      <c r="E4" t="str">
        <v>HOU</v>
      </c>
      <c r="F4" t="str">
        <v>Ladd McConkey</v>
      </c>
      <c r="G4" t="str">
        <v>Chris Boswell</v>
      </c>
      <c r="H4" t="str">
        <v>Courtland Sutton</v>
      </c>
      <c r="I4" t="str">
        <v>Jahmyr Gibbs</v>
      </c>
      <c r="J4" t="str">
        <v>Saquon Barkley</v>
      </c>
      <c r="K4" t="str">
        <v>Bucky Irving</v>
      </c>
      <c r="L4" t="str">
        <v>Puka Nacua</v>
      </c>
      <c r="M4" t="str">
        <v>Justin Jefferson</v>
      </c>
      <c r="N4" t="str">
        <v>Jayden Daniels</v>
      </c>
      <c r="O4" t="str">
        <v>Josh Jacobs</v>
      </c>
    </row>
    <row r="5" spans="1:15" x14ac:dyDescent="0.2">
      <c r="A5" t="str">
        <v>Alex Smith</v>
      </c>
      <c r="B5" t="str">
        <v>Patrick Mahomes</v>
      </c>
      <c r="C5" t="str">
        <v>Josh Allen</v>
      </c>
      <c r="D5" t="str">
        <v>Lamar Jackson</v>
      </c>
      <c r="E5" t="str">
        <v>Nico Collins</v>
      </c>
      <c r="F5" t="str">
        <v>Ladd McConkey</v>
      </c>
      <c r="G5" t="str">
        <v>Chris Boswell</v>
      </c>
      <c r="H5" t="str">
        <v>DEN</v>
      </c>
      <c r="I5" t="str">
        <v>Jahmyr Gibbs</v>
      </c>
      <c r="J5" t="str">
        <v>Saquon Barkley</v>
      </c>
      <c r="K5" t="str">
        <v>Bucky Irving</v>
      </c>
      <c r="L5" t="str">
        <v>Kyren Williams</v>
      </c>
      <c r="M5" t="str">
        <v>Justin Jefferson</v>
      </c>
      <c r="N5" t="str">
        <v>Terry McLaurin</v>
      </c>
      <c r="O5" t="str">
        <v>Tucker Kraft</v>
      </c>
    </row>
    <row r="6" spans="1:15" x14ac:dyDescent="0.2">
      <c r="A6" t="str">
        <v>Ryan Steffes</v>
      </c>
      <c r="B6" t="str">
        <v>Xavier Worthy</v>
      </c>
      <c r="C6" t="str">
        <v>Josh Allen</v>
      </c>
      <c r="D6" t="str">
        <v>Lamar Jackson</v>
      </c>
      <c r="E6" t="str">
        <v>HOU</v>
      </c>
      <c r="F6" t="str">
        <v>Cameron Dicker</v>
      </c>
      <c r="G6" t="str">
        <v>Pat Freiermuth</v>
      </c>
      <c r="H6" t="str">
        <v>Marvin Mims</v>
      </c>
      <c r="I6" t="str">
        <v>Jahmyr Gibbs</v>
      </c>
      <c r="J6" t="str">
        <v>Saquon Barkley</v>
      </c>
      <c r="K6" t="str">
        <v>Mike Evans</v>
      </c>
      <c r="L6" t="str">
        <v>Puka Nacua</v>
      </c>
      <c r="M6" t="str">
        <v>Justin Jefferson</v>
      </c>
      <c r="N6" t="str">
        <v>Jayden Daniels</v>
      </c>
      <c r="O6" t="str">
        <v>Josh Jacobs</v>
      </c>
    </row>
    <row r="7" spans="1:15" x14ac:dyDescent="0.2">
      <c r="A7" t="str">
        <v>Thomas Martinez</v>
      </c>
      <c r="B7" t="str">
        <v>Travis Kelce</v>
      </c>
      <c r="C7" t="str">
        <v>Josh Allen</v>
      </c>
      <c r="D7" t="str">
        <v>Lamar Jackson</v>
      </c>
      <c r="E7" t="str">
        <v>Nico Collins</v>
      </c>
      <c r="F7" t="str">
        <v>Cameron Dicker</v>
      </c>
      <c r="G7" t="str">
        <v>PIT</v>
      </c>
      <c r="H7" t="str">
        <v>Courtland Sutton</v>
      </c>
      <c r="I7" t="str">
        <v>Jared Goff</v>
      </c>
      <c r="J7" t="str">
        <v>Saquon Barkley</v>
      </c>
      <c r="K7" t="str">
        <v>Mike Evans</v>
      </c>
      <c r="L7" t="str">
        <v>Kyren Williams</v>
      </c>
      <c r="M7" t="str">
        <v>Justin Jefferson</v>
      </c>
      <c r="N7" t="str">
        <v>Terry McLaurin</v>
      </c>
      <c r="O7" t="str">
        <v>Josh Jacobs</v>
      </c>
    </row>
    <row r="8" spans="1:15" x14ac:dyDescent="0.2">
      <c r="A8" t="str">
        <v>Andrew Hauptmann</v>
      </c>
      <c r="B8" t="str">
        <v>Patrick Mahomes</v>
      </c>
      <c r="C8" t="str">
        <v>Josh Allen</v>
      </c>
      <c r="D8" t="str">
        <v>Lamar Jackson</v>
      </c>
      <c r="E8" t="str">
        <v>Nico Collins</v>
      </c>
      <c r="F8" t="str">
        <v>Ladd McConkey</v>
      </c>
      <c r="G8" t="str">
        <v>Pat Freiermuth</v>
      </c>
      <c r="H8" t="str">
        <v>Marvin Mims</v>
      </c>
      <c r="I8" t="str">
        <v>Amon-Ra St. Brown</v>
      </c>
      <c r="J8" t="str">
        <v>Saquon Barkley</v>
      </c>
      <c r="K8" t="str">
        <v>TB</v>
      </c>
      <c r="L8" t="str">
        <v>Joshua Karty</v>
      </c>
      <c r="M8" t="str">
        <v>Justin Jefferson</v>
      </c>
      <c r="N8" t="str">
        <v>Brian Robinson</v>
      </c>
      <c r="O8" t="str">
        <v>Josh Jacobs</v>
      </c>
    </row>
    <row r="9" spans="1:15" x14ac:dyDescent="0.2">
      <c r="A9" t="str">
        <v>Michael Barta</v>
      </c>
      <c r="B9" t="str">
        <v>KC</v>
      </c>
      <c r="C9" t="str">
        <v>Josh Allen</v>
      </c>
      <c r="D9" t="str">
        <v>Lamar Jackson</v>
      </c>
      <c r="E9" t="str">
        <v>Joe Mixon</v>
      </c>
      <c r="F9" t="str">
        <v>Cameron Dicker</v>
      </c>
      <c r="G9" t="str">
        <v>George Pickens</v>
      </c>
      <c r="H9" t="str">
        <v>Courtland Sutton</v>
      </c>
      <c r="I9" t="str">
        <v>Jahmyr Gibbs</v>
      </c>
      <c r="J9" t="str">
        <v>Saquon Barkley</v>
      </c>
      <c r="K9" t="str">
        <v>Baker Mayfield</v>
      </c>
      <c r="L9" t="str">
        <v>Puka Nacua</v>
      </c>
      <c r="M9" t="str">
        <v>Justin Jefferson</v>
      </c>
      <c r="N9" t="str">
        <v>Zach Ertz</v>
      </c>
      <c r="O9" t="str">
        <v>Josh Jacobs</v>
      </c>
    </row>
    <row r="10" spans="1:15" x14ac:dyDescent="0.2">
      <c r="A10" t="str">
        <v>Riley Bach</v>
      </c>
      <c r="B10" t="str">
        <v>Patrick Mahomes</v>
      </c>
      <c r="C10" t="str">
        <v>Josh Allen</v>
      </c>
      <c r="D10" t="str">
        <v>Lamar Jackson</v>
      </c>
      <c r="E10" t="str">
        <v>Dalton Schultz</v>
      </c>
      <c r="F10" t="str">
        <v>Ladd McConkey</v>
      </c>
      <c r="G10" t="str">
        <v>Chris Boswell</v>
      </c>
      <c r="H10" t="str">
        <v>DEN</v>
      </c>
      <c r="I10" t="str">
        <v>Jahmyr Gibbs</v>
      </c>
      <c r="J10" t="str">
        <v>Saquon Barkley</v>
      </c>
      <c r="K10" t="str">
        <v>Mike Evans</v>
      </c>
      <c r="L10" t="str">
        <v>Puka Nacua</v>
      </c>
      <c r="M10" t="str">
        <v>Justin Jefferson</v>
      </c>
      <c r="N10" t="str">
        <v>Terry McLaurin</v>
      </c>
      <c r="O10" t="str">
        <v>Josh Jacobs</v>
      </c>
    </row>
    <row r="11" spans="1:15" x14ac:dyDescent="0.2">
      <c r="A11" t="str">
        <v>Nolan Healy</v>
      </c>
      <c r="B11" t="str">
        <v>Xavier Worthy</v>
      </c>
      <c r="C11" t="str">
        <v>Josh Allen</v>
      </c>
      <c r="D11" t="str">
        <v>Derrick Henry</v>
      </c>
      <c r="E11" t="str">
        <v>Joe Mixon</v>
      </c>
      <c r="F11" t="str">
        <v>Ladd McConkey</v>
      </c>
      <c r="G11" t="str">
        <v>PIT</v>
      </c>
      <c r="H11" t="str">
        <v>Wil Lutz</v>
      </c>
      <c r="I11" t="str">
        <v>Jared Goff</v>
      </c>
      <c r="J11" t="str">
        <v>Saquon Barkley</v>
      </c>
      <c r="K11" t="str">
        <v>Baker Mayfield</v>
      </c>
      <c r="L11" t="str">
        <v>Puka Nacua</v>
      </c>
      <c r="M11" t="str">
        <v>Justin Jefferson</v>
      </c>
      <c r="N11" t="str">
        <v>Zach Ertz</v>
      </c>
      <c r="O11" t="str">
        <v>Josh Jacobs</v>
      </c>
    </row>
    <row r="12" spans="1:15" x14ac:dyDescent="0.2">
      <c r="A12">
        <v>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</row>
    <row r="13" spans="1:15" x14ac:dyDescent="0.2">
      <c r="A13">
        <v>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 spans="1:15" x14ac:dyDescent="0.2">
      <c r="A14">
        <v>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 spans="1:15" x14ac:dyDescent="0.2">
      <c r="A15">
        <v>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 spans="1:15" x14ac:dyDescent="0.2">
      <c r="A16">
        <v>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</row>
    <row r="17" spans="1:15" x14ac:dyDescent="0.2">
      <c r="A17">
        <v>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</row>
    <row r="18" spans="1:15" x14ac:dyDescent="0.2">
      <c r="A18">
        <v>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</row>
    <row r="19" spans="1:15" x14ac:dyDescent="0.2">
      <c r="A19">
        <v>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 spans="1:15" x14ac:dyDescent="0.2">
      <c r="A20">
        <v>0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 spans="1:15" x14ac:dyDescent="0.2">
      <c r="A21">
        <v>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</row>
    <row r="22" spans="1:15" x14ac:dyDescent="0.2">
      <c r="A22">
        <v>0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 spans="1:15" x14ac:dyDescent="0.2">
      <c r="A23">
        <v>0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</row>
    <row r="24" spans="1:15" x14ac:dyDescent="0.2">
      <c r="A24">
        <v>0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</row>
    <row r="25" spans="1:15" x14ac:dyDescent="0.2">
      <c r="A25">
        <v>0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</row>
    <row r="26" spans="1:15" x14ac:dyDescent="0.2">
      <c r="A26">
        <v>0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 spans="1:15" x14ac:dyDescent="0.2">
      <c r="A27">
        <v>0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</row>
    <row r="28" spans="1:15" x14ac:dyDescent="0.2">
      <c r="A28">
        <v>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</row>
    <row r="29" spans="1:15" x14ac:dyDescent="0.2">
      <c r="A29">
        <v>0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 spans="1:15" x14ac:dyDescent="0.2">
      <c r="A30">
        <v>0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</row>
    <row r="31" spans="1:15" x14ac:dyDescent="0.2">
      <c r="A31">
        <v>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</row>
    <row r="32" spans="1:15" x14ac:dyDescent="0.2">
      <c r="A32">
        <v>0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</row>
    <row r="33" spans="1:15" x14ac:dyDescent="0.2">
      <c r="A33">
        <v>0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 spans="1:15" x14ac:dyDescent="0.2">
      <c r="A34">
        <v>0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</row>
    <row r="35" spans="1:15" x14ac:dyDescent="0.2">
      <c r="A35">
        <v>0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</row>
    <row r="36" spans="1:15" x14ac:dyDescent="0.2">
      <c r="A36">
        <v>0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Form Output</vt:lpstr>
      <vt:lpstr>Cleaning</vt:lpstr>
      <vt:lpstr>Name Mapping</vt:lpstr>
      <vt:lpstr>Sheet2</vt:lpstr>
      <vt:lpstr>Sheet5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steffes</dc:creator>
  <cp:lastModifiedBy>johnny steffes</cp:lastModifiedBy>
  <dcterms:created xsi:type="dcterms:W3CDTF">2022-01-14T15:27:26Z</dcterms:created>
  <dcterms:modified xsi:type="dcterms:W3CDTF">2025-01-08T23:38:53Z</dcterms:modified>
</cp:coreProperties>
</file>