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\Downloads\"/>
    </mc:Choice>
  </mc:AlternateContent>
  <xr:revisionPtr revIDLastSave="0" documentId="13_ncr:1_{CDD93447-C7E3-48CA-9400-828586D14FB9}" xr6:coauthVersionLast="47" xr6:coauthVersionMax="47" xr10:uidLastSave="{00000000-0000-0000-0000-000000000000}"/>
  <bookViews>
    <workbookView xWindow="-110" yWindow="-110" windowWidth="19420" windowHeight="11620" xr2:uid="{E577DF27-757F-4D25-8239-42B1D6AC11B1}"/>
  </bookViews>
  <sheets>
    <sheet name="Team Spor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<sst xmlns="http://schemas.openxmlformats.org/spreadsheetml/2006/main" count="184" uniqueCount="18">
  <si>
    <t>Team</t>
  </si>
  <si>
    <t xml:space="preserve">Year </t>
  </si>
  <si>
    <t>Games</t>
  </si>
  <si>
    <t>WinPercent</t>
  </si>
  <si>
    <t>Sex</t>
  </si>
  <si>
    <t>WBasketball</t>
  </si>
  <si>
    <t>WFieldHockey</t>
  </si>
  <si>
    <t>Wins</t>
  </si>
  <si>
    <t>Losses</t>
  </si>
  <si>
    <t>Ties</t>
  </si>
  <si>
    <t>Wlacrosse</t>
  </si>
  <si>
    <t>Wsoccer</t>
  </si>
  <si>
    <t>MBaseball</t>
  </si>
  <si>
    <t>Mbasketball</t>
  </si>
  <si>
    <t>Mfootball</t>
  </si>
  <si>
    <t>MSoccer</t>
  </si>
  <si>
    <t>Womens</t>
  </si>
  <si>
    <t>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</si>
</sst>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4CBE-5B73-2B43-86D8-1234A6098EE9}">
  <dimension ref="A1:H89"/>
  <sheetViews>
    <sheetView tabSelected="1" workbookViewId="0">
      <selection activeCell="J15" sqref="J15"/>
    </sheetView>
  </sheetViews>
  <sheetFormatPr defaultColWidth="8.81640625" defaultRowHeight="14.5" x14ac:dyDescent="0.35"/>
  <cols>
    <col min="1" max="1" width="10" customWidth="1"/>
    <col min="2" max="2" width="15.1796875" customWidth="1"/>
    <col min="3" max="3" width="5.6328125" customWidth="1"/>
    <col min="4" max="4" width="8" customWidth="1"/>
    <col min="5" max="5" width="6.6328125" customWidth="1"/>
    <col min="6" max="6" width="6" customWidth="1"/>
    <col min="7" max="7" width="5" customWidth="1"/>
    <col min="8" max="8" width="10.1796875" customWidth="1"/>
  </cols>
  <sheetData>
    <row r="1" spans="1:8" ht="15" thickBot="1" x14ac:dyDescent="0.4">
      <c r="A1" s="11" t="s">
        <v>4</v>
      </c>
      <c r="B1" s="12" t="s">
        <v>0</v>
      </c>
      <c r="C1" s="12" t="s">
        <v>1</v>
      </c>
      <c r="D1" s="12" t="s">
        <v>2</v>
      </c>
      <c r="E1" s="13" t="s">
        <v>7</v>
      </c>
      <c r="F1" s="12" t="s">
        <v>8</v>
      </c>
      <c r="G1" s="12" t="s">
        <v>9</v>
      </c>
      <c r="H1" s="14" t="s">
        <v>3</v>
      </c>
    </row>
    <row r="2" spans="1:8" x14ac:dyDescent="0.35">
      <c r="A2" s="15" t="s">
        <v>16</v>
      </c>
      <c r="B2" s="16" t="s">
        <v>5</v>
      </c>
      <c r="C2" s="16">
        <v>2023</v>
      </c>
      <c r="D2" s="16">
        <f>SUM(E2,F2)</f>
        <v>26</v>
      </c>
      <c r="E2" s="17">
        <v>18</v>
      </c>
      <c r="F2" s="16">
        <v>8</v>
      </c>
      <c r="G2" s="16">
        <v>0</v>
      </c>
      <c r="H2" s="18">
        <v>0.69199999999999995</v>
      </c>
    </row>
    <row r="3" spans="1:8" x14ac:dyDescent="0.35">
      <c r="A3" s="4" t="s">
        <v>16</v>
      </c>
      <c r="B3" s="2" t="s">
        <v>5</v>
      </c>
      <c r="C3" s="2">
        <v>2022</v>
      </c>
      <c r="D3" s="2">
        <f>SUM(E3,F3)</f>
        <v>32</v>
      </c>
      <c r="E3">
        <v>17</v>
      </c>
      <c r="F3" s="2">
        <v>15</v>
      </c>
      <c r="G3" s="2">
        <v>0</v>
      </c>
      <c r="H3" s="5">
        <v>0.53100000000000003</v>
      </c>
    </row>
    <row r="4" spans="1:8" x14ac:dyDescent="0.35">
      <c r="A4" s="4" t="s">
        <v>16</v>
      </c>
      <c r="B4" s="2" t="s">
        <v>5</v>
      </c>
      <c r="C4" s="2">
        <v>2021</v>
      </c>
      <c r="D4" s="2">
        <f t="shared" ref="D4:D12" si="0">SUM(E4,F4)</f>
        <v>33</v>
      </c>
      <c r="E4">
        <v>18</v>
      </c>
      <c r="F4" s="2">
        <v>15</v>
      </c>
      <c r="G4" s="2">
        <v>0</v>
      </c>
      <c r="H4" s="5">
        <v>0.54500000000000004</v>
      </c>
    </row>
    <row r="5" spans="1:8" x14ac:dyDescent="0.35">
      <c r="A5" s="4" t="s">
        <v>16</v>
      </c>
      <c r="B5" s="2" t="s">
        <v>5</v>
      </c>
      <c r="C5" s="2">
        <v>2020</v>
      </c>
      <c r="D5" s="2">
        <f t="shared" si="0"/>
        <v>23</v>
      </c>
      <c r="E5">
        <v>9</v>
      </c>
      <c r="F5" s="2">
        <v>14</v>
      </c>
      <c r="G5" s="2">
        <v>0</v>
      </c>
      <c r="H5" s="5">
        <v>0.39100000000000001</v>
      </c>
    </row>
    <row r="6" spans="1:8" x14ac:dyDescent="0.35">
      <c r="A6" s="4" t="s">
        <v>16</v>
      </c>
      <c r="B6" s="2" t="s">
        <v>5</v>
      </c>
      <c r="C6" s="2">
        <v>2019</v>
      </c>
      <c r="D6" s="2">
        <f t="shared" si="0"/>
        <v>31</v>
      </c>
      <c r="E6">
        <v>16</v>
      </c>
      <c r="F6" s="2">
        <v>15</v>
      </c>
      <c r="G6" s="2">
        <v>0</v>
      </c>
      <c r="H6" s="5">
        <v>0.51600000000000001</v>
      </c>
    </row>
    <row r="7" spans="1:8" x14ac:dyDescent="0.35">
      <c r="A7" s="4" t="s">
        <v>16</v>
      </c>
      <c r="B7" s="2" t="s">
        <v>5</v>
      </c>
      <c r="C7" s="2">
        <v>2018</v>
      </c>
      <c r="D7" s="2">
        <f t="shared" si="0"/>
        <v>32</v>
      </c>
      <c r="E7">
        <v>17</v>
      </c>
      <c r="F7" s="2">
        <v>15</v>
      </c>
      <c r="G7" s="2">
        <v>0</v>
      </c>
      <c r="H7" s="5">
        <v>0.53100000000000003</v>
      </c>
    </row>
    <row r="8" spans="1:8" x14ac:dyDescent="0.35">
      <c r="A8" s="4" t="s">
        <v>16</v>
      </c>
      <c r="B8" s="2" t="s">
        <v>5</v>
      </c>
      <c r="C8" s="2">
        <v>2017</v>
      </c>
      <c r="D8" s="2">
        <f t="shared" si="0"/>
        <v>30</v>
      </c>
      <c r="E8">
        <v>12</v>
      </c>
      <c r="F8" s="2">
        <v>18</v>
      </c>
      <c r="G8" s="2">
        <v>0</v>
      </c>
      <c r="H8" s="5">
        <v>0.4</v>
      </c>
    </row>
    <row r="9" spans="1:8" x14ac:dyDescent="0.35">
      <c r="A9" s="4" t="s">
        <v>16</v>
      </c>
      <c r="B9" s="2" t="s">
        <v>5</v>
      </c>
      <c r="C9" s="2">
        <v>2016</v>
      </c>
      <c r="D9" s="2">
        <f t="shared" si="0"/>
        <v>29</v>
      </c>
      <c r="E9">
        <v>6</v>
      </c>
      <c r="F9" s="2">
        <v>23</v>
      </c>
      <c r="G9" s="2">
        <v>0</v>
      </c>
      <c r="H9" s="5">
        <v>0.20699999999999999</v>
      </c>
    </row>
    <row r="10" spans="1:8" x14ac:dyDescent="0.35">
      <c r="A10" s="4" t="s">
        <v>16</v>
      </c>
      <c r="B10" s="2" t="s">
        <v>5</v>
      </c>
      <c r="C10" s="2">
        <v>2015</v>
      </c>
      <c r="D10" s="2">
        <f t="shared" si="0"/>
        <v>27</v>
      </c>
      <c r="E10">
        <v>11</v>
      </c>
      <c r="F10" s="2">
        <v>16</v>
      </c>
      <c r="G10" s="2">
        <v>0</v>
      </c>
      <c r="H10" s="5">
        <v>0.36699999999999999</v>
      </c>
    </row>
    <row r="11" spans="1:8" x14ac:dyDescent="0.35">
      <c r="A11" s="4" t="s">
        <v>16</v>
      </c>
      <c r="B11" s="2" t="s">
        <v>5</v>
      </c>
      <c r="C11" s="2">
        <v>2014</v>
      </c>
      <c r="D11" s="2">
        <f t="shared" si="0"/>
        <v>30</v>
      </c>
      <c r="E11">
        <v>5</v>
      </c>
      <c r="F11" s="2">
        <v>25</v>
      </c>
      <c r="G11" s="2">
        <v>0</v>
      </c>
      <c r="H11" s="5">
        <v>0.16700000000000001</v>
      </c>
    </row>
    <row r="12" spans="1:8" x14ac:dyDescent="0.35">
      <c r="A12" s="19" t="s">
        <v>16</v>
      </c>
      <c r="B12" s="3" t="s">
        <v>5</v>
      </c>
      <c r="C12" s="3">
        <v>2013</v>
      </c>
      <c r="D12" s="3">
        <f t="shared" si="0"/>
        <v>32</v>
      </c>
      <c r="E12" s="1">
        <v>16</v>
      </c>
      <c r="F12" s="3">
        <v>16</v>
      </c>
      <c r="G12" s="3">
        <v>0</v>
      </c>
      <c r="H12" s="6">
        <v>0.5</v>
      </c>
    </row>
    <row r="13" spans="1:8" x14ac:dyDescent="0.35">
      <c r="A13" s="4" t="s">
        <v>16</v>
      </c>
      <c r="B13" s="2" t="s">
        <v>6</v>
      </c>
      <c r="C13" s="2">
        <v>2023</v>
      </c>
      <c r="D13" s="2">
        <f>SUM(E13,F13)</f>
        <v>18</v>
      </c>
      <c r="E13">
        <v>7</v>
      </c>
      <c r="F13" s="2">
        <v>11</v>
      </c>
      <c r="G13" s="2">
        <v>0</v>
      </c>
      <c r="H13" s="5">
        <v>0.38900000000000001</v>
      </c>
    </row>
    <row r="14" spans="1:8" x14ac:dyDescent="0.35">
      <c r="A14" s="4" t="s">
        <v>16</v>
      </c>
      <c r="B14" s="2" t="s">
        <v>6</v>
      </c>
      <c r="C14" s="2">
        <v>2022</v>
      </c>
      <c r="D14" s="2">
        <f t="shared" ref="D14:D22" si="1">SUM(E14,F14)</f>
        <v>19</v>
      </c>
      <c r="E14">
        <v>4</v>
      </c>
      <c r="F14" s="2">
        <v>15</v>
      </c>
      <c r="G14" s="2">
        <v>0</v>
      </c>
      <c r="H14" s="5">
        <v>0.21099999999999999</v>
      </c>
    </row>
    <row r="15" spans="1:8" x14ac:dyDescent="0.35">
      <c r="A15" s="4" t="s">
        <v>16</v>
      </c>
      <c r="B15" s="2" t="s">
        <v>6</v>
      </c>
      <c r="C15" s="2">
        <v>2021</v>
      </c>
      <c r="D15" s="2">
        <f t="shared" si="1"/>
        <v>18</v>
      </c>
      <c r="E15">
        <v>4</v>
      </c>
      <c r="F15" s="2">
        <v>14</v>
      </c>
      <c r="G15" s="2">
        <v>0</v>
      </c>
      <c r="H15" s="5">
        <v>0.222</v>
      </c>
    </row>
    <row r="16" spans="1:8" x14ac:dyDescent="0.35">
      <c r="A16" s="4" t="s">
        <v>16</v>
      </c>
      <c r="B16" s="2" t="s">
        <v>6</v>
      </c>
      <c r="C16" s="2">
        <v>2020</v>
      </c>
      <c r="D16" s="2">
        <f t="shared" si="1"/>
        <v>11</v>
      </c>
      <c r="E16">
        <v>4</v>
      </c>
      <c r="F16" s="2">
        <v>7</v>
      </c>
      <c r="G16" s="2">
        <v>0</v>
      </c>
      <c r="H16" s="5">
        <v>0.36399999999999999</v>
      </c>
    </row>
    <row r="17" spans="1:8" x14ac:dyDescent="0.35">
      <c r="A17" s="4" t="s">
        <v>16</v>
      </c>
      <c r="B17" s="2" t="s">
        <v>6</v>
      </c>
      <c r="C17" s="2">
        <v>2019</v>
      </c>
      <c r="D17" s="2">
        <f t="shared" si="1"/>
        <v>19</v>
      </c>
      <c r="E17">
        <v>3</v>
      </c>
      <c r="F17" s="2">
        <v>16</v>
      </c>
      <c r="G17" s="2">
        <v>0</v>
      </c>
      <c r="H17" s="5">
        <v>0.158</v>
      </c>
    </row>
    <row r="18" spans="1:8" x14ac:dyDescent="0.35">
      <c r="A18" s="4" t="s">
        <v>16</v>
      </c>
      <c r="B18" s="2" t="s">
        <v>6</v>
      </c>
      <c r="C18" s="2">
        <v>2018</v>
      </c>
      <c r="D18" s="2">
        <f t="shared" si="1"/>
        <v>18</v>
      </c>
      <c r="E18">
        <v>5</v>
      </c>
      <c r="F18" s="2">
        <v>13</v>
      </c>
      <c r="G18" s="2">
        <v>0</v>
      </c>
      <c r="H18" s="5">
        <v>0.27800000000000002</v>
      </c>
    </row>
    <row r="19" spans="1:8" x14ac:dyDescent="0.35">
      <c r="A19" s="4" t="s">
        <v>16</v>
      </c>
      <c r="B19" s="2" t="s">
        <v>6</v>
      </c>
      <c r="C19" s="2">
        <v>2017</v>
      </c>
      <c r="D19" s="2">
        <f t="shared" si="1"/>
        <v>18</v>
      </c>
      <c r="E19">
        <v>2</v>
      </c>
      <c r="F19" s="2">
        <v>16</v>
      </c>
      <c r="G19" s="2">
        <v>0</v>
      </c>
      <c r="H19" s="5">
        <v>0.111</v>
      </c>
    </row>
    <row r="20" spans="1:8" x14ac:dyDescent="0.35">
      <c r="A20" s="4" t="s">
        <v>16</v>
      </c>
      <c r="B20" s="2" t="s">
        <v>6</v>
      </c>
      <c r="C20" s="2">
        <v>2016</v>
      </c>
      <c r="D20" s="2">
        <f t="shared" si="1"/>
        <v>19</v>
      </c>
      <c r="E20">
        <v>6</v>
      </c>
      <c r="F20" s="2">
        <v>13</v>
      </c>
      <c r="G20" s="2">
        <v>0</v>
      </c>
      <c r="H20" s="5">
        <v>0.316</v>
      </c>
    </row>
    <row r="21" spans="1:8" x14ac:dyDescent="0.35">
      <c r="A21" s="4" t="s">
        <v>16</v>
      </c>
      <c r="B21" s="2" t="s">
        <v>6</v>
      </c>
      <c r="C21" s="2">
        <v>2015</v>
      </c>
      <c r="D21" s="2">
        <f t="shared" si="1"/>
        <v>19</v>
      </c>
      <c r="E21">
        <v>8</v>
      </c>
      <c r="F21" s="2">
        <v>11</v>
      </c>
      <c r="G21" s="2">
        <v>0</v>
      </c>
      <c r="H21" s="5">
        <v>0.42099999999999999</v>
      </c>
    </row>
    <row r="22" spans="1:8" x14ac:dyDescent="0.35">
      <c r="A22" s="4" t="s">
        <v>16</v>
      </c>
      <c r="B22" s="2" t="s">
        <v>6</v>
      </c>
      <c r="C22" s="2">
        <v>2014</v>
      </c>
      <c r="D22" s="2">
        <f t="shared" si="1"/>
        <v>19</v>
      </c>
      <c r="E22">
        <v>3</v>
      </c>
      <c r="F22" s="2">
        <v>16</v>
      </c>
      <c r="G22" s="2">
        <v>0</v>
      </c>
      <c r="H22" s="5">
        <v>0.158</v>
      </c>
    </row>
    <row r="23" spans="1:8" x14ac:dyDescent="0.35">
      <c r="A23" s="4" t="s">
        <v>16</v>
      </c>
      <c r="B23" s="2" t="s">
        <v>6</v>
      </c>
      <c r="C23" s="2">
        <v>2013</v>
      </c>
      <c r="D23" s="2">
        <f>SUM(E23,F23)</f>
        <v>20</v>
      </c>
      <c r="E23">
        <v>6</v>
      </c>
      <c r="F23" s="2">
        <v>14</v>
      </c>
      <c r="G23" s="2">
        <v>0</v>
      </c>
      <c r="H23" s="5">
        <v>0.3</v>
      </c>
    </row>
    <row r="24" spans="1:8" x14ac:dyDescent="0.35">
      <c r="A24" s="20" t="s">
        <v>16</v>
      </c>
      <c r="B24" s="21" t="s">
        <v>10</v>
      </c>
      <c r="C24" s="21">
        <v>2023</v>
      </c>
      <c r="D24" s="21">
        <f>SUM(E24,F24)</f>
        <v>18</v>
      </c>
      <c r="E24" s="22">
        <v>12</v>
      </c>
      <c r="F24" s="21">
        <v>6</v>
      </c>
      <c r="G24" s="21">
        <v>0</v>
      </c>
      <c r="H24" s="23">
        <v>0.66700000000000004</v>
      </c>
    </row>
    <row r="25" spans="1:8" x14ac:dyDescent="0.35">
      <c r="A25" s="4" t="s">
        <v>16</v>
      </c>
      <c r="B25" s="2" t="s">
        <v>10</v>
      </c>
      <c r="C25" s="2">
        <v>2022</v>
      </c>
      <c r="D25" s="2">
        <f t="shared" ref="D25:D33" si="2">SUM(E25,F25)</f>
        <v>18</v>
      </c>
      <c r="E25">
        <v>13</v>
      </c>
      <c r="F25" s="2">
        <v>5</v>
      </c>
      <c r="G25" s="2">
        <v>0</v>
      </c>
      <c r="H25" s="5">
        <v>0.72199999999999998</v>
      </c>
    </row>
    <row r="26" spans="1:8" x14ac:dyDescent="0.35">
      <c r="A26" s="4" t="s">
        <v>16</v>
      </c>
      <c r="B26" s="2" t="s">
        <v>10</v>
      </c>
      <c r="C26" s="2">
        <v>2021</v>
      </c>
      <c r="D26" s="2">
        <f t="shared" si="2"/>
        <v>15</v>
      </c>
      <c r="E26">
        <v>11</v>
      </c>
      <c r="F26" s="2">
        <v>4</v>
      </c>
      <c r="G26" s="2">
        <v>0</v>
      </c>
      <c r="H26" s="5">
        <v>0.73299999999999998</v>
      </c>
    </row>
    <row r="27" spans="1:8" x14ac:dyDescent="0.35">
      <c r="A27" s="4" t="s">
        <v>16</v>
      </c>
      <c r="B27" s="2" t="s">
        <v>10</v>
      </c>
      <c r="C27" s="2">
        <v>2020</v>
      </c>
      <c r="D27" s="2">
        <f t="shared" si="2"/>
        <v>6</v>
      </c>
      <c r="E27">
        <v>2</v>
      </c>
      <c r="F27" s="2">
        <v>4</v>
      </c>
      <c r="G27" s="2">
        <v>0</v>
      </c>
      <c r="H27" s="5">
        <v>0.33300000000000002</v>
      </c>
    </row>
    <row r="28" spans="1:8" x14ac:dyDescent="0.35">
      <c r="A28" s="4" t="s">
        <v>16</v>
      </c>
      <c r="B28" s="2" t="s">
        <v>10</v>
      </c>
      <c r="C28" s="2">
        <v>2019</v>
      </c>
      <c r="D28" s="2">
        <f t="shared" si="2"/>
        <v>17</v>
      </c>
      <c r="E28">
        <v>8</v>
      </c>
      <c r="F28" s="2">
        <v>9</v>
      </c>
      <c r="G28" s="2">
        <v>0</v>
      </c>
      <c r="H28" s="5">
        <v>0.47099999999999997</v>
      </c>
    </row>
    <row r="29" spans="1:8" x14ac:dyDescent="0.35">
      <c r="A29" s="4" t="s">
        <v>16</v>
      </c>
      <c r="B29" s="2" t="s">
        <v>10</v>
      </c>
      <c r="C29" s="2">
        <v>2018</v>
      </c>
      <c r="D29" s="2">
        <f t="shared" si="2"/>
        <v>17</v>
      </c>
      <c r="E29">
        <v>8</v>
      </c>
      <c r="F29" s="2">
        <v>9</v>
      </c>
      <c r="G29" s="2">
        <v>0</v>
      </c>
      <c r="H29" s="5">
        <v>0.47099999999999997</v>
      </c>
    </row>
    <row r="30" spans="1:8" x14ac:dyDescent="0.35">
      <c r="A30" s="4" t="s">
        <v>16</v>
      </c>
      <c r="B30" s="2" t="s">
        <v>10</v>
      </c>
      <c r="C30" s="2">
        <v>2017</v>
      </c>
      <c r="D30" s="2">
        <f t="shared" si="2"/>
        <v>18</v>
      </c>
      <c r="E30">
        <v>8</v>
      </c>
      <c r="F30" s="2">
        <v>10</v>
      </c>
      <c r="G30" s="2">
        <v>0</v>
      </c>
      <c r="H30" s="5">
        <v>0.44400000000000001</v>
      </c>
    </row>
    <row r="31" spans="1:8" x14ac:dyDescent="0.35">
      <c r="A31" s="4" t="s">
        <v>16</v>
      </c>
      <c r="B31" s="2" t="s">
        <v>10</v>
      </c>
      <c r="C31" s="2">
        <v>2016</v>
      </c>
      <c r="D31" s="2">
        <f t="shared" si="2"/>
        <v>17</v>
      </c>
      <c r="E31">
        <v>8</v>
      </c>
      <c r="F31" s="2">
        <v>9</v>
      </c>
      <c r="G31" s="2">
        <v>0</v>
      </c>
      <c r="H31" s="5">
        <v>0.47099999999999997</v>
      </c>
    </row>
    <row r="32" spans="1:8" x14ac:dyDescent="0.35">
      <c r="A32" s="4" t="s">
        <v>16</v>
      </c>
      <c r="B32" s="2" t="s">
        <v>10</v>
      </c>
      <c r="C32" s="2">
        <v>2015</v>
      </c>
      <c r="D32" s="2">
        <f t="shared" si="2"/>
        <v>16</v>
      </c>
      <c r="E32">
        <v>6</v>
      </c>
      <c r="F32" s="2">
        <v>10</v>
      </c>
      <c r="G32" s="2">
        <v>0</v>
      </c>
      <c r="H32" s="5">
        <v>0.375</v>
      </c>
    </row>
    <row r="33" spans="1:8" x14ac:dyDescent="0.35">
      <c r="A33" s="4" t="s">
        <v>16</v>
      </c>
      <c r="B33" s="2" t="s">
        <v>10</v>
      </c>
      <c r="C33" s="2">
        <v>2014</v>
      </c>
      <c r="D33" s="2">
        <f t="shared" si="2"/>
        <v>19</v>
      </c>
      <c r="E33">
        <v>12</v>
      </c>
      <c r="F33" s="2">
        <v>7</v>
      </c>
      <c r="G33" s="2">
        <v>0</v>
      </c>
      <c r="H33" s="5">
        <v>0.63200000000000001</v>
      </c>
    </row>
    <row r="34" spans="1:8" x14ac:dyDescent="0.35">
      <c r="A34" s="19" t="s">
        <v>16</v>
      </c>
      <c r="B34" s="3" t="s">
        <v>10</v>
      </c>
      <c r="C34" s="3">
        <v>2013</v>
      </c>
      <c r="D34" s="3">
        <f>SUM(E34,F145)</f>
        <v>11</v>
      </c>
      <c r="E34" s="1">
        <v>11</v>
      </c>
      <c r="F34" s="3">
        <v>7</v>
      </c>
      <c r="G34" s="3">
        <v>0</v>
      </c>
      <c r="H34" s="6">
        <v>0.61099999999999999</v>
      </c>
    </row>
    <row r="35" spans="1:8" x14ac:dyDescent="0.35">
      <c r="A35" s="4" t="s">
        <v>16</v>
      </c>
      <c r="B35" s="2" t="s">
        <v>11</v>
      </c>
      <c r="C35" s="2">
        <v>2023</v>
      </c>
      <c r="D35" s="2">
        <f t="shared" ref="D35:D45" si="3">SUM(E35,F35,G35)</f>
        <v>17</v>
      </c>
      <c r="E35">
        <v>4</v>
      </c>
      <c r="F35" s="2">
        <v>11</v>
      </c>
      <c r="G35" s="2">
        <v>2</v>
      </c>
      <c r="H35" s="5">
        <v>0.29399999999999998</v>
      </c>
    </row>
    <row r="36" spans="1:8" x14ac:dyDescent="0.35">
      <c r="A36" s="4" t="s">
        <v>16</v>
      </c>
      <c r="B36" s="2" t="s">
        <v>11</v>
      </c>
      <c r="C36" s="2">
        <v>2022</v>
      </c>
      <c r="D36" s="2">
        <f t="shared" si="3"/>
        <v>20</v>
      </c>
      <c r="E36">
        <v>13</v>
      </c>
      <c r="F36" s="2">
        <v>3</v>
      </c>
      <c r="G36" s="2">
        <v>4</v>
      </c>
      <c r="H36" s="5">
        <v>0.75</v>
      </c>
    </row>
    <row r="37" spans="1:8" x14ac:dyDescent="0.35">
      <c r="A37" s="4" t="s">
        <v>16</v>
      </c>
      <c r="B37" s="2" t="s">
        <v>11</v>
      </c>
      <c r="C37" s="2">
        <v>2021</v>
      </c>
      <c r="D37" s="2">
        <f t="shared" si="3"/>
        <v>18</v>
      </c>
      <c r="E37">
        <v>4</v>
      </c>
      <c r="F37" s="2">
        <v>10</v>
      </c>
      <c r="G37" s="2">
        <v>4</v>
      </c>
      <c r="H37" s="5">
        <v>0.33300000000000002</v>
      </c>
    </row>
    <row r="38" spans="1:8" x14ac:dyDescent="0.35">
      <c r="A38" s="4" t="s">
        <v>16</v>
      </c>
      <c r="B38" s="2" t="s">
        <v>11</v>
      </c>
      <c r="C38" s="2">
        <v>2020</v>
      </c>
      <c r="D38" s="2">
        <f t="shared" si="3"/>
        <v>14</v>
      </c>
      <c r="E38">
        <v>7</v>
      </c>
      <c r="F38" s="2">
        <v>4</v>
      </c>
      <c r="G38" s="2">
        <v>3</v>
      </c>
      <c r="H38" s="5">
        <v>0.60699999999999998</v>
      </c>
    </row>
    <row r="39" spans="1:8" x14ac:dyDescent="0.35">
      <c r="A39" s="4" t="s">
        <v>16</v>
      </c>
      <c r="B39" s="2" t="s">
        <v>11</v>
      </c>
      <c r="C39" s="2">
        <v>2019</v>
      </c>
      <c r="D39" s="2">
        <f t="shared" si="3"/>
        <v>19</v>
      </c>
      <c r="E39">
        <v>8</v>
      </c>
      <c r="F39" s="2">
        <v>8</v>
      </c>
      <c r="G39" s="2">
        <v>3</v>
      </c>
      <c r="H39" s="5">
        <v>0.5</v>
      </c>
    </row>
    <row r="40" spans="1:8" x14ac:dyDescent="0.35">
      <c r="A40" s="4" t="s">
        <v>16</v>
      </c>
      <c r="B40" s="2" t="s">
        <v>11</v>
      </c>
      <c r="C40" s="2">
        <v>2018</v>
      </c>
      <c r="D40" s="2">
        <f t="shared" si="3"/>
        <v>17</v>
      </c>
      <c r="E40">
        <v>2</v>
      </c>
      <c r="F40" s="2">
        <v>14</v>
      </c>
      <c r="G40" s="2">
        <v>1</v>
      </c>
      <c r="H40" s="5">
        <v>0.14699999999999999</v>
      </c>
    </row>
    <row r="41" spans="1:8" x14ac:dyDescent="0.35">
      <c r="A41" s="4" t="s">
        <v>16</v>
      </c>
      <c r="B41" s="2" t="s">
        <v>11</v>
      </c>
      <c r="C41" s="2">
        <v>2017</v>
      </c>
      <c r="D41" s="2">
        <f t="shared" si="3"/>
        <v>19</v>
      </c>
      <c r="E41">
        <v>2</v>
      </c>
      <c r="F41" s="2">
        <v>14</v>
      </c>
      <c r="G41" s="2">
        <v>3</v>
      </c>
      <c r="H41" s="5">
        <v>0.184</v>
      </c>
    </row>
    <row r="42" spans="1:8" x14ac:dyDescent="0.35">
      <c r="A42" s="4" t="s">
        <v>16</v>
      </c>
      <c r="B42" s="2" t="s">
        <v>11</v>
      </c>
      <c r="C42" s="2">
        <v>2016</v>
      </c>
      <c r="D42" s="2">
        <f t="shared" si="3"/>
        <v>19</v>
      </c>
      <c r="E42">
        <v>5</v>
      </c>
      <c r="F42" s="2">
        <v>13</v>
      </c>
      <c r="G42" s="2">
        <v>1</v>
      </c>
      <c r="H42" s="5">
        <v>0.28899999999999998</v>
      </c>
    </row>
    <row r="43" spans="1:8" x14ac:dyDescent="0.35">
      <c r="A43" s="4" t="s">
        <v>16</v>
      </c>
      <c r="B43" s="2" t="s">
        <v>11</v>
      </c>
      <c r="C43" s="2">
        <v>2015</v>
      </c>
      <c r="D43" s="2">
        <f t="shared" si="3"/>
        <v>19</v>
      </c>
      <c r="E43">
        <v>7</v>
      </c>
      <c r="F43" s="2">
        <v>12</v>
      </c>
      <c r="G43" s="2">
        <v>0</v>
      </c>
      <c r="H43" s="5">
        <v>0.36799999999999999</v>
      </c>
    </row>
    <row r="44" spans="1:8" x14ac:dyDescent="0.35">
      <c r="A44" s="4" t="s">
        <v>16</v>
      </c>
      <c r="B44" s="2" t="s">
        <v>11</v>
      </c>
      <c r="C44" s="2">
        <v>2014</v>
      </c>
      <c r="D44" s="2">
        <f t="shared" si="3"/>
        <v>19</v>
      </c>
      <c r="E44">
        <v>5</v>
      </c>
      <c r="F44" s="2">
        <v>12</v>
      </c>
      <c r="G44" s="2">
        <v>2</v>
      </c>
      <c r="H44" s="5">
        <v>0.316</v>
      </c>
    </row>
    <row r="45" spans="1:8" x14ac:dyDescent="0.35">
      <c r="A45" s="4" t="s">
        <v>16</v>
      </c>
      <c r="B45" s="2" t="s">
        <v>11</v>
      </c>
      <c r="C45" s="2">
        <v>2013</v>
      </c>
      <c r="D45" s="2">
        <f t="shared" si="3"/>
        <v>21</v>
      </c>
      <c r="E45">
        <v>6</v>
      </c>
      <c r="F45" s="2">
        <v>11</v>
      </c>
      <c r="G45" s="2">
        <v>4</v>
      </c>
      <c r="H45" s="5">
        <v>0.38100000000000001</v>
      </c>
    </row>
    <row r="46" spans="1:8" x14ac:dyDescent="0.35">
      <c r="A46" s="20" t="s">
        <v>17</v>
      </c>
      <c r="B46" s="21" t="s">
        <v>12</v>
      </c>
      <c r="C46" s="21">
        <v>2023</v>
      </c>
      <c r="D46" s="21">
        <v>54</v>
      </c>
      <c r="E46" s="22">
        <v>30</v>
      </c>
      <c r="F46" s="21">
        <v>24</v>
      </c>
      <c r="G46" s="21">
        <v>0</v>
      </c>
      <c r="H46" s="23">
        <v>0.55600000000000005</v>
      </c>
    </row>
    <row r="47" spans="1:8" x14ac:dyDescent="0.35">
      <c r="A47" s="4" t="s">
        <v>17</v>
      </c>
      <c r="B47" s="2" t="s">
        <v>12</v>
      </c>
      <c r="C47" s="2">
        <v>2022</v>
      </c>
      <c r="D47" s="2">
        <f>SUM(E47,F47)</f>
        <v>56</v>
      </c>
      <c r="E47">
        <v>43</v>
      </c>
      <c r="F47" s="2">
        <v>13</v>
      </c>
      <c r="G47" s="2">
        <v>0</v>
      </c>
      <c r="H47" s="5">
        <v>0.76800000000000002</v>
      </c>
    </row>
    <row r="48" spans="1:8" x14ac:dyDescent="0.35">
      <c r="A48" s="4" t="s">
        <v>17</v>
      </c>
      <c r="B48" s="2" t="s">
        <v>12</v>
      </c>
      <c r="C48" s="2">
        <v>2021</v>
      </c>
      <c r="D48" s="2">
        <f t="shared" ref="D48:D56" si="4">SUM(E48,F48)</f>
        <v>51</v>
      </c>
      <c r="E48">
        <v>27</v>
      </c>
      <c r="F48" s="2">
        <v>24</v>
      </c>
      <c r="G48" s="2">
        <v>0</v>
      </c>
      <c r="H48" s="5">
        <v>0.52900000000000003</v>
      </c>
    </row>
    <row r="49" spans="1:8" x14ac:dyDescent="0.35">
      <c r="A49" s="4" t="s">
        <v>17</v>
      </c>
      <c r="B49" s="2" t="s">
        <v>12</v>
      </c>
      <c r="C49" s="2">
        <v>2020</v>
      </c>
      <c r="D49" s="2">
        <f t="shared" si="4"/>
        <v>16</v>
      </c>
      <c r="E49">
        <v>13</v>
      </c>
      <c r="F49" s="2">
        <v>3</v>
      </c>
      <c r="G49" s="2">
        <v>0</v>
      </c>
      <c r="H49" s="5">
        <v>0.81200000000000006</v>
      </c>
    </row>
    <row r="50" spans="1:8" x14ac:dyDescent="0.35">
      <c r="A50" s="4" t="s">
        <v>17</v>
      </c>
      <c r="B50" s="2" t="s">
        <v>12</v>
      </c>
      <c r="C50" s="2">
        <v>2019</v>
      </c>
      <c r="D50" s="2">
        <f t="shared" si="4"/>
        <v>51</v>
      </c>
      <c r="E50">
        <v>29</v>
      </c>
      <c r="F50" s="2">
        <v>22</v>
      </c>
      <c r="G50" s="2">
        <v>0</v>
      </c>
      <c r="H50" s="5">
        <v>0.56899999999999995</v>
      </c>
    </row>
    <row r="51" spans="1:8" x14ac:dyDescent="0.35">
      <c r="A51" s="4" t="s">
        <v>17</v>
      </c>
      <c r="B51" s="2" t="s">
        <v>12</v>
      </c>
      <c r="C51" s="2">
        <v>2018</v>
      </c>
      <c r="D51" s="2">
        <f t="shared" si="4"/>
        <v>54</v>
      </c>
      <c r="E51">
        <v>33</v>
      </c>
      <c r="F51" s="2">
        <v>21</v>
      </c>
      <c r="G51" s="2">
        <v>0</v>
      </c>
      <c r="H51" s="5">
        <v>0.61099999999999999</v>
      </c>
    </row>
    <row r="52" spans="1:8" x14ac:dyDescent="0.35">
      <c r="A52" s="4" t="s">
        <v>17</v>
      </c>
      <c r="B52" s="2" t="s">
        <v>12</v>
      </c>
      <c r="C52" s="2">
        <v>2017</v>
      </c>
      <c r="D52" s="2">
        <f t="shared" si="4"/>
        <v>61</v>
      </c>
      <c r="E52">
        <v>35</v>
      </c>
      <c r="F52" s="2">
        <v>26</v>
      </c>
      <c r="G52" s="2">
        <v>0</v>
      </c>
      <c r="H52" s="5">
        <v>0.57399999999999995</v>
      </c>
    </row>
    <row r="53" spans="1:8" x14ac:dyDescent="0.35">
      <c r="A53" s="4" t="s">
        <v>17</v>
      </c>
      <c r="B53" s="2" t="s">
        <v>12</v>
      </c>
      <c r="C53" s="2">
        <v>2016</v>
      </c>
      <c r="D53" s="2">
        <f t="shared" si="4"/>
        <v>54</v>
      </c>
      <c r="E53">
        <v>28</v>
      </c>
      <c r="F53" s="2">
        <v>26</v>
      </c>
      <c r="G53" s="2">
        <v>0</v>
      </c>
      <c r="H53" s="5">
        <v>0.51900000000000002</v>
      </c>
    </row>
    <row r="54" spans="1:8" x14ac:dyDescent="0.35">
      <c r="A54" s="4" t="s">
        <v>17</v>
      </c>
      <c r="B54" s="2" t="s">
        <v>12</v>
      </c>
      <c r="C54" s="2">
        <v>2015</v>
      </c>
      <c r="D54" s="2">
        <f t="shared" si="4"/>
        <v>50</v>
      </c>
      <c r="E54">
        <v>28</v>
      </c>
      <c r="F54" s="2">
        <v>22</v>
      </c>
      <c r="G54" s="2">
        <v>0</v>
      </c>
      <c r="H54" s="5">
        <v>0.56000000000000005</v>
      </c>
    </row>
    <row r="55" spans="1:8" x14ac:dyDescent="0.35">
      <c r="A55" s="4" t="s">
        <v>17</v>
      </c>
      <c r="B55" s="2" t="s">
        <v>12</v>
      </c>
      <c r="C55" s="2">
        <v>2014</v>
      </c>
      <c r="D55" s="2">
        <f t="shared" si="4"/>
        <v>48</v>
      </c>
      <c r="E55">
        <v>29</v>
      </c>
      <c r="F55" s="2">
        <v>19</v>
      </c>
      <c r="G55" s="2">
        <v>0</v>
      </c>
      <c r="H55" s="5">
        <v>0.60399999999999998</v>
      </c>
    </row>
    <row r="56" spans="1:8" x14ac:dyDescent="0.35">
      <c r="A56" s="19" t="s">
        <v>17</v>
      </c>
      <c r="B56" s="3" t="s">
        <v>12</v>
      </c>
      <c r="C56" s="3">
        <v>2013</v>
      </c>
      <c r="D56" s="3">
        <f t="shared" si="4"/>
        <v>49</v>
      </c>
      <c r="E56" s="1">
        <v>18</v>
      </c>
      <c r="F56" s="3">
        <v>31</v>
      </c>
      <c r="G56" s="3">
        <v>0</v>
      </c>
      <c r="H56" s="6">
        <v>0.36699999999999999</v>
      </c>
    </row>
    <row r="57" spans="1:8" x14ac:dyDescent="0.35">
      <c r="A57" s="4" t="s">
        <v>17</v>
      </c>
      <c r="B57" s="2" t="s">
        <v>13</v>
      </c>
      <c r="C57" s="2">
        <v>2023</v>
      </c>
      <c r="D57" s="2">
        <f>SUM(E57,F57)</f>
        <v>32</v>
      </c>
      <c r="E57">
        <v>15</v>
      </c>
      <c r="F57" s="2">
        <v>17</v>
      </c>
      <c r="G57" s="2">
        <v>0</v>
      </c>
      <c r="H57" s="5">
        <v>0.46899999999999997</v>
      </c>
    </row>
    <row r="58" spans="1:8" x14ac:dyDescent="0.35">
      <c r="A58" s="4" t="s">
        <v>17</v>
      </c>
      <c r="B58" s="2" t="s">
        <v>13</v>
      </c>
      <c r="C58" s="2">
        <v>2022</v>
      </c>
      <c r="D58" s="2">
        <f t="shared" ref="D58:D66" si="5">SUM(E58,F58)</f>
        <v>32</v>
      </c>
      <c r="E58">
        <v>16</v>
      </c>
      <c r="F58" s="2">
        <v>16</v>
      </c>
      <c r="G58" s="2">
        <v>0</v>
      </c>
      <c r="H58" s="5">
        <v>0.5</v>
      </c>
    </row>
    <row r="59" spans="1:8" x14ac:dyDescent="0.35">
      <c r="A59" s="4" t="s">
        <v>17</v>
      </c>
      <c r="B59" s="2" t="s">
        <v>13</v>
      </c>
      <c r="C59" s="2">
        <v>2021</v>
      </c>
      <c r="D59" s="2">
        <f t="shared" si="5"/>
        <v>34</v>
      </c>
      <c r="E59">
        <v>27</v>
      </c>
      <c r="F59" s="2">
        <v>7</v>
      </c>
      <c r="G59" s="2">
        <v>0</v>
      </c>
      <c r="H59" s="5">
        <v>0.79400000000000004</v>
      </c>
    </row>
    <row r="60" spans="1:8" x14ac:dyDescent="0.35">
      <c r="A60" s="4" t="s">
        <v>17</v>
      </c>
      <c r="B60" s="2" t="s">
        <v>13</v>
      </c>
      <c r="C60" s="2">
        <v>2020</v>
      </c>
      <c r="D60" s="2">
        <f t="shared" si="5"/>
        <v>22</v>
      </c>
      <c r="E60">
        <v>13</v>
      </c>
      <c r="F60" s="2">
        <v>9</v>
      </c>
      <c r="G60" s="2">
        <v>0</v>
      </c>
      <c r="H60" s="5">
        <v>0.59099999999999997</v>
      </c>
    </row>
    <row r="61" spans="1:8" x14ac:dyDescent="0.35">
      <c r="A61" s="4" t="s">
        <v>17</v>
      </c>
      <c r="B61" s="2" t="s">
        <v>13</v>
      </c>
      <c r="C61" s="2">
        <v>2019</v>
      </c>
      <c r="D61" s="2">
        <f t="shared" si="5"/>
        <v>30</v>
      </c>
      <c r="E61">
        <v>16</v>
      </c>
      <c r="F61" s="2">
        <v>14</v>
      </c>
      <c r="G61" s="2">
        <v>0</v>
      </c>
      <c r="H61" s="5">
        <v>0.53300000000000003</v>
      </c>
    </row>
    <row r="62" spans="1:8" x14ac:dyDescent="0.35">
      <c r="A62" s="4" t="s">
        <v>17</v>
      </c>
      <c r="B62" s="2" t="s">
        <v>13</v>
      </c>
      <c r="C62" s="2">
        <v>2018</v>
      </c>
      <c r="D62" s="2">
        <f t="shared" si="5"/>
        <v>34</v>
      </c>
      <c r="E62">
        <v>24</v>
      </c>
      <c r="F62" s="2">
        <v>10</v>
      </c>
      <c r="G62" s="2">
        <v>0</v>
      </c>
      <c r="H62" s="5">
        <v>0.70599999999999996</v>
      </c>
    </row>
    <row r="63" spans="1:8" x14ac:dyDescent="0.35">
      <c r="A63" s="4" t="s">
        <v>17</v>
      </c>
      <c r="B63" s="2" t="s">
        <v>13</v>
      </c>
      <c r="C63" s="2">
        <v>2017</v>
      </c>
      <c r="D63" s="2">
        <f t="shared" si="5"/>
        <v>33</v>
      </c>
      <c r="E63">
        <v>21</v>
      </c>
      <c r="F63" s="2">
        <v>12</v>
      </c>
      <c r="G63" s="2">
        <v>0</v>
      </c>
      <c r="H63" s="5">
        <v>0.63600000000000001</v>
      </c>
    </row>
    <row r="64" spans="1:8" x14ac:dyDescent="0.35">
      <c r="A64" s="4" t="s">
        <v>17</v>
      </c>
      <c r="B64" s="2" t="s">
        <v>13</v>
      </c>
      <c r="C64" s="2">
        <v>2016</v>
      </c>
      <c r="D64" s="2">
        <f t="shared" si="5"/>
        <v>32</v>
      </c>
      <c r="E64">
        <v>17</v>
      </c>
      <c r="F64" s="2">
        <v>15</v>
      </c>
      <c r="G64" s="2">
        <v>0</v>
      </c>
      <c r="H64" s="5">
        <v>0.53100000000000003</v>
      </c>
    </row>
    <row r="65" spans="1:8" x14ac:dyDescent="0.35">
      <c r="A65" s="4" t="s">
        <v>17</v>
      </c>
      <c r="B65" s="2" t="s">
        <v>13</v>
      </c>
      <c r="C65" s="2">
        <v>2015</v>
      </c>
      <c r="D65" s="2">
        <f t="shared" si="5"/>
        <v>33</v>
      </c>
      <c r="E65">
        <v>20</v>
      </c>
      <c r="F65" s="2">
        <v>13</v>
      </c>
      <c r="G65" s="2">
        <v>0</v>
      </c>
      <c r="H65" s="5">
        <v>0.60599999999999998</v>
      </c>
    </row>
    <row r="66" spans="1:8" x14ac:dyDescent="0.35">
      <c r="A66" s="4" t="s">
        <v>17</v>
      </c>
      <c r="B66" s="2" t="s">
        <v>13</v>
      </c>
      <c r="C66" s="2">
        <v>2014</v>
      </c>
      <c r="D66" s="2">
        <f t="shared" si="5"/>
        <v>32</v>
      </c>
      <c r="E66">
        <v>24</v>
      </c>
      <c r="F66" s="2">
        <v>8</v>
      </c>
      <c r="G66" s="2">
        <v>0</v>
      </c>
      <c r="H66" s="5">
        <v>0.75</v>
      </c>
    </row>
    <row r="67" spans="1:8" x14ac:dyDescent="0.35">
      <c r="A67" s="4" t="s">
        <v>17</v>
      </c>
      <c r="B67" s="2" t="s">
        <v>13</v>
      </c>
      <c r="C67" s="2">
        <v>2013</v>
      </c>
      <c r="D67" s="2">
        <f>SUM(E67,F67)</f>
        <v>33</v>
      </c>
      <c r="E67">
        <v>20</v>
      </c>
      <c r="F67" s="2">
        <v>13</v>
      </c>
      <c r="G67" s="2">
        <v>0</v>
      </c>
      <c r="H67" s="5">
        <v>0.60599999999999998</v>
      </c>
    </row>
    <row r="68" spans="1:8" x14ac:dyDescent="0.35">
      <c r="A68" s="20" t="s">
        <v>17</v>
      </c>
      <c r="B68" s="21" t="s">
        <v>14</v>
      </c>
      <c r="C68" s="21">
        <v>2023</v>
      </c>
      <c r="D68" s="21">
        <f>SUM(E68,F68)</f>
        <v>11</v>
      </c>
      <c r="E68" s="22">
        <v>7</v>
      </c>
      <c r="F68" s="21">
        <v>4</v>
      </c>
      <c r="G68" s="21">
        <v>0</v>
      </c>
      <c r="H68" s="23">
        <v>0.63600000000000001</v>
      </c>
    </row>
    <row r="69" spans="1:8" x14ac:dyDescent="0.35">
      <c r="A69" s="4" t="s">
        <v>17</v>
      </c>
      <c r="B69" s="2" t="s">
        <v>14</v>
      </c>
      <c r="C69" s="2">
        <v>2022</v>
      </c>
      <c r="D69" s="2">
        <f t="shared" ref="D69:D77" si="6">SUM(E69,F69)</f>
        <v>12</v>
      </c>
      <c r="E69">
        <v>8</v>
      </c>
      <c r="F69" s="2">
        <v>4</v>
      </c>
      <c r="G69" s="2">
        <v>0</v>
      </c>
      <c r="H69" s="5">
        <v>0.66700000000000004</v>
      </c>
    </row>
    <row r="70" spans="1:8" x14ac:dyDescent="0.35">
      <c r="A70" s="4" t="s">
        <v>17</v>
      </c>
      <c r="B70" s="2" t="s">
        <v>14</v>
      </c>
      <c r="C70" s="2">
        <v>2021</v>
      </c>
      <c r="D70" s="2">
        <f t="shared" si="6"/>
        <v>11</v>
      </c>
      <c r="E70">
        <v>8</v>
      </c>
      <c r="F70" s="2">
        <v>3</v>
      </c>
      <c r="G70" s="2">
        <v>0</v>
      </c>
      <c r="H70" s="5">
        <v>0.72699999999999998</v>
      </c>
    </row>
    <row r="71" spans="1:8" x14ac:dyDescent="0.35">
      <c r="A71" s="4" t="s">
        <v>17</v>
      </c>
      <c r="B71" s="2" t="s">
        <v>14</v>
      </c>
      <c r="C71" s="2">
        <v>2020</v>
      </c>
      <c r="D71" s="2">
        <f t="shared" si="6"/>
        <v>7</v>
      </c>
      <c r="E71">
        <v>4</v>
      </c>
      <c r="F71" s="2">
        <v>3</v>
      </c>
      <c r="G71" s="2">
        <v>0</v>
      </c>
      <c r="H71" s="5">
        <v>0.57099999999999995</v>
      </c>
    </row>
    <row r="72" spans="1:8" x14ac:dyDescent="0.35">
      <c r="A72" s="4" t="s">
        <v>17</v>
      </c>
      <c r="B72" s="2" t="s">
        <v>14</v>
      </c>
      <c r="C72" s="2">
        <v>2019</v>
      </c>
      <c r="D72" s="2">
        <f t="shared" si="6"/>
        <v>12</v>
      </c>
      <c r="E72">
        <v>8</v>
      </c>
      <c r="F72" s="2">
        <v>4</v>
      </c>
      <c r="G72" s="2">
        <v>0</v>
      </c>
      <c r="H72" s="5">
        <v>0.66700000000000004</v>
      </c>
    </row>
    <row r="73" spans="1:8" x14ac:dyDescent="0.35">
      <c r="A73" s="4" t="s">
        <v>17</v>
      </c>
      <c r="B73" s="2" t="s">
        <v>14</v>
      </c>
      <c r="C73" s="2">
        <v>2018</v>
      </c>
      <c r="D73" s="2">
        <f t="shared" si="6"/>
        <v>11</v>
      </c>
      <c r="E73">
        <v>6</v>
      </c>
      <c r="F73" s="2">
        <v>5</v>
      </c>
      <c r="G73" s="2">
        <v>0</v>
      </c>
      <c r="H73" s="5">
        <v>0.54500000000000004</v>
      </c>
    </row>
    <row r="74" spans="1:8" x14ac:dyDescent="0.35">
      <c r="A74" s="4" t="s">
        <v>17</v>
      </c>
      <c r="B74" s="2" t="s">
        <v>14</v>
      </c>
      <c r="C74" s="2">
        <v>2017</v>
      </c>
      <c r="D74" s="2">
        <f t="shared" si="6"/>
        <v>11</v>
      </c>
      <c r="E74">
        <v>2</v>
      </c>
      <c r="F74" s="2">
        <v>9</v>
      </c>
      <c r="G74" s="2">
        <v>0</v>
      </c>
      <c r="H74" s="5">
        <v>0.182</v>
      </c>
    </row>
    <row r="75" spans="1:8" x14ac:dyDescent="0.35">
      <c r="A75" s="4" t="s">
        <v>17</v>
      </c>
      <c r="B75" s="2" t="s">
        <v>14</v>
      </c>
      <c r="C75" s="2">
        <v>2016</v>
      </c>
      <c r="D75" s="2">
        <f t="shared" si="6"/>
        <v>11</v>
      </c>
      <c r="E75">
        <v>2</v>
      </c>
      <c r="F75" s="2">
        <v>9</v>
      </c>
      <c r="G75" s="2">
        <v>0</v>
      </c>
      <c r="H75" s="5">
        <v>0.182</v>
      </c>
    </row>
    <row r="76" spans="1:8" x14ac:dyDescent="0.35">
      <c r="A76" s="4" t="s">
        <v>17</v>
      </c>
      <c r="B76" s="2" t="s">
        <v>14</v>
      </c>
      <c r="C76" s="2">
        <v>2015</v>
      </c>
      <c r="D76" s="2">
        <f t="shared" si="6"/>
        <v>11</v>
      </c>
      <c r="E76">
        <v>2</v>
      </c>
      <c r="F76" s="2">
        <v>9</v>
      </c>
      <c r="G76" s="2">
        <v>0</v>
      </c>
      <c r="H76" s="5">
        <v>0.182</v>
      </c>
    </row>
    <row r="77" spans="1:8" x14ac:dyDescent="0.35">
      <c r="A77" s="4" t="s">
        <v>17</v>
      </c>
      <c r="B77" s="2" t="s">
        <v>14</v>
      </c>
      <c r="C77" s="2">
        <v>2014</v>
      </c>
      <c r="D77" s="2">
        <f t="shared" si="6"/>
        <v>12</v>
      </c>
      <c r="E77">
        <v>1</v>
      </c>
      <c r="F77" s="2">
        <v>11</v>
      </c>
      <c r="G77" s="2">
        <v>0</v>
      </c>
      <c r="H77" s="5">
        <v>8.3000000000000004E-2</v>
      </c>
    </row>
    <row r="78" spans="1:8" x14ac:dyDescent="0.35">
      <c r="A78" s="19" t="s">
        <v>17</v>
      </c>
      <c r="B78" s="3" t="s">
        <v>14</v>
      </c>
      <c r="C78" s="3">
        <v>2013</v>
      </c>
      <c r="D78" s="3">
        <f>SUM(E78,M169)</f>
        <v>1</v>
      </c>
      <c r="E78" s="1">
        <v>1</v>
      </c>
      <c r="F78" s="3">
        <v>11</v>
      </c>
      <c r="G78" s="3">
        <v>0</v>
      </c>
      <c r="H78" s="6">
        <v>8.3000000000000004E-2</v>
      </c>
    </row>
    <row r="79" spans="1:8" x14ac:dyDescent="0.35">
      <c r="A79" s="4" t="s">
        <v>17</v>
      </c>
      <c r="B79" s="2" t="s">
        <v>15</v>
      </c>
      <c r="C79" s="2">
        <v>2023</v>
      </c>
      <c r="D79" s="2">
        <f>SUM(E79,F79,G79)</f>
        <v>16</v>
      </c>
      <c r="E79">
        <v>10</v>
      </c>
      <c r="F79" s="2">
        <v>5</v>
      </c>
      <c r="G79" s="2">
        <v>1</v>
      </c>
      <c r="H79" s="5">
        <v>0.65600000000000003</v>
      </c>
    </row>
    <row r="80" spans="1:8" x14ac:dyDescent="0.35">
      <c r="A80" s="4" t="s">
        <v>17</v>
      </c>
      <c r="B80" s="2" t="s">
        <v>15</v>
      </c>
      <c r="C80" s="2">
        <v>2022</v>
      </c>
      <c r="D80" s="2">
        <f t="shared" ref="D80:D88" si="7">SUM(E80,F80,G80)</f>
        <v>17</v>
      </c>
      <c r="E80">
        <v>6</v>
      </c>
      <c r="F80" s="2">
        <v>8</v>
      </c>
      <c r="G80" s="2">
        <v>3</v>
      </c>
      <c r="H80" s="5">
        <v>0.441</v>
      </c>
    </row>
    <row r="81" spans="1:8" x14ac:dyDescent="0.35">
      <c r="A81" s="4" t="s">
        <v>17</v>
      </c>
      <c r="B81" s="2" t="s">
        <v>15</v>
      </c>
      <c r="C81" s="2">
        <v>2021</v>
      </c>
      <c r="D81" s="2">
        <f t="shared" si="7"/>
        <v>18</v>
      </c>
      <c r="E81">
        <v>9</v>
      </c>
      <c r="F81" s="2">
        <v>7</v>
      </c>
      <c r="G81" s="2">
        <v>2</v>
      </c>
      <c r="H81" s="5">
        <v>0.55600000000000005</v>
      </c>
    </row>
    <row r="82" spans="1:8" x14ac:dyDescent="0.35">
      <c r="A82" s="4" t="s">
        <v>17</v>
      </c>
      <c r="B82" s="2" t="s">
        <v>15</v>
      </c>
      <c r="C82" s="2">
        <v>2020</v>
      </c>
      <c r="D82" s="2">
        <f t="shared" si="7"/>
        <v>9</v>
      </c>
      <c r="E82">
        <v>3</v>
      </c>
      <c r="F82" s="2">
        <v>4</v>
      </c>
      <c r="G82" s="2">
        <v>2</v>
      </c>
      <c r="H82" s="5">
        <v>0.44400000000000001</v>
      </c>
    </row>
    <row r="83" spans="1:8" x14ac:dyDescent="0.35">
      <c r="A83" s="4" t="s">
        <v>17</v>
      </c>
      <c r="B83" s="2" t="s">
        <v>15</v>
      </c>
      <c r="C83" s="2">
        <v>2019</v>
      </c>
      <c r="D83" s="2">
        <f t="shared" si="7"/>
        <v>17</v>
      </c>
      <c r="E83">
        <v>4</v>
      </c>
      <c r="F83" s="2">
        <v>11</v>
      </c>
      <c r="G83" s="2">
        <v>2</v>
      </c>
      <c r="H83" s="5">
        <v>0.29399999999999998</v>
      </c>
    </row>
    <row r="84" spans="1:8" x14ac:dyDescent="0.35">
      <c r="A84" s="4" t="s">
        <v>17</v>
      </c>
      <c r="B84" s="2" t="s">
        <v>15</v>
      </c>
      <c r="C84" s="2">
        <v>2018</v>
      </c>
      <c r="D84" s="2">
        <f t="shared" si="7"/>
        <v>18</v>
      </c>
      <c r="E84">
        <v>9</v>
      </c>
      <c r="F84" s="2">
        <v>7</v>
      </c>
      <c r="G84" s="2">
        <v>2</v>
      </c>
      <c r="H84" s="5">
        <v>0.55600000000000005</v>
      </c>
    </row>
    <row r="85" spans="1:8" x14ac:dyDescent="0.35">
      <c r="A85" s="4" t="s">
        <v>17</v>
      </c>
      <c r="B85" s="2" t="s">
        <v>15</v>
      </c>
      <c r="C85" s="2">
        <v>2017</v>
      </c>
      <c r="D85" s="2">
        <f t="shared" si="7"/>
        <v>17</v>
      </c>
      <c r="E85">
        <v>8</v>
      </c>
      <c r="F85" s="2">
        <v>7</v>
      </c>
      <c r="G85" s="2">
        <v>2</v>
      </c>
      <c r="H85" s="5">
        <v>0.52900000000000003</v>
      </c>
    </row>
    <row r="86" spans="1:8" x14ac:dyDescent="0.35">
      <c r="A86" s="4" t="s">
        <v>17</v>
      </c>
      <c r="B86" s="2" t="s">
        <v>15</v>
      </c>
      <c r="C86" s="2">
        <v>2016</v>
      </c>
      <c r="D86" s="2">
        <f t="shared" si="7"/>
        <v>17</v>
      </c>
      <c r="E86">
        <v>4</v>
      </c>
      <c r="F86" s="2">
        <v>12</v>
      </c>
      <c r="G86" s="2">
        <v>1</v>
      </c>
      <c r="H86" s="5">
        <v>0.26500000000000001</v>
      </c>
    </row>
    <row r="87" spans="1:8" x14ac:dyDescent="0.35">
      <c r="A87" s="4" t="s">
        <v>17</v>
      </c>
      <c r="B87" s="2" t="s">
        <v>15</v>
      </c>
      <c r="C87" s="2">
        <v>2015</v>
      </c>
      <c r="D87" s="2">
        <f t="shared" si="7"/>
        <v>18</v>
      </c>
      <c r="E87">
        <v>5</v>
      </c>
      <c r="F87" s="2">
        <v>10</v>
      </c>
      <c r="G87" s="2">
        <v>3</v>
      </c>
      <c r="H87" s="5">
        <v>0.36099999999999999</v>
      </c>
    </row>
    <row r="88" spans="1:8" x14ac:dyDescent="0.35">
      <c r="A88" s="4" t="s">
        <v>17</v>
      </c>
      <c r="B88" s="2" t="s">
        <v>15</v>
      </c>
      <c r="C88" s="2">
        <v>2014</v>
      </c>
      <c r="D88" s="2">
        <f t="shared" si="7"/>
        <v>18</v>
      </c>
      <c r="E88">
        <v>10</v>
      </c>
      <c r="F88" s="2">
        <v>2</v>
      </c>
      <c r="G88" s="2">
        <v>6</v>
      </c>
      <c r="H88" s="5">
        <v>0.72199999999999998</v>
      </c>
    </row>
    <row r="89" spans="1:8" ht="15" thickBot="1" x14ac:dyDescent="0.4">
      <c r="A89" s="7" t="s">
        <v>17</v>
      </c>
      <c r="B89" s="8" t="s">
        <v>15</v>
      </c>
      <c r="C89" s="8">
        <v>2013</v>
      </c>
      <c r="D89" s="8">
        <f>SUM(E89,F89,G89)</f>
        <v>19</v>
      </c>
      <c r="E89" s="9">
        <v>8</v>
      </c>
      <c r="F89" s="8">
        <v>10</v>
      </c>
      <c r="G89" s="8">
        <v>1</v>
      </c>
      <c r="H89" s="10">
        <v>0.44700000000000001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Biancorosso, Samantha</dc:creator>
  <cp:lastModifiedBy>Joshua Stewart</cp:lastModifiedBy>
  <dcterms:created xsi:type="dcterms:W3CDTF">2024-09-12T15:33:47Z</dcterms:created>
  <dcterms:modified xsi:type="dcterms:W3CDTF">2024-10-12T23:57:44Z</dcterms:modified>
</cp:coreProperties>
</file>