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a\Desktop\"/>
    </mc:Choice>
  </mc:AlternateContent>
  <bookViews>
    <workbookView xWindow="0" yWindow="0" windowWidth="16815" windowHeight="8955" xr2:uid="{00000000-000D-0000-FFFF-FFFF00000000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I14" i="1" l="1"/>
  <c r="L14" i="1" l="1"/>
  <c r="L13" i="1"/>
  <c r="L12" i="1"/>
  <c r="L10" i="1"/>
  <c r="L8" i="1"/>
  <c r="L7" i="1"/>
  <c r="L9" i="1"/>
  <c r="L3" i="1"/>
  <c r="L4" i="1"/>
  <c r="L5" i="1"/>
  <c r="L11" i="1"/>
  <c r="L6" i="1"/>
</calcChain>
</file>

<file path=xl/sharedStrings.xml><?xml version="1.0" encoding="utf-8"?>
<sst xmlns="http://schemas.openxmlformats.org/spreadsheetml/2006/main" count="47" uniqueCount="34">
  <si>
    <t>Quadra</t>
  </si>
  <si>
    <t>Bloco</t>
  </si>
  <si>
    <t>Telefone</t>
  </si>
  <si>
    <t>Aluguel</t>
  </si>
  <si>
    <t>Quartos</t>
  </si>
  <si>
    <t>Banheiros</t>
  </si>
  <si>
    <t>IPTU</t>
  </si>
  <si>
    <t>Condomínio</t>
  </si>
  <si>
    <t>F</t>
  </si>
  <si>
    <t>KIT</t>
  </si>
  <si>
    <t>C</t>
  </si>
  <si>
    <t>D</t>
  </si>
  <si>
    <t>O</t>
  </si>
  <si>
    <t>P</t>
  </si>
  <si>
    <t>Custo mensal</t>
  </si>
  <si>
    <t>Q</t>
  </si>
  <si>
    <t>A</t>
  </si>
  <si>
    <t>Fiadores</t>
  </si>
  <si>
    <t>2 residentes em brasilia, 3x aluguel, apartamento quitado</t>
  </si>
  <si>
    <t>Wimoveis, Sr. Batista, Elizabeth</t>
  </si>
  <si>
    <t>Ana</t>
  </si>
  <si>
    <t>Dona Valquiria</t>
  </si>
  <si>
    <t>M</t>
  </si>
  <si>
    <t>H</t>
  </si>
  <si>
    <t>T</t>
  </si>
  <si>
    <t>Asa</t>
  </si>
  <si>
    <t>Norte</t>
  </si>
  <si>
    <t>Sul</t>
  </si>
  <si>
    <t>https://www.vivareal.com.br/imovel/apartamento-2-quartos-asa-sul-bairros-brasilia-60m2-aluguel-RS1100-id-83864000/?__vt=pc:1</t>
  </si>
  <si>
    <t>Coluna1</t>
  </si>
  <si>
    <t>SHCGN 706, BL A, LJ 34, PRECISA, Erica</t>
  </si>
  <si>
    <t>Tatiane</t>
  </si>
  <si>
    <t>J</t>
  </si>
  <si>
    <t>Com o dono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</si>
</sst>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\)####\-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\(##\)####\-####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C2:N15" totalsRowShown="0">
  <autoFilter ref="C2:N15" xr:uid="{00000000-0009-0000-0100-000001000000}"/>
  <sortState ref="C3:M11">
    <sortCondition ref="L2:L11"/>
  </sortState>
  <tableColumns count="12">
    <tableColumn id="1" xr3:uid="{00000000-0010-0000-0000-000001000000}" name="Quadra"/>
    <tableColumn id="11" xr3:uid="{1734D105-623E-43B3-AA6F-31D7D13C82C6}" name="Asa"/>
    <tableColumn id="2" xr3:uid="{00000000-0010-0000-0000-000002000000}" name="Bloco"/>
    <tableColumn id="3" xr3:uid="{00000000-0010-0000-0000-000003000000}" name="Telefone" dataDxfId="1"/>
    <tableColumn id="4" xr3:uid="{00000000-0010-0000-0000-000004000000}" name="Quartos"/>
    <tableColumn id="5" xr3:uid="{00000000-0010-0000-0000-000005000000}" name="Banheiros"/>
    <tableColumn id="6" xr3:uid="{00000000-0010-0000-0000-000006000000}" name="IPTU"/>
    <tableColumn id="7" xr3:uid="{00000000-0010-0000-0000-000007000000}" name="Condomínio"/>
    <tableColumn id="8" xr3:uid="{00000000-0010-0000-0000-000008000000}" name="Aluguel"/>
    <tableColumn id="9" xr3:uid="{00000000-0010-0000-0000-000009000000}" name="Custo mensal" dataDxfId="0">
      <calculatedColumnFormula>SUM(Tabela1[[#This Row],[IPTU]:[Aluguel]])</calculatedColumnFormula>
    </tableColumn>
    <tableColumn id="10" xr3:uid="{00000000-0010-0000-0000-00000A000000}" name="Fiadores"/>
    <tableColumn id="12" xr3:uid="{2F504285-BC7C-418C-A6B2-68E31F8B3CC3}" name="Coluna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N15"/>
  <sheetViews>
    <sheetView tabSelected="1" topLeftCell="C1" workbookViewId="0">
      <selection activeCell="M16" sqref="M16"/>
    </sheetView>
  </sheetViews>
  <sheetFormatPr defaultRowHeight="15" x14ac:dyDescent="0.25"/>
  <cols>
    <col min="3" max="3" width="9.5703125" customWidth="1"/>
    <col min="5" max="5" width="8.140625" bestFit="1" customWidth="1"/>
    <col min="6" max="6" width="14.28515625" bestFit="1" customWidth="1"/>
    <col min="7" max="7" width="12" customWidth="1"/>
    <col min="9" max="9" width="13.85546875" customWidth="1"/>
    <col min="10" max="10" width="10" customWidth="1"/>
    <col min="11" max="12" width="15.140625" bestFit="1" customWidth="1"/>
    <col min="13" max="13" width="53.140625" bestFit="1" customWidth="1"/>
  </cols>
  <sheetData>
    <row r="2" spans="3:14" x14ac:dyDescent="0.25">
      <c r="C2" t="s">
        <v>0</v>
      </c>
      <c r="D2" t="s">
        <v>25</v>
      </c>
      <c r="E2" t="s">
        <v>1</v>
      </c>
      <c r="F2" t="s">
        <v>2</v>
      </c>
      <c r="G2" t="s">
        <v>4</v>
      </c>
      <c r="H2" t="s">
        <v>5</v>
      </c>
      <c r="I2" t="s">
        <v>6</v>
      </c>
      <c r="J2" t="s">
        <v>7</v>
      </c>
      <c r="K2" t="s">
        <v>3</v>
      </c>
      <c r="L2" t="s">
        <v>14</v>
      </c>
      <c r="M2" t="s">
        <v>17</v>
      </c>
      <c r="N2" t="s">
        <v>29</v>
      </c>
    </row>
    <row r="3" spans="3:14" x14ac:dyDescent="0.25">
      <c r="C3">
        <v>412</v>
      </c>
      <c r="D3" t="s">
        <v>26</v>
      </c>
      <c r="E3" t="s">
        <v>9</v>
      </c>
      <c r="F3" s="1">
        <v>6132733153</v>
      </c>
      <c r="L3">
        <f>SUM(Tabela1[[#This Row],[IPTU]:[Aluguel]])</f>
        <v>0</v>
      </c>
    </row>
    <row r="4" spans="3:14" x14ac:dyDescent="0.25">
      <c r="C4">
        <v>412</v>
      </c>
      <c r="D4" t="s">
        <v>26</v>
      </c>
      <c r="E4" t="s">
        <v>10</v>
      </c>
      <c r="F4" s="1">
        <v>61999620679</v>
      </c>
      <c r="L4">
        <f>SUM(Tabela1[[#This Row],[IPTU]:[Aluguel]])</f>
        <v>0</v>
      </c>
    </row>
    <row r="5" spans="3:14" x14ac:dyDescent="0.25">
      <c r="C5">
        <v>416</v>
      </c>
      <c r="D5" t="s">
        <v>26</v>
      </c>
      <c r="E5" t="s">
        <v>11</v>
      </c>
      <c r="F5" s="1">
        <v>61992589470</v>
      </c>
      <c r="L5">
        <f>SUM(Tabela1[[#This Row],[IPTU]:[Aluguel]])</f>
        <v>0</v>
      </c>
    </row>
    <row r="6" spans="3:14" x14ac:dyDescent="0.25">
      <c r="C6">
        <v>416</v>
      </c>
      <c r="D6" t="s">
        <v>26</v>
      </c>
      <c r="E6" t="s">
        <v>13</v>
      </c>
      <c r="F6" s="1">
        <v>6133285417</v>
      </c>
      <c r="G6">
        <v>2</v>
      </c>
      <c r="H6">
        <v>1</v>
      </c>
      <c r="I6">
        <v>150</v>
      </c>
      <c r="J6">
        <v>454</v>
      </c>
      <c r="K6">
        <v>1800</v>
      </c>
      <c r="L6">
        <f>SUM(Tabela1[[#This Row],[IPTU]:[Aluguel]])</f>
        <v>2404</v>
      </c>
      <c r="M6" t="s">
        <v>20</v>
      </c>
    </row>
    <row r="7" spans="3:14" x14ac:dyDescent="0.25">
      <c r="C7">
        <v>411</v>
      </c>
      <c r="D7" t="s">
        <v>26</v>
      </c>
      <c r="E7" t="s">
        <v>16</v>
      </c>
      <c r="F7" s="1">
        <v>6133290680</v>
      </c>
      <c r="G7">
        <v>2</v>
      </c>
      <c r="H7">
        <v>2</v>
      </c>
      <c r="I7">
        <v>155</v>
      </c>
      <c r="J7">
        <v>300</v>
      </c>
      <c r="K7">
        <v>2300</v>
      </c>
      <c r="L7">
        <f>SUM(Tabela1[[#This Row],[IPTU]:[Aluguel]])</f>
        <v>2755</v>
      </c>
      <c r="M7" t="s">
        <v>18</v>
      </c>
    </row>
    <row r="8" spans="3:14" x14ac:dyDescent="0.25">
      <c r="C8">
        <v>411</v>
      </c>
      <c r="D8" t="s">
        <v>26</v>
      </c>
      <c r="E8" t="s">
        <v>15</v>
      </c>
      <c r="F8" s="1">
        <v>6133290680</v>
      </c>
      <c r="G8">
        <v>3</v>
      </c>
      <c r="H8">
        <v>2</v>
      </c>
      <c r="I8">
        <v>191</v>
      </c>
      <c r="J8">
        <v>590</v>
      </c>
      <c r="K8">
        <v>2100</v>
      </c>
      <c r="L8" s="2">
        <f>SUM(Tabela1[[#This Row],[IPTU]:[Aluguel]])</f>
        <v>2881</v>
      </c>
      <c r="M8" t="s">
        <v>18</v>
      </c>
    </row>
    <row r="9" spans="3:14" x14ac:dyDescent="0.25">
      <c r="C9">
        <v>412</v>
      </c>
      <c r="D9" t="s">
        <v>26</v>
      </c>
      <c r="E9" t="s">
        <v>8</v>
      </c>
      <c r="F9" s="1">
        <v>61999826826</v>
      </c>
      <c r="G9">
        <v>3</v>
      </c>
      <c r="H9">
        <v>2</v>
      </c>
      <c r="I9">
        <v>180</v>
      </c>
      <c r="J9">
        <v>450</v>
      </c>
      <c r="K9">
        <v>2300</v>
      </c>
      <c r="L9">
        <f>SUM(Tabela1[[#This Row],[IPTU]:[Aluguel]])</f>
        <v>2930</v>
      </c>
    </row>
    <row r="10" spans="3:14" x14ac:dyDescent="0.25">
      <c r="C10">
        <v>406</v>
      </c>
      <c r="D10" t="s">
        <v>26</v>
      </c>
      <c r="E10" t="s">
        <v>12</v>
      </c>
      <c r="F10" s="1">
        <v>61992585754</v>
      </c>
      <c r="G10">
        <v>3</v>
      </c>
      <c r="H10">
        <v>2</v>
      </c>
      <c r="I10">
        <v>180</v>
      </c>
      <c r="J10">
        <v>340</v>
      </c>
      <c r="K10">
        <v>2600</v>
      </c>
      <c r="L10" s="2">
        <f>SUM(Tabela1[[#This Row],[IPTU]:[Aluguel]])</f>
        <v>3120</v>
      </c>
      <c r="M10" t="s">
        <v>21</v>
      </c>
    </row>
    <row r="11" spans="3:14" x14ac:dyDescent="0.25">
      <c r="C11">
        <v>416</v>
      </c>
      <c r="D11" t="s">
        <v>26</v>
      </c>
      <c r="E11" t="s">
        <v>12</v>
      </c>
      <c r="F11" s="1">
        <v>61983479270</v>
      </c>
      <c r="G11">
        <v>4</v>
      </c>
      <c r="H11">
        <v>3</v>
      </c>
      <c r="I11">
        <v>180</v>
      </c>
      <c r="J11">
        <v>700</v>
      </c>
      <c r="K11">
        <v>2300</v>
      </c>
      <c r="L11">
        <f>SUM(Tabela1[[#This Row],[IPTU]:[Aluguel]])</f>
        <v>3180</v>
      </c>
      <c r="M11" t="s">
        <v>19</v>
      </c>
    </row>
    <row r="12" spans="3:14" x14ac:dyDescent="0.25">
      <c r="C12">
        <v>410</v>
      </c>
      <c r="D12" t="s">
        <v>26</v>
      </c>
      <c r="E12" t="s">
        <v>22</v>
      </c>
      <c r="F12" s="1">
        <v>6132021500</v>
      </c>
      <c r="G12">
        <v>2</v>
      </c>
      <c r="H12">
        <v>1</v>
      </c>
      <c r="I12">
        <v>122</v>
      </c>
      <c r="J12">
        <v>570</v>
      </c>
      <c r="K12">
        <v>1330</v>
      </c>
      <c r="L12" s="2">
        <f>SUM(Tabela1[[#This Row],[IPTU]:[Aluguel]])</f>
        <v>2022</v>
      </c>
    </row>
    <row r="13" spans="3:14" x14ac:dyDescent="0.25">
      <c r="C13">
        <v>410</v>
      </c>
      <c r="D13" t="s">
        <v>26</v>
      </c>
      <c r="E13" t="s">
        <v>23</v>
      </c>
      <c r="F13" s="1">
        <v>6132752525</v>
      </c>
      <c r="G13">
        <v>2</v>
      </c>
      <c r="H13">
        <v>1</v>
      </c>
      <c r="I13">
        <v>122.66</v>
      </c>
      <c r="J13">
        <v>357</v>
      </c>
      <c r="K13">
        <v>1400</v>
      </c>
      <c r="L13" s="2">
        <f>SUM(Tabela1[[#This Row],[IPTU]:[Aluguel]])</f>
        <v>1879.6599999999999</v>
      </c>
      <c r="M13" t="s">
        <v>30</v>
      </c>
    </row>
    <row r="14" spans="3:14" x14ac:dyDescent="0.25">
      <c r="C14">
        <v>412</v>
      </c>
      <c r="D14" t="s">
        <v>27</v>
      </c>
      <c r="E14" t="s">
        <v>24</v>
      </c>
      <c r="F14" s="1">
        <v>6139630909</v>
      </c>
      <c r="G14">
        <v>2</v>
      </c>
      <c r="H14">
        <v>1</v>
      </c>
      <c r="I14">
        <f>747/6</f>
        <v>124.5</v>
      </c>
      <c r="J14">
        <v>250</v>
      </c>
      <c r="K14">
        <v>1100</v>
      </c>
      <c r="L14" s="2">
        <f>SUM(Tabela1[[#This Row],[IPTU]:[Aluguel]])</f>
        <v>1474.5</v>
      </c>
      <c r="M14" t="s">
        <v>31</v>
      </c>
      <c r="N14" t="s">
        <v>28</v>
      </c>
    </row>
    <row r="15" spans="3:14" x14ac:dyDescent="0.25">
      <c r="C15">
        <v>412</v>
      </c>
      <c r="D15" t="s">
        <v>27</v>
      </c>
      <c r="E15" t="s">
        <v>32</v>
      </c>
      <c r="F15" s="1">
        <v>991136290</v>
      </c>
      <c r="G15">
        <v>2</v>
      </c>
      <c r="H15">
        <v>1</v>
      </c>
      <c r="L15" s="2">
        <f>SUM(Tabela1[[#This Row],[IPTU]:[Aluguel]])</f>
        <v>0</v>
      </c>
      <c r="M15" t="s">
        <v>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Josua</dc:creator>
  <cp:lastModifiedBy>Josua</cp:lastModifiedBy>
  <dcterms:created xsi:type="dcterms:W3CDTF">2017-08-18T18:26:49Z</dcterms:created>
  <dcterms:modified xsi:type="dcterms:W3CDTF">2017-08-22T19:20:10Z</dcterms:modified>
</cp:coreProperties>
</file>