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xcel\Clases\"/>
    </mc:Choice>
  </mc:AlternateContent>
  <xr:revisionPtr revIDLastSave="0" documentId="13_ncr:1_{227E4550-61F5-4A71-BA8B-3903BAD6699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ositivo y Negativo" sheetId="5" r:id="rId1"/>
    <sheet name="Contar" sheetId="1" r:id="rId2"/>
    <sheet name="Max, Min, Media, Moda, Median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2" i="4" l="1"/>
  <c r="F41" i="4"/>
  <c r="H17" i="5"/>
  <c r="H13" i="5"/>
  <c r="H16" i="5"/>
  <c r="H12" i="5"/>
  <c r="D5" i="5"/>
  <c r="D6" i="5"/>
  <c r="D7" i="5"/>
  <c r="D8" i="5"/>
  <c r="D9" i="5"/>
  <c r="D4" i="5"/>
  <c r="D11" i="5" s="1"/>
  <c r="B2" i="4"/>
  <c r="G21" i="1" l="1"/>
  <c r="G17" i="1"/>
  <c r="G15" i="1"/>
</calcChain>
</file>

<file path=xl/sharedStrings.xml><?xml version="1.0" encoding="utf-8"?>
<sst xmlns="http://schemas.openxmlformats.org/spreadsheetml/2006/main" count="132" uniqueCount="110">
  <si>
    <t>Función</t>
  </si>
  <si>
    <t>Sintaxis</t>
  </si>
  <si>
    <t>CONTAR</t>
  </si>
  <si>
    <t>CONTAR.BLANCO</t>
  </si>
  <si>
    <t>CONTARA</t>
  </si>
  <si>
    <t>Fecha Contrato</t>
  </si>
  <si>
    <t>ISABEL VERA</t>
  </si>
  <si>
    <t>JUANITA ROSALES</t>
  </si>
  <si>
    <t>PAUL PALACIOS</t>
  </si>
  <si>
    <t>LUCIA CASTILLEJO</t>
  </si>
  <si>
    <t>VICTOR RUIZ</t>
  </si>
  <si>
    <t>RICARDO AGUIRRE</t>
  </si>
  <si>
    <t xml:space="preserve">JOSE MORALES </t>
  </si>
  <si>
    <t xml:space="preserve">GUSTO CHAFALOTE </t>
  </si>
  <si>
    <t>JORGE MENDOZA</t>
  </si>
  <si>
    <t>Capacitado</t>
  </si>
  <si>
    <t>x</t>
  </si>
  <si>
    <t>Fecha de Baja</t>
  </si>
  <si>
    <t>CASO PRÁCTICO</t>
  </si>
  <si>
    <t>MAX</t>
  </si>
  <si>
    <t>MIN</t>
  </si>
  <si>
    <t xml:space="preserve">MEDIANA </t>
  </si>
  <si>
    <t>MODA</t>
  </si>
  <si>
    <t>Max</t>
  </si>
  <si>
    <t>Min</t>
  </si>
  <si>
    <t>Moda</t>
  </si>
  <si>
    <t>Mediana</t>
  </si>
  <si>
    <t xml:space="preserve">TIEMPO </t>
  </si>
  <si>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</si>
  <si>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</si>
  <si>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</si>
  <si>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</si>
  <si>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</si>
  <si>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</si>
  <si>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</si>
  <si>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</si>
  <si>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</si>
  <si>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</si>
  <si>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</si>
  <si>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</si>
  <si>
    <t>Medidas de Tendencia Central</t>
  </si>
  <si>
    <t>Cuantos Trabajadores Ingresaron</t>
  </si>
  <si>
    <t>Cuantos fueron Capacitados</t>
  </si>
  <si>
    <t>Cuantos aún quedan(no han sido dados de baja)</t>
  </si>
  <si>
    <t>Cuenta la cantidad de celdas que contienen números.</t>
  </si>
  <si>
    <t>CAMAS VENDIDAS</t>
  </si>
  <si>
    <t>Tenemos los datos de camas vendidas en una mueblería, y se nos solicita:</t>
  </si>
  <si>
    <t>El mayor monto de venta</t>
  </si>
  <si>
    <t>El menor monto de venta</t>
  </si>
  <si>
    <t>CONTAR, CONTAR.BLANCO y CONTARA</t>
  </si>
  <si>
    <t>Nombre</t>
  </si>
  <si>
    <r>
      <t>=CONTAR(</t>
    </r>
    <r>
      <rPr>
        <b/>
        <sz val="14"/>
        <color theme="5"/>
        <rFont val="Victor Mono Medium"/>
        <family val="3"/>
      </rPr>
      <t>valor1</t>
    </r>
    <r>
      <rPr>
        <b/>
        <sz val="14"/>
        <color theme="1"/>
        <rFont val="Victor Mono Medium"/>
        <family val="3"/>
      </rPr>
      <t>,</t>
    </r>
    <r>
      <rPr>
        <b/>
        <sz val="14"/>
        <color theme="9"/>
        <rFont val="Victor Mono Medium"/>
        <family val="3"/>
      </rPr>
      <t xml:space="preserve"> [valor2]</t>
    </r>
    <r>
      <rPr>
        <b/>
        <sz val="14"/>
        <color theme="1"/>
        <rFont val="Victor Mono Medium"/>
        <family val="3"/>
      </rPr>
      <t>, …)</t>
    </r>
  </si>
  <si>
    <r>
      <t>•</t>
    </r>
    <r>
      <rPr>
        <b/>
        <i/>
        <sz val="14"/>
        <color theme="1"/>
        <rFont val="Victor Mono Medium"/>
        <family val="3"/>
      </rPr>
      <t xml:space="preserve"> </t>
    </r>
    <r>
      <rPr>
        <b/>
        <i/>
        <sz val="14"/>
        <color theme="5"/>
        <rFont val="Victor Mono Medium"/>
        <family val="3"/>
      </rPr>
      <t>valor1:</t>
    </r>
    <r>
      <rPr>
        <b/>
        <sz val="14"/>
        <color theme="1"/>
        <rFont val="Victor Mono Medium"/>
        <family val="3"/>
      </rPr>
      <t xml:space="preserve"> Primera celda o rango donde se desea contar.
• </t>
    </r>
    <r>
      <rPr>
        <b/>
        <i/>
        <sz val="14"/>
        <color theme="9"/>
        <rFont val="Victor Mono Medium"/>
        <family val="3"/>
      </rPr>
      <t>valor2</t>
    </r>
    <r>
      <rPr>
        <b/>
        <sz val="14"/>
        <color theme="1"/>
        <rFont val="Victor Mono Medium"/>
        <family val="3"/>
      </rPr>
      <t xml:space="preserve"> (opcional): Celdas o rangos adicionales a considerar. Hasta 255 elementos.
</t>
    </r>
  </si>
  <si>
    <r>
      <t>=CONTAR.BLANCO(</t>
    </r>
    <r>
      <rPr>
        <b/>
        <sz val="14"/>
        <color theme="8" tint="-0.249977111117893"/>
        <rFont val="Victor Mono Medium"/>
        <family val="3"/>
      </rPr>
      <t>rango</t>
    </r>
    <r>
      <rPr>
        <b/>
        <sz val="14"/>
        <color theme="1"/>
        <rFont val="Victor Mono Medium"/>
        <family val="3"/>
      </rPr>
      <t>)</t>
    </r>
  </si>
  <si>
    <r>
      <t>•</t>
    </r>
    <r>
      <rPr>
        <b/>
        <sz val="14"/>
        <color theme="8" tint="-0.249977111117893"/>
        <rFont val="Victor Mono Medium"/>
        <family val="3"/>
      </rPr>
      <t xml:space="preserve"> </t>
    </r>
    <r>
      <rPr>
        <b/>
        <i/>
        <sz val="14"/>
        <color theme="8" tint="-0.249977111117893"/>
        <rFont val="Victor Mono Medium"/>
        <family val="3"/>
      </rPr>
      <t>rango</t>
    </r>
    <r>
      <rPr>
        <b/>
        <sz val="14"/>
        <color theme="8" tint="-0.249977111117893"/>
        <rFont val="Victor Mono Medium"/>
        <family val="3"/>
      </rPr>
      <t xml:space="preserve"> </t>
    </r>
    <r>
      <rPr>
        <b/>
        <sz val="14"/>
        <color theme="1"/>
        <rFont val="Victor Mono Medium"/>
        <family val="3"/>
      </rPr>
      <t>(obligatorio): El rango de celdas donde se contarán las celdas en blanco.</t>
    </r>
  </si>
  <si>
    <r>
      <t>=CONTARA</t>
    </r>
    <r>
      <rPr>
        <b/>
        <sz val="14"/>
        <rFont val="Victor Mono Medium"/>
        <family val="3"/>
      </rPr>
      <t>(</t>
    </r>
    <r>
      <rPr>
        <b/>
        <sz val="14"/>
        <color theme="5"/>
        <rFont val="Victor Mono Medium"/>
        <family val="3"/>
      </rPr>
      <t>valor1</t>
    </r>
    <r>
      <rPr>
        <b/>
        <sz val="14"/>
        <color theme="1"/>
        <rFont val="Victor Mono Medium"/>
        <family val="3"/>
      </rPr>
      <t xml:space="preserve">, </t>
    </r>
    <r>
      <rPr>
        <b/>
        <sz val="14"/>
        <color theme="9"/>
        <rFont val="Victor Mono Medium"/>
        <family val="3"/>
      </rPr>
      <t>[valor2]</t>
    </r>
    <r>
      <rPr>
        <b/>
        <sz val="14"/>
        <color theme="1"/>
        <rFont val="Victor Mono Medium"/>
        <family val="3"/>
      </rPr>
      <t>, …)</t>
    </r>
  </si>
  <si>
    <r>
      <t xml:space="preserve">• </t>
    </r>
    <r>
      <rPr>
        <b/>
        <i/>
        <sz val="14"/>
        <color theme="5"/>
        <rFont val="Victor Mono Medium"/>
        <family val="3"/>
      </rPr>
      <t>valor1:</t>
    </r>
    <r>
      <rPr>
        <b/>
        <sz val="14"/>
        <color theme="1"/>
        <rFont val="Victor Mono Medium"/>
        <family val="3"/>
      </rPr>
      <t xml:space="preserve"> Primera celda o rango donde se desea contar.
• </t>
    </r>
    <r>
      <rPr>
        <b/>
        <i/>
        <sz val="14"/>
        <color theme="9"/>
        <rFont val="Victor Mono Medium"/>
        <family val="3"/>
      </rPr>
      <t>valor2</t>
    </r>
    <r>
      <rPr>
        <b/>
        <sz val="14"/>
        <color theme="1"/>
        <rFont val="Victor Mono Medium"/>
        <family val="3"/>
      </rPr>
      <t xml:space="preserve"> (opcional): Celdas o rangos adicionales a considerar. Hasta 255 elementos.
</t>
    </r>
  </si>
  <si>
    <t>Cuenta un rango de datos de tipo numerico.</t>
  </si>
  <si>
    <t>Cuenta la cantidad de celdas
vacías en el rango seleccionado.</t>
  </si>
  <si>
    <r>
      <t>=MAX(</t>
    </r>
    <r>
      <rPr>
        <b/>
        <sz val="14"/>
        <color theme="4"/>
        <rFont val="Victor Mono Medium"/>
        <family val="3"/>
      </rPr>
      <t>número1</t>
    </r>
    <r>
      <rPr>
        <b/>
        <sz val="14"/>
        <color theme="1"/>
        <rFont val="Victor Mono Medium"/>
        <family val="3"/>
      </rPr>
      <t xml:space="preserve">, </t>
    </r>
    <r>
      <rPr>
        <b/>
        <sz val="14"/>
        <color theme="7"/>
        <rFont val="Victor Mono Medium"/>
        <family val="3"/>
      </rPr>
      <t>[número2]</t>
    </r>
    <r>
      <rPr>
        <b/>
        <sz val="14"/>
        <color theme="1"/>
        <rFont val="Victor Mono Medium"/>
        <family val="3"/>
      </rPr>
      <t>, ...)</t>
    </r>
  </si>
  <si>
    <t>Mas Informacion</t>
  </si>
  <si>
    <t>Link</t>
  </si>
  <si>
    <r>
      <t>=MAX(</t>
    </r>
    <r>
      <rPr>
        <b/>
        <sz val="14"/>
        <color rgb="FF0070C0"/>
        <rFont val="Victor Mono Medium"/>
        <family val="3"/>
      </rPr>
      <t>Celda1</t>
    </r>
    <r>
      <rPr>
        <b/>
        <sz val="14"/>
        <color theme="1"/>
        <rFont val="Victor Mono Medium"/>
        <family val="3"/>
      </rPr>
      <t>:</t>
    </r>
    <r>
      <rPr>
        <b/>
        <sz val="14"/>
        <color rgb="FFFFC000"/>
        <rFont val="Victor Mono Medium"/>
        <family val="3"/>
      </rPr>
      <t>Celda2</t>
    </r>
    <r>
      <rPr>
        <b/>
        <sz val="14"/>
        <color theme="1"/>
        <rFont val="Victor Mono Medium"/>
        <family val="3"/>
      </rPr>
      <t>)</t>
    </r>
  </si>
  <si>
    <r>
      <t>=MIN(</t>
    </r>
    <r>
      <rPr>
        <b/>
        <sz val="14"/>
        <color rgb="FF0070C0"/>
        <rFont val="Victor Mono Medium"/>
        <family val="3"/>
      </rPr>
      <t>Celda1</t>
    </r>
    <r>
      <rPr>
        <b/>
        <sz val="14"/>
        <color theme="1"/>
        <rFont val="Victor Mono Medium"/>
        <family val="3"/>
      </rPr>
      <t>:</t>
    </r>
    <r>
      <rPr>
        <b/>
        <sz val="14"/>
        <color rgb="FFFFC000"/>
        <rFont val="Victor Mono Medium"/>
        <family val="3"/>
      </rPr>
      <t>Celda2</t>
    </r>
    <r>
      <rPr>
        <b/>
        <sz val="14"/>
        <color theme="1"/>
        <rFont val="Victor Mono Medium"/>
        <family val="3"/>
      </rPr>
      <t>)</t>
    </r>
  </si>
  <si>
    <r>
      <t>=MODA(</t>
    </r>
    <r>
      <rPr>
        <b/>
        <sz val="14"/>
        <color rgb="FF7030A0"/>
        <rFont val="Victor Mono Medium"/>
        <family val="3"/>
      </rPr>
      <t>Celda1:</t>
    </r>
    <r>
      <rPr>
        <b/>
        <sz val="14"/>
        <color theme="7" tint="-0.499984740745262"/>
        <rFont val="Victor Mono Medium"/>
        <family val="3"/>
      </rPr>
      <t>Celda2</t>
    </r>
    <r>
      <rPr>
        <b/>
        <sz val="14"/>
        <color theme="1"/>
        <rFont val="Victor Mono Medium"/>
        <family val="3"/>
      </rPr>
      <t>)</t>
    </r>
  </si>
  <si>
    <r>
      <t>=MEDIANA(</t>
    </r>
    <r>
      <rPr>
        <b/>
        <sz val="14"/>
        <color rgb="FF7030A0"/>
        <rFont val="Victor Mono Medium"/>
        <family val="3"/>
      </rPr>
      <t>Celda1:</t>
    </r>
    <r>
      <rPr>
        <b/>
        <sz val="14"/>
        <color theme="7" tint="-0.499984740745262"/>
        <rFont val="Victor Mono Medium"/>
        <family val="3"/>
      </rPr>
      <t>Celda2</t>
    </r>
    <r>
      <rPr>
        <b/>
        <sz val="14"/>
        <color theme="1"/>
        <rFont val="Victor Mono Medium"/>
        <family val="3"/>
      </rPr>
      <t>)</t>
    </r>
  </si>
  <si>
    <r>
      <t>=MIN(</t>
    </r>
    <r>
      <rPr>
        <b/>
        <sz val="14"/>
        <color theme="9"/>
        <rFont val="Victor Mono Medium"/>
        <family val="3"/>
      </rPr>
      <t>Número 1,</t>
    </r>
    <r>
      <rPr>
        <b/>
        <sz val="14"/>
        <color rgb="FFC00000"/>
        <rFont val="Victor Mono Medium"/>
        <family val="3"/>
      </rPr>
      <t>Número 2</t>
    </r>
    <r>
      <rPr>
        <b/>
        <sz val="14"/>
        <rFont val="Victor Mono Medium"/>
        <family val="3"/>
      </rPr>
      <t>, ...</t>
    </r>
    <r>
      <rPr>
        <b/>
        <sz val="14"/>
        <color theme="1"/>
        <rFont val="Victor Mono Medium"/>
        <family val="3"/>
      </rPr>
      <t>)</t>
    </r>
  </si>
  <si>
    <r>
      <t>=MEDIANA(</t>
    </r>
    <r>
      <rPr>
        <b/>
        <sz val="14"/>
        <color rgb="FF7030A0"/>
        <rFont val="Victor Mono Medium"/>
        <family val="3"/>
      </rPr>
      <t xml:space="preserve">Número1, </t>
    </r>
    <r>
      <rPr>
        <b/>
        <sz val="14"/>
        <color theme="7" tint="-0.499984740745262"/>
        <rFont val="Victor Mono Medium"/>
        <family val="3"/>
      </rPr>
      <t>Número2</t>
    </r>
    <r>
      <rPr>
        <b/>
        <sz val="14"/>
        <rFont val="Victor Mono Medium"/>
        <family val="3"/>
      </rPr>
      <t>, ...</t>
    </r>
    <r>
      <rPr>
        <b/>
        <sz val="14"/>
        <color theme="1"/>
        <rFont val="Victor Mono Medium"/>
        <family val="3"/>
      </rPr>
      <t>)</t>
    </r>
  </si>
  <si>
    <r>
      <t>=MODA(</t>
    </r>
    <r>
      <rPr>
        <b/>
        <sz val="14"/>
        <color rgb="FF7030A0"/>
        <rFont val="Victor Mono Medium"/>
        <family val="3"/>
      </rPr>
      <t xml:space="preserve">Número1, </t>
    </r>
    <r>
      <rPr>
        <b/>
        <sz val="14"/>
        <color theme="7" tint="-0.499984740745262"/>
        <rFont val="Victor Mono Medium"/>
        <family val="3"/>
      </rPr>
      <t>Número2</t>
    </r>
    <r>
      <rPr>
        <b/>
        <sz val="14"/>
        <rFont val="Victor Mono Medium"/>
        <family val="3"/>
      </rPr>
      <t>, ...</t>
    </r>
    <r>
      <rPr>
        <b/>
        <sz val="14"/>
        <color theme="1"/>
        <rFont val="Victor Mono Medium"/>
        <family val="3"/>
      </rPr>
      <t>)</t>
    </r>
  </si>
  <si>
    <r>
      <t xml:space="preserve">• </t>
    </r>
    <r>
      <rPr>
        <b/>
        <i/>
        <sz val="14"/>
        <color theme="4"/>
        <rFont val="Victor Mono Medium"/>
        <family val="3"/>
      </rPr>
      <t>Número1</t>
    </r>
    <r>
      <rPr>
        <b/>
        <i/>
        <sz val="14"/>
        <color theme="1"/>
        <rFont val="Victor Mono Medium"/>
        <family val="3"/>
      </rPr>
      <t xml:space="preserve">: </t>
    </r>
    <r>
      <rPr>
        <b/>
        <sz val="14"/>
        <color theme="1"/>
        <rFont val="Victor Mono Medium"/>
        <family val="3"/>
      </rPr>
      <t>El primer número a evaluar.
•</t>
    </r>
    <r>
      <rPr>
        <b/>
        <sz val="14"/>
        <color theme="7"/>
        <rFont val="Victor Mono Medium"/>
        <family val="3"/>
      </rPr>
      <t xml:space="preserve"> </t>
    </r>
    <r>
      <rPr>
        <b/>
        <i/>
        <sz val="14"/>
        <color theme="7"/>
        <rFont val="Victor Mono Medium"/>
        <family val="3"/>
      </rPr>
      <t>Número2</t>
    </r>
    <r>
      <rPr>
        <b/>
        <sz val="14"/>
        <color theme="1"/>
        <rFont val="Victor Mono Medium"/>
        <family val="3"/>
      </rPr>
      <t xml:space="preserve"> (opcional): El segundo número a evaluar y hasta 255 rangos opcionales.</t>
    </r>
  </si>
  <si>
    <r>
      <t xml:space="preserve">• </t>
    </r>
    <r>
      <rPr>
        <b/>
        <i/>
        <sz val="14"/>
        <color theme="9" tint="-0.249977111117893"/>
        <rFont val="Victor Mono Medium"/>
        <family val="3"/>
      </rPr>
      <t>Número1:</t>
    </r>
    <r>
      <rPr>
        <b/>
        <sz val="14"/>
        <color theme="1"/>
        <rFont val="Victor Mono Medium"/>
        <family val="3"/>
      </rPr>
      <t xml:space="preserve"> El primer número a evaluar.
•</t>
    </r>
    <r>
      <rPr>
        <b/>
        <sz val="14"/>
        <color theme="7"/>
        <rFont val="Victor Mono Medium"/>
        <family val="3"/>
      </rPr>
      <t xml:space="preserve"> </t>
    </r>
    <r>
      <rPr>
        <b/>
        <i/>
        <sz val="14"/>
        <color rgb="FFC00000"/>
        <rFont val="Victor Mono Medium"/>
        <family val="3"/>
      </rPr>
      <t>Número2:</t>
    </r>
    <r>
      <rPr>
        <b/>
        <sz val="14"/>
        <color theme="1"/>
        <rFont val="Victor Mono Medium"/>
        <family val="3"/>
      </rPr>
      <t xml:space="preserve"> (opcional): El segundo número a evaluar y hasta 255 rangos opcionales.</t>
    </r>
  </si>
  <si>
    <r>
      <t>•</t>
    </r>
    <r>
      <rPr>
        <b/>
        <sz val="14"/>
        <color rgb="FF7030A0"/>
        <rFont val="Victor Mono Medium"/>
        <family val="3"/>
      </rPr>
      <t xml:space="preserve"> </t>
    </r>
    <r>
      <rPr>
        <b/>
        <i/>
        <sz val="14"/>
        <color rgb="FF7030A0"/>
        <rFont val="Victor Mono Medium"/>
        <family val="3"/>
      </rPr>
      <t>Número1:</t>
    </r>
    <r>
      <rPr>
        <b/>
        <sz val="14"/>
        <color theme="1"/>
        <rFont val="Victor Mono Medium"/>
        <family val="3"/>
      </rPr>
      <t xml:space="preserve"> El primer número a evaluar.
•</t>
    </r>
    <r>
      <rPr>
        <b/>
        <sz val="14"/>
        <color theme="7" tint="-0.499984740745262"/>
        <rFont val="Victor Mono Medium"/>
        <family val="3"/>
      </rPr>
      <t xml:space="preserve"> </t>
    </r>
    <r>
      <rPr>
        <b/>
        <i/>
        <sz val="14"/>
        <color theme="7" tint="-0.499984740745262"/>
        <rFont val="Victor Mono Medium"/>
        <family val="3"/>
      </rPr>
      <t>Número2:</t>
    </r>
    <r>
      <rPr>
        <b/>
        <sz val="14"/>
        <color theme="7" tint="-0.499984740745262"/>
        <rFont val="Victor Mono Medium"/>
        <family val="3"/>
      </rPr>
      <t xml:space="preserve"> </t>
    </r>
    <r>
      <rPr>
        <b/>
        <sz val="14"/>
        <color theme="1"/>
        <rFont val="Victor Mono Medium"/>
        <family val="3"/>
      </rPr>
      <t xml:space="preserve">(opcional): El segundo número a evaluar y hasta 255 números opcionales.
</t>
    </r>
  </si>
  <si>
    <t>Devuelve el valor maximo de un conjunto o rango de datos.</t>
  </si>
  <si>
    <t>Devuelve el valor
minimo de un conjunto
o rango de datos.</t>
  </si>
  <si>
    <r>
      <t>•</t>
    </r>
    <r>
      <rPr>
        <b/>
        <i/>
        <sz val="14"/>
        <color theme="1"/>
        <rFont val="Victor Mono Medium"/>
        <family val="3"/>
      </rPr>
      <t xml:space="preserve"> </t>
    </r>
    <r>
      <rPr>
        <b/>
        <i/>
        <sz val="14"/>
        <color rgb="FF7030A0"/>
        <rFont val="Victor Mono Medium"/>
        <family val="3"/>
      </rPr>
      <t>Número1:</t>
    </r>
    <r>
      <rPr>
        <b/>
        <sz val="14"/>
        <color theme="1"/>
        <rFont val="Victor Mono Medium"/>
        <family val="3"/>
      </rPr>
      <t xml:space="preserve"> El primer número a evaluar.
• </t>
    </r>
    <r>
      <rPr>
        <b/>
        <i/>
        <sz val="14"/>
        <color theme="7" tint="-0.499984740745262"/>
        <rFont val="Victor Mono Medium"/>
        <family val="3"/>
      </rPr>
      <t>Número2:</t>
    </r>
    <r>
      <rPr>
        <b/>
        <sz val="14"/>
        <color theme="7" tint="-0.499984740745262"/>
        <rFont val="Victor Mono Medium"/>
        <family val="3"/>
      </rPr>
      <t xml:space="preserve"> </t>
    </r>
    <r>
      <rPr>
        <b/>
        <sz val="14"/>
        <color theme="1"/>
        <rFont val="Victor Mono Medium"/>
        <family val="3"/>
      </rPr>
      <t xml:space="preserve">(opcional): El segundo número a evaluar y hasta 255 números opcionales.
</t>
    </r>
  </si>
  <si>
    <t>Devuelve el valor que mas se repite en un conjunto o rango de datos.</t>
  </si>
  <si>
    <t xml:space="preserve">Devuelve el valor que se encuentra en medio de un conjunto o rango de datos. </t>
  </si>
  <si>
    <t>Salario</t>
  </si>
  <si>
    <t>MES</t>
  </si>
  <si>
    <t>VENTAS</t>
  </si>
  <si>
    <t>GASTOS</t>
  </si>
  <si>
    <t>GANACIAS</t>
  </si>
  <si>
    <t>Ene</t>
  </si>
  <si>
    <t>Feb</t>
  </si>
  <si>
    <t>Mar</t>
  </si>
  <si>
    <t>Jun</t>
  </si>
  <si>
    <t>Abr</t>
  </si>
  <si>
    <t>May</t>
  </si>
  <si>
    <t>Trabajando con numeros negativos</t>
  </si>
  <si>
    <t>Ganancias Totales</t>
  </si>
  <si>
    <t>Anteponemos un signo - al numero</t>
  </si>
  <si>
    <t>En la columna de Ganancias lo normal con numeros positivos es realizar una resta, en este caso al tener numero negativos lo unico que conseguiremos es lo contrario y al final realizariamos una suma</t>
  </si>
  <si>
    <t>Ejemplo</t>
  </si>
  <si>
    <t>=100-(-50)</t>
  </si>
  <si>
    <t>-&gt;</t>
  </si>
  <si>
    <t>Esto sucede por la Ley de Signos</t>
  </si>
  <si>
    <t>----&gt;</t>
  </si>
  <si>
    <t>Para realizar la resta
 se usa una suma</t>
  </si>
  <si>
    <t>=100+(-50)</t>
  </si>
  <si>
    <t>Numero1</t>
  </si>
  <si>
    <t>Numero2</t>
  </si>
  <si>
    <t>=B16-B17</t>
  </si>
  <si>
    <t>Datos Originales</t>
  </si>
  <si>
    <t>Datos Ordenados</t>
  </si>
  <si>
    <t>Resultado</t>
  </si>
  <si>
    <t>Caso Par</t>
  </si>
  <si>
    <t>Caso Impar</t>
  </si>
  <si>
    <t>Promedio</t>
  </si>
  <si>
    <t>(3+4)/2</t>
  </si>
  <si>
    <t>Explicacion para la 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</si>
</sst>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80A]* #,##0.00_-;\-[$$-80A]* #,##0.00_-;_-[$$-80A]* &quot;-&quot;??_-;_-@_-"/>
  </numFmts>
  <fonts count="44" x14ac:knownFonts="1">
    <font>
      <sz val="11"/>
      <color theme="1"/>
      <name val="Calibri"/>
      <family val="2"/>
      <scheme val="minor"/>
    </font>
    <font>
      <sz val="14"/>
      <color theme="1"/>
      <name val="Victor Mono Medium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4"/>
      <color rgb="FF9C5700"/>
      <name val="Victor Mono Medium"/>
      <family val="2"/>
    </font>
    <font>
      <sz val="14"/>
      <color theme="0"/>
      <name val="Victor Mono Medium"/>
      <family val="2"/>
    </font>
    <font>
      <sz val="14"/>
      <color theme="1"/>
      <name val="Victor Mono"/>
      <family val="3"/>
    </font>
    <font>
      <sz val="14"/>
      <color theme="1"/>
      <name val="Victor Mono Medium"/>
      <family val="3"/>
    </font>
    <font>
      <b/>
      <sz val="14"/>
      <color theme="0"/>
      <name val="Victor Mono Medium"/>
      <family val="3"/>
    </font>
    <font>
      <b/>
      <sz val="14"/>
      <color theme="1"/>
      <name val="Victor Mono Medium"/>
      <family val="3"/>
    </font>
    <font>
      <b/>
      <sz val="14"/>
      <color theme="5"/>
      <name val="Victor Mono Medium"/>
      <family val="3"/>
    </font>
    <font>
      <b/>
      <sz val="14"/>
      <color theme="9"/>
      <name val="Victor Mono Medium"/>
      <family val="3"/>
    </font>
    <font>
      <b/>
      <i/>
      <sz val="14"/>
      <color theme="1"/>
      <name val="Victor Mono Medium"/>
      <family val="3"/>
    </font>
    <font>
      <b/>
      <i/>
      <sz val="14"/>
      <color theme="5"/>
      <name val="Victor Mono Medium"/>
      <family val="3"/>
    </font>
    <font>
      <b/>
      <i/>
      <sz val="14"/>
      <color theme="9"/>
      <name val="Victor Mono Medium"/>
      <family val="3"/>
    </font>
    <font>
      <b/>
      <sz val="14"/>
      <color theme="8" tint="-0.249977111117893"/>
      <name val="Victor Mono Medium"/>
      <family val="3"/>
    </font>
    <font>
      <b/>
      <i/>
      <sz val="14"/>
      <color theme="8" tint="-0.249977111117893"/>
      <name val="Victor Mono Medium"/>
      <family val="3"/>
    </font>
    <font>
      <b/>
      <sz val="14"/>
      <name val="Victor Mono Medium"/>
      <family val="3"/>
    </font>
    <font>
      <b/>
      <sz val="14"/>
      <color rgb="FFFFFFFF"/>
      <name val="Victor Mono Medium"/>
      <family val="3"/>
    </font>
    <font>
      <b/>
      <sz val="14"/>
      <color rgb="FF000000"/>
      <name val="Victor Mono Medium"/>
      <family val="3"/>
    </font>
    <font>
      <b/>
      <sz val="14"/>
      <color theme="4"/>
      <name val="Victor Mono Medium"/>
      <family val="3"/>
    </font>
    <font>
      <b/>
      <sz val="14"/>
      <color theme="7"/>
      <name val="Victor Mono Medium"/>
      <family val="3"/>
    </font>
    <font>
      <b/>
      <sz val="14"/>
      <color rgb="FFC00000"/>
      <name val="Victor Mono Medium"/>
      <family val="3"/>
    </font>
    <font>
      <b/>
      <sz val="14"/>
      <color rgb="FF7030A0"/>
      <name val="Victor Mono Medium"/>
      <family val="3"/>
    </font>
    <font>
      <b/>
      <sz val="14"/>
      <color theme="7" tint="-0.499984740745262"/>
      <name val="Victor Mono Medium"/>
      <family val="3"/>
    </font>
    <font>
      <b/>
      <sz val="14"/>
      <color theme="4" tint="-0.249977111117893"/>
      <name val="Victor Mono Medium"/>
      <family val="3"/>
    </font>
    <font>
      <b/>
      <i/>
      <sz val="14"/>
      <color theme="4"/>
      <name val="Victor Mono Medium"/>
      <family val="3"/>
    </font>
    <font>
      <b/>
      <i/>
      <sz val="14"/>
      <color theme="7"/>
      <name val="Victor Mono Medium"/>
      <family val="3"/>
    </font>
    <font>
      <b/>
      <i/>
      <sz val="14"/>
      <color theme="9" tint="-0.249977111117893"/>
      <name val="Victor Mono Medium"/>
      <family val="3"/>
    </font>
    <font>
      <b/>
      <i/>
      <sz val="14"/>
      <color rgb="FFC00000"/>
      <name val="Victor Mono Medium"/>
      <family val="3"/>
    </font>
    <font>
      <b/>
      <i/>
      <sz val="14"/>
      <color rgb="FF7030A0"/>
      <name val="Victor Mono Medium"/>
      <family val="3"/>
    </font>
    <font>
      <b/>
      <i/>
      <sz val="14"/>
      <color theme="7" tint="-0.499984740745262"/>
      <name val="Victor Mono Medium"/>
      <family val="3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u/>
      <sz val="14"/>
      <color theme="10"/>
      <name val="Victor Mono SemiBold"/>
      <family val="3"/>
    </font>
    <font>
      <sz val="14"/>
      <color theme="1"/>
      <name val="Victor Mono SemiBold"/>
      <family val="3"/>
    </font>
    <font>
      <b/>
      <u/>
      <sz val="14"/>
      <color theme="10"/>
      <name val="Victor Mono SemiBold"/>
      <family val="3"/>
    </font>
    <font>
      <b/>
      <sz val="14"/>
      <color rgb="FF0070C0"/>
      <name val="Victor Mono Medium"/>
      <family val="3"/>
    </font>
    <font>
      <b/>
      <sz val="14"/>
      <color rgb="FFFFC000"/>
      <name val="Victor Mono Medium"/>
      <family val="3"/>
    </font>
    <font>
      <sz val="14"/>
      <name val="Victor Mono Medium"/>
      <family val="3"/>
    </font>
    <font>
      <u/>
      <sz val="14"/>
      <color theme="1"/>
      <name val="Victor Mono Medium"/>
      <family val="3"/>
    </font>
    <font>
      <sz val="14"/>
      <color theme="0"/>
      <name val="Victor Mono Medium"/>
      <family val="3"/>
    </font>
    <font>
      <sz val="12"/>
      <color theme="1"/>
      <name val="Victor Mono Medium"/>
      <family val="3"/>
    </font>
    <font>
      <b/>
      <sz val="12"/>
      <color rgb="FF0070C0"/>
      <name val="Victor Mono Medium"/>
      <family val="3"/>
    </font>
  </fonts>
  <fills count="1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5"/>
        <bgColor theme="5"/>
      </patternFill>
    </fill>
    <fill>
      <patternFill patternType="solid">
        <fgColor theme="1"/>
        <bgColor theme="1"/>
      </patternFill>
    </fill>
    <fill>
      <patternFill patternType="solid">
        <fgColor theme="5"/>
        <bgColor theme="5" tint="-0.249977111117893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44" fontId="3" fillId="0" borderId="0" applyFont="0" applyFill="0" applyBorder="0" applyAlignment="0" applyProtection="0"/>
    <xf numFmtId="0" fontId="4" fillId="7" borderId="0" applyNumberFormat="0" applyBorder="0" applyAlignment="0" applyProtection="0"/>
    <xf numFmtId="0" fontId="3" fillId="8" borderId="12" applyNumberFormat="0" applyFont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1" fillId="11" borderId="0" applyNumberFormat="0" applyBorder="0" applyAlignment="0" applyProtection="0"/>
    <xf numFmtId="0" fontId="5" fillId="12" borderId="0" applyNumberFormat="0" applyBorder="0" applyAlignment="0" applyProtection="0"/>
    <xf numFmtId="0" fontId="32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1" xfId="0" applyBorder="1"/>
    <xf numFmtId="0" fontId="6" fillId="0" borderId="0" xfId="0" applyFont="1"/>
    <xf numFmtId="0" fontId="7" fillId="0" borderId="0" xfId="0" applyFont="1"/>
    <xf numFmtId="0" fontId="8" fillId="2" borderId="5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14" fontId="18" fillId="4" borderId="1" xfId="0" applyNumberFormat="1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wrapText="1"/>
    </xf>
    <xf numFmtId="14" fontId="19" fillId="5" borderId="1" xfId="0" applyNumberFormat="1" applyFont="1" applyFill="1" applyBorder="1" applyAlignment="1">
      <alignment horizontal="center" vertical="center" wrapText="1"/>
    </xf>
    <xf numFmtId="14" fontId="7" fillId="0" borderId="0" xfId="0" applyNumberFormat="1" applyFont="1"/>
    <xf numFmtId="0" fontId="9" fillId="0" borderId="1" xfId="0" applyFont="1" applyBorder="1" applyAlignment="1">
      <alignment horizontal="center" vertical="center"/>
    </xf>
    <xf numFmtId="0" fontId="7" fillId="0" borderId="1" xfId="0" applyFont="1" applyBorder="1"/>
    <xf numFmtId="0" fontId="20" fillId="0" borderId="0" xfId="0" applyFont="1" applyAlignment="1">
      <alignment horizontal="left" vertical="top"/>
    </xf>
    <xf numFmtId="0" fontId="9" fillId="0" borderId="0" xfId="0" applyFont="1"/>
    <xf numFmtId="0" fontId="9" fillId="3" borderId="7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11" xfId="0" applyFont="1" applyFill="1" applyBorder="1"/>
    <xf numFmtId="0" fontId="2" fillId="0" borderId="0" xfId="1"/>
    <xf numFmtId="0" fontId="34" fillId="0" borderId="1" xfId="9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6" fillId="0" borderId="1" xfId="9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33" fillId="0" borderId="1" xfId="9" applyFont="1" applyBorder="1" applyAlignment="1">
      <alignment horizontal="center" vertical="center"/>
    </xf>
    <xf numFmtId="0" fontId="40" fillId="0" borderId="0" xfId="0" applyFont="1"/>
    <xf numFmtId="44" fontId="19" fillId="5" borderId="1" xfId="2" applyFont="1" applyFill="1" applyBorder="1" applyAlignment="1">
      <alignment horizontal="center" vertical="center" wrapText="1"/>
    </xf>
    <xf numFmtId="0" fontId="8" fillId="14" borderId="0" xfId="0" applyFont="1" applyFill="1"/>
    <xf numFmtId="0" fontId="41" fillId="15" borderId="1" xfId="0" applyFont="1" applyFill="1" applyBorder="1"/>
    <xf numFmtId="164" fontId="41" fillId="15" borderId="1" xfId="2" applyNumberFormat="1" applyFont="1" applyFill="1" applyBorder="1"/>
    <xf numFmtId="0" fontId="41" fillId="13" borderId="1" xfId="0" applyFont="1" applyFill="1" applyBorder="1"/>
    <xf numFmtId="164" fontId="41" fillId="13" borderId="1" xfId="2" applyNumberFormat="1" applyFont="1" applyFill="1" applyBorder="1"/>
    <xf numFmtId="0" fontId="39" fillId="0" borderId="0" xfId="0" applyFont="1"/>
    <xf numFmtId="164" fontId="41" fillId="16" borderId="1" xfId="0" applyNumberFormat="1" applyFont="1" applyFill="1" applyBorder="1"/>
    <xf numFmtId="0" fontId="7" fillId="0" borderId="0" xfId="0" quotePrefix="1" applyFont="1"/>
    <xf numFmtId="0" fontId="7" fillId="8" borderId="12" xfId="4" quotePrefix="1" applyFont="1"/>
    <xf numFmtId="0" fontId="7" fillId="8" borderId="12" xfId="4" applyFont="1"/>
    <xf numFmtId="0" fontId="5" fillId="10" borderId="1" xfId="6" applyBorder="1"/>
    <xf numFmtId="0" fontId="1" fillId="11" borderId="1" xfId="7" applyBorder="1"/>
    <xf numFmtId="0" fontId="8" fillId="2" borderId="0" xfId="0" applyFont="1" applyFill="1"/>
    <xf numFmtId="0" fontId="8" fillId="2" borderId="1" xfId="0" applyFont="1" applyFill="1" applyBorder="1"/>
    <xf numFmtId="0" fontId="4" fillId="7" borderId="1" xfId="3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" fillId="11" borderId="1" xfId="7" applyBorder="1" applyAlignment="1">
      <alignment horizontal="center" vertical="center"/>
    </xf>
    <xf numFmtId="0" fontId="7" fillId="8" borderId="13" xfId="4" quotePrefix="1" applyFont="1" applyBorder="1" applyAlignment="1">
      <alignment horizontal="center"/>
    </xf>
    <xf numFmtId="0" fontId="7" fillId="8" borderId="15" xfId="4" quotePrefix="1" applyFont="1" applyBorder="1" applyAlignment="1">
      <alignment horizontal="center"/>
    </xf>
    <xf numFmtId="0" fontId="42" fillId="0" borderId="0" xfId="0" applyFont="1" applyAlignment="1">
      <alignment horizontal="center" vertical="center" wrapText="1"/>
    </xf>
    <xf numFmtId="0" fontId="42" fillId="0" borderId="0" xfId="0" applyFont="1" applyAlignment="1">
      <alignment horizontal="center" wrapText="1"/>
    </xf>
    <xf numFmtId="0" fontId="4" fillId="7" borderId="11" xfId="3" applyBorder="1" applyAlignment="1">
      <alignment horizontal="center"/>
    </xf>
    <xf numFmtId="0" fontId="4" fillId="7" borderId="0" xfId="3" applyAlignment="1">
      <alignment horizontal="center"/>
    </xf>
    <xf numFmtId="0" fontId="9" fillId="0" borderId="0" xfId="0" applyFont="1" applyAlignment="1">
      <alignment horizontal="center"/>
    </xf>
    <xf numFmtId="0" fontId="8" fillId="9" borderId="1" xfId="5" applyFont="1" applyBorder="1" applyAlignment="1">
      <alignment horizontal="center"/>
    </xf>
    <xf numFmtId="0" fontId="7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18" fillId="4" borderId="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quotePrefix="1" applyFont="1" applyFill="1" applyBorder="1" applyAlignment="1">
      <alignment horizontal="left" vertical="top" wrapText="1"/>
    </xf>
    <xf numFmtId="0" fontId="9" fillId="3" borderId="9" xfId="0" quotePrefix="1" applyFont="1" applyFill="1" applyBorder="1" applyAlignment="1">
      <alignment horizontal="left" vertical="center" wrapText="1"/>
    </xf>
    <xf numFmtId="0" fontId="8" fillId="2" borderId="11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9" fillId="8" borderId="12" xfId="4" quotePrefix="1" applyFont="1" applyAlignment="1">
      <alignment horizontal="center" vertical="center"/>
    </xf>
    <xf numFmtId="0" fontId="9" fillId="8" borderId="13" xfId="4" quotePrefix="1" applyFont="1" applyBorder="1" applyAlignment="1">
      <alignment horizontal="center" vertical="center"/>
    </xf>
    <xf numFmtId="0" fontId="9" fillId="0" borderId="16" xfId="0" applyFont="1" applyBorder="1" applyAlignment="1">
      <alignment horizontal="center"/>
    </xf>
    <xf numFmtId="0" fontId="8" fillId="12" borderId="11" xfId="8" applyFont="1" applyBorder="1" applyAlignment="1">
      <alignment horizontal="center"/>
    </xf>
    <xf numFmtId="0" fontId="9" fillId="3" borderId="2" xfId="0" quotePrefix="1" applyFont="1" applyFill="1" applyBorder="1" applyAlignment="1">
      <alignment horizontal="center" vertical="center" wrapText="1"/>
    </xf>
    <xf numFmtId="0" fontId="9" fillId="3" borderId="3" xfId="0" quotePrefix="1" applyFont="1" applyFill="1" applyBorder="1" applyAlignment="1">
      <alignment horizontal="center" vertical="center" wrapText="1"/>
    </xf>
    <xf numFmtId="0" fontId="9" fillId="3" borderId="4" xfId="0" quotePrefix="1" applyFont="1" applyFill="1" applyBorder="1" applyAlignment="1">
      <alignment horizontal="center" vertical="center" wrapText="1"/>
    </xf>
    <xf numFmtId="0" fontId="9" fillId="3" borderId="2" xfId="0" quotePrefix="1" applyFont="1" applyFill="1" applyBorder="1" applyAlignment="1">
      <alignment horizontal="center" wrapText="1"/>
    </xf>
    <xf numFmtId="0" fontId="9" fillId="3" borderId="3" xfId="0" quotePrefix="1" applyFont="1" applyFill="1" applyBorder="1" applyAlignment="1">
      <alignment horizontal="center" wrapText="1"/>
    </xf>
    <xf numFmtId="0" fontId="9" fillId="3" borderId="4" xfId="0" quotePrefix="1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" xfId="0" quotePrefix="1" applyFont="1" applyFill="1" applyBorder="1" applyAlignment="1">
      <alignment horizontal="left" vertical="top" wrapText="1"/>
    </xf>
    <xf numFmtId="0" fontId="9" fillId="3" borderId="1" xfId="0" quotePrefix="1" applyFont="1" applyFill="1" applyBorder="1" applyAlignment="1">
      <alignment horizontal="center" vertical="center" wrapText="1"/>
    </xf>
    <xf numFmtId="0" fontId="9" fillId="3" borderId="2" xfId="0" quotePrefix="1" applyFont="1" applyFill="1" applyBorder="1" applyAlignment="1">
      <alignment horizontal="center" vertical="center"/>
    </xf>
    <xf numFmtId="0" fontId="9" fillId="3" borderId="3" xfId="0" quotePrefix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top" wrapText="1"/>
    </xf>
    <xf numFmtId="0" fontId="25" fillId="6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</cellXfs>
  <cellStyles count="10">
    <cellStyle name="20% - Énfasis4" xfId="7" builtinId="42"/>
    <cellStyle name="Énfasis2" xfId="5" builtinId="33"/>
    <cellStyle name="Énfasis4" xfId="6" builtinId="41"/>
    <cellStyle name="Énfasis6" xfId="8" builtinId="49"/>
    <cellStyle name="Hipervínculo" xfId="9" builtinId="8"/>
    <cellStyle name="Moneda" xfId="2" builtinId="4"/>
    <cellStyle name="Neutral" xfId="3" builtinId="28"/>
    <cellStyle name="Normal" xfId="0" builtinId="0"/>
    <cellStyle name="Normal 2" xfId="1" xr:uid="{00000000-0005-0000-0000-000002000000}"/>
    <cellStyle name="Notas" xfId="4" builtinId="10"/>
  </cellStyles>
  <dxfs count="0"/>
  <tableStyles count="0" defaultTableStyle="TableStyleMedium2" defaultPivotStyle="PivotStyleLight16"/>
  <colors>
    <mruColors>
      <color rgb="FFDE88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6804</xdr:colOff>
      <xdr:row>3</xdr:row>
      <xdr:rowOff>226989</xdr:rowOff>
    </xdr:from>
    <xdr:to>
      <xdr:col>12</xdr:col>
      <xdr:colOff>523875</xdr:colOff>
      <xdr:row>12</xdr:row>
      <xdr:rowOff>95251</xdr:rowOff>
    </xdr:to>
    <xdr:pic>
      <xdr:nvPicPr>
        <xdr:cNvPr id="2" name="Imagen 1" descr="Tema #1: Aplicación de la Ley de los signos (1)">
          <a:extLst>
            <a:ext uri="{FF2B5EF4-FFF2-40B4-BE49-F238E27FC236}">
              <a16:creationId xmlns:a16="http://schemas.microsoft.com/office/drawing/2014/main" id="{009FFB93-1DD6-FAB6-6C5D-51CD753269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9679" y="961775"/>
          <a:ext cx="2803071" cy="20726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688976</xdr:colOff>
      <xdr:row>29</xdr:row>
      <xdr:rowOff>184150</xdr:rowOff>
    </xdr:from>
    <xdr:to>
      <xdr:col>9</xdr:col>
      <xdr:colOff>631825</xdr:colOff>
      <xdr:row>30</xdr:row>
      <xdr:rowOff>184150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426647E-316B-4136-995E-50983E30C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4809" y="9963150"/>
          <a:ext cx="9160933" cy="2434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722847</xdr:colOff>
      <xdr:row>28</xdr:row>
      <xdr:rowOff>265641</xdr:rowOff>
    </xdr:from>
    <xdr:to>
      <xdr:col>5</xdr:col>
      <xdr:colOff>1006480</xdr:colOff>
      <xdr:row>29</xdr:row>
      <xdr:rowOff>17991</xdr:rowOff>
    </xdr:to>
    <xdr:sp macro="" textlink="">
      <xdr:nvSpPr>
        <xdr:cNvPr id="7" name="Abrir llave 6">
          <a:extLst>
            <a:ext uri="{FF2B5EF4-FFF2-40B4-BE49-F238E27FC236}">
              <a16:creationId xmlns:a16="http://schemas.microsoft.com/office/drawing/2014/main" id="{A5AA4FE1-C1B8-4C06-8451-D9D6DCD46717}"/>
            </a:ext>
          </a:extLst>
        </xdr:cNvPr>
        <xdr:cNvSpPr/>
      </xdr:nvSpPr>
      <xdr:spPr>
        <a:xfrm rot="5400000">
          <a:off x="6116113" y="8133291"/>
          <a:ext cx="122767" cy="3077633"/>
        </a:xfrm>
        <a:prstGeom prst="leftBrace">
          <a:avLst>
            <a:gd name="adj1" fmla="val 34333"/>
            <a:gd name="adj2" fmla="val 50000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1791759</xdr:colOff>
      <xdr:row>28</xdr:row>
      <xdr:rowOff>174625</xdr:rowOff>
    </xdr:from>
    <xdr:to>
      <xdr:col>7</xdr:col>
      <xdr:colOff>131234</xdr:colOff>
      <xdr:row>31</xdr:row>
      <xdr:rowOff>237067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9D89E662-35BB-48FC-9AC8-69EBD4CB8881}"/>
            </a:ext>
          </a:extLst>
        </xdr:cNvPr>
        <xdr:cNvSpPr/>
      </xdr:nvSpPr>
      <xdr:spPr>
        <a:xfrm>
          <a:off x="8501592" y="9519708"/>
          <a:ext cx="1419225" cy="919692"/>
        </a:xfrm>
        <a:prstGeom prst="ellipse">
          <a:avLst/>
        </a:prstGeom>
        <a:noFill/>
        <a:ln w="57150">
          <a:solidFill>
            <a:srgbClr val="FF0000"/>
          </a:solidFill>
          <a:prstDash val="dashDot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683683</xdr:colOff>
      <xdr:row>27</xdr:row>
      <xdr:rowOff>103715</xdr:rowOff>
    </xdr:from>
    <xdr:to>
      <xdr:col>5</xdr:col>
      <xdr:colOff>151342</xdr:colOff>
      <xdr:row>28</xdr:row>
      <xdr:rowOff>193675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B9DC3ACE-08D2-4A0E-A6F5-A289586BDE4A}"/>
            </a:ext>
          </a:extLst>
        </xdr:cNvPr>
        <xdr:cNvSpPr txBox="1"/>
      </xdr:nvSpPr>
      <xdr:spPr>
        <a:xfrm>
          <a:off x="5340350" y="9205382"/>
          <a:ext cx="1520825" cy="33337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400" b="1"/>
            <a:t>MODA: 4 VECES</a:t>
          </a:r>
        </a:p>
      </xdr:txBody>
    </xdr:sp>
    <xdr:clientData/>
  </xdr:twoCellAnchor>
  <xdr:twoCellAnchor>
    <xdr:from>
      <xdr:col>6</xdr:col>
      <xdr:colOff>561974</xdr:colOff>
      <xdr:row>26</xdr:row>
      <xdr:rowOff>196849</xdr:rowOff>
    </xdr:from>
    <xdr:to>
      <xdr:col>9</xdr:col>
      <xdr:colOff>260348</xdr:colOff>
      <xdr:row>29</xdr:row>
      <xdr:rowOff>98425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7104B434-9175-4724-B867-D70DCA488E72}"/>
            </a:ext>
          </a:extLst>
        </xdr:cNvPr>
        <xdr:cNvSpPr txBox="1"/>
      </xdr:nvSpPr>
      <xdr:spPr>
        <a:xfrm>
          <a:off x="9070974" y="9118599"/>
          <a:ext cx="4323291" cy="75882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400" b="1"/>
            <a:t>MEDIANA: Al ser par el total de datos, se promedia los 2 valores del medio para hallar su mediana</a:t>
          </a:r>
        </a:p>
      </xdr:txBody>
    </xdr:sp>
    <xdr:clientData/>
  </xdr:twoCellAnchor>
  <xdr:twoCellAnchor>
    <xdr:from>
      <xdr:col>8</xdr:col>
      <xdr:colOff>317501</xdr:colOff>
      <xdr:row>8</xdr:row>
      <xdr:rowOff>560915</xdr:rowOff>
    </xdr:from>
    <xdr:to>
      <xdr:col>10</xdr:col>
      <xdr:colOff>412751</xdr:colOff>
      <xdr:row>25</xdr:row>
      <xdr:rowOff>243416</xdr:rowOff>
    </xdr:to>
    <xdr:sp macro="" textlink="">
      <xdr:nvSpPr>
        <xdr:cNvPr id="12" name="Arco 11">
          <a:extLst>
            <a:ext uri="{FF2B5EF4-FFF2-40B4-BE49-F238E27FC236}">
              <a16:creationId xmlns:a16="http://schemas.microsoft.com/office/drawing/2014/main" id="{6D308D45-0D74-F727-33BD-A1EDE76F1134}"/>
            </a:ext>
          </a:extLst>
        </xdr:cNvPr>
        <xdr:cNvSpPr/>
      </xdr:nvSpPr>
      <xdr:spPr>
        <a:xfrm rot="411709">
          <a:off x="11398251" y="3693582"/>
          <a:ext cx="2391833" cy="5164667"/>
        </a:xfrm>
        <a:prstGeom prst="arc">
          <a:avLst>
            <a:gd name="adj1" fmla="val 16312672"/>
            <a:gd name="adj2" fmla="val 5124468"/>
          </a:avLst>
        </a:prstGeom>
        <a:ln w="952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US" sz="1100"/>
        </a:p>
      </xdr:txBody>
    </xdr:sp>
    <xdr:clientData/>
  </xdr:twoCellAnchor>
  <xdr:twoCellAnchor>
    <xdr:from>
      <xdr:col>8</xdr:col>
      <xdr:colOff>1153582</xdr:colOff>
      <xdr:row>33</xdr:row>
      <xdr:rowOff>317499</xdr:rowOff>
    </xdr:from>
    <xdr:to>
      <xdr:col>9</xdr:col>
      <xdr:colOff>836082</xdr:colOff>
      <xdr:row>41</xdr:row>
      <xdr:rowOff>148166</xdr:rowOff>
    </xdr:to>
    <xdr:sp macro="" textlink="">
      <xdr:nvSpPr>
        <xdr:cNvPr id="13" name="Arco 12">
          <a:extLst>
            <a:ext uri="{FF2B5EF4-FFF2-40B4-BE49-F238E27FC236}">
              <a16:creationId xmlns:a16="http://schemas.microsoft.com/office/drawing/2014/main" id="{F19A518F-28B9-445B-681C-A1701DB7AA64}"/>
            </a:ext>
          </a:extLst>
        </xdr:cNvPr>
        <xdr:cNvSpPr/>
      </xdr:nvSpPr>
      <xdr:spPr>
        <a:xfrm rot="5135226">
          <a:off x="12393082" y="11429999"/>
          <a:ext cx="1936750" cy="1217084"/>
        </a:xfrm>
        <a:prstGeom prst="arc">
          <a:avLst>
            <a:gd name="adj1" fmla="val 16200000"/>
            <a:gd name="adj2" fmla="val 268326"/>
          </a:avLst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microsoft.com/es-es/office/funci%C3%B3n-contara-7dc98875-d5c1-46f1-9a82-53f3219e2509" TargetMode="External"/><Relationship Id="rId2" Type="http://schemas.openxmlformats.org/officeDocument/2006/relationships/hyperlink" Target="https://support.microsoft.com/es-es/office/funci%C3%B3n-contar-blanco-6a92d772-675c-4bee-b346-24af6bd3ac22" TargetMode="External"/><Relationship Id="rId1" Type="http://schemas.openxmlformats.org/officeDocument/2006/relationships/hyperlink" Target="https://support.microsoft.com/es-es/office/funci%C3%B3n-contar-a59cd7fc-b623-4d93-87a4-d23bf411294c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microsoft.com/es-es/office/funci%C3%B3n-min-61635d12-920f-4ce2-a70f-96f202dcc152" TargetMode="External"/><Relationship Id="rId2" Type="http://schemas.openxmlformats.org/officeDocument/2006/relationships/hyperlink" Target="https://support.microsoft.com/es-es/office/funci%C3%B3n-max-e0012414-9ac8-4b34-9a47-73e662c08098" TargetMode="External"/><Relationship Id="rId1" Type="http://schemas.openxmlformats.org/officeDocument/2006/relationships/hyperlink" Target="https://support.microsoft.com/es-es/office/funci%C3%B3n-mediana-d0916313-4753-414c-8537-ce85bdd967d2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support.microsoft.com/es-es/office/funci%C3%B3n-moda-e45192ce-9122-4980-82ed-4bdc349731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1436-BDD4-4B97-93B7-6D2AD8E7D1FE}">
  <dimension ref="A1:I17"/>
  <sheetViews>
    <sheetView showGridLines="0" tabSelected="1" zoomScale="140" zoomScaleNormal="140" workbookViewId="0">
      <selection activeCell="I14" sqref="I14"/>
    </sheetView>
  </sheetViews>
  <sheetFormatPr baseColWidth="10" defaultRowHeight="19.5" x14ac:dyDescent="0.3"/>
  <cols>
    <col min="1" max="1" width="11.5703125" style="3" customWidth="1"/>
    <col min="2" max="2" width="15.5703125" style="3" bestFit="1" customWidth="1"/>
    <col min="3" max="3" width="17.140625" style="3" bestFit="1" customWidth="1"/>
    <col min="4" max="4" width="15" style="3" customWidth="1"/>
    <col min="5" max="16384" width="11.42578125" style="3"/>
  </cols>
  <sheetData>
    <row r="1" spans="1:9" x14ac:dyDescent="0.3">
      <c r="A1" s="54" t="s">
        <v>88</v>
      </c>
      <c r="B1" s="54"/>
      <c r="C1" s="54"/>
      <c r="D1" s="54"/>
    </row>
    <row r="2" spans="1:9" x14ac:dyDescent="0.3">
      <c r="A2" s="56" t="s">
        <v>90</v>
      </c>
      <c r="B2" s="56"/>
      <c r="C2" s="56"/>
      <c r="D2" s="56"/>
    </row>
    <row r="3" spans="1:9" x14ac:dyDescent="0.3">
      <c r="A3" s="30" t="s">
        <v>78</v>
      </c>
      <c r="B3" s="30" t="s">
        <v>79</v>
      </c>
      <c r="C3" s="30" t="s">
        <v>80</v>
      </c>
      <c r="D3" s="30" t="s">
        <v>81</v>
      </c>
      <c r="E3" s="50" t="s">
        <v>91</v>
      </c>
      <c r="F3" s="50"/>
      <c r="G3" s="50"/>
      <c r="H3" s="50"/>
    </row>
    <row r="4" spans="1:9" ht="19.5" customHeight="1" x14ac:dyDescent="0.3">
      <c r="A4" s="31" t="s">
        <v>82</v>
      </c>
      <c r="B4" s="32">
        <v>150</v>
      </c>
      <c r="C4" s="32">
        <v>-100</v>
      </c>
      <c r="D4" s="32">
        <f>B4+C4</f>
        <v>50</v>
      </c>
      <c r="E4" s="50"/>
      <c r="F4" s="50"/>
      <c r="G4" s="50"/>
      <c r="H4" s="50"/>
    </row>
    <row r="5" spans="1:9" x14ac:dyDescent="0.3">
      <c r="A5" s="33" t="s">
        <v>83</v>
      </c>
      <c r="B5" s="34">
        <v>330</v>
      </c>
      <c r="C5" s="34">
        <v>-150</v>
      </c>
      <c r="D5" s="32">
        <f t="shared" ref="D5:D9" si="0">B5+C5</f>
        <v>180</v>
      </c>
      <c r="E5" s="50"/>
      <c r="F5" s="50"/>
      <c r="G5" s="50"/>
      <c r="H5" s="50"/>
    </row>
    <row r="6" spans="1:9" x14ac:dyDescent="0.3">
      <c r="A6" s="31" t="s">
        <v>84</v>
      </c>
      <c r="B6" s="32">
        <v>225</v>
      </c>
      <c r="C6" s="32">
        <v>-180</v>
      </c>
      <c r="D6" s="32">
        <f t="shared" si="0"/>
        <v>45</v>
      </c>
      <c r="E6" s="50"/>
      <c r="F6" s="50"/>
      <c r="G6" s="50"/>
      <c r="H6" s="50"/>
    </row>
    <row r="7" spans="1:9" x14ac:dyDescent="0.3">
      <c r="A7" s="33" t="s">
        <v>86</v>
      </c>
      <c r="B7" s="34">
        <v>450</v>
      </c>
      <c r="C7" s="34">
        <v>-210</v>
      </c>
      <c r="D7" s="32">
        <f t="shared" si="0"/>
        <v>240</v>
      </c>
      <c r="E7" s="50"/>
      <c r="F7" s="50"/>
      <c r="G7" s="50"/>
      <c r="H7" s="50"/>
    </row>
    <row r="8" spans="1:9" x14ac:dyDescent="0.3">
      <c r="A8" s="31" t="s">
        <v>87</v>
      </c>
      <c r="B8" s="32">
        <v>120</v>
      </c>
      <c r="C8" s="32">
        <v>-200</v>
      </c>
      <c r="D8" s="32">
        <f t="shared" si="0"/>
        <v>-80</v>
      </c>
      <c r="E8" s="50"/>
      <c r="F8" s="50"/>
      <c r="G8" s="50"/>
      <c r="H8" s="50"/>
    </row>
    <row r="9" spans="1:9" x14ac:dyDescent="0.3">
      <c r="A9" s="33" t="s">
        <v>85</v>
      </c>
      <c r="B9" s="34">
        <v>300</v>
      </c>
      <c r="C9" s="34">
        <v>-120</v>
      </c>
      <c r="D9" s="32">
        <f t="shared" si="0"/>
        <v>180</v>
      </c>
      <c r="E9" s="50"/>
      <c r="F9" s="50"/>
      <c r="G9" s="50"/>
      <c r="H9" s="50"/>
    </row>
    <row r="10" spans="1:9" x14ac:dyDescent="0.3">
      <c r="E10" s="57" t="s">
        <v>95</v>
      </c>
      <c r="F10" s="57"/>
      <c r="G10" s="57"/>
      <c r="H10" s="57"/>
      <c r="I10" s="37" t="s">
        <v>96</v>
      </c>
    </row>
    <row r="11" spans="1:9" x14ac:dyDescent="0.3">
      <c r="A11" s="55" t="s">
        <v>89</v>
      </c>
      <c r="B11" s="55"/>
      <c r="C11" s="55"/>
      <c r="D11" s="36">
        <f>SUM(D4:D9)</f>
        <v>615</v>
      </c>
      <c r="E11" s="52" t="s">
        <v>92</v>
      </c>
      <c r="F11" s="53"/>
      <c r="G11" s="53"/>
      <c r="H11" s="53"/>
    </row>
    <row r="12" spans="1:9" x14ac:dyDescent="0.3">
      <c r="E12" s="48" t="s">
        <v>93</v>
      </c>
      <c r="F12" s="49"/>
      <c r="G12" s="38" t="s">
        <v>94</v>
      </c>
      <c r="H12" s="39">
        <f>100-(-50)</f>
        <v>150</v>
      </c>
    </row>
    <row r="13" spans="1:9" x14ac:dyDescent="0.3">
      <c r="E13" s="48" t="s">
        <v>101</v>
      </c>
      <c r="F13" s="49"/>
      <c r="G13" s="38" t="s">
        <v>94</v>
      </c>
      <c r="H13" s="39">
        <f>B16-C16</f>
        <v>130</v>
      </c>
    </row>
    <row r="14" spans="1:9" ht="39" customHeight="1" x14ac:dyDescent="0.3">
      <c r="E14" s="51" t="s">
        <v>97</v>
      </c>
      <c r="F14" s="51"/>
      <c r="G14" s="51"/>
      <c r="H14" s="51"/>
    </row>
    <row r="15" spans="1:9" x14ac:dyDescent="0.3">
      <c r="B15" s="40" t="s">
        <v>99</v>
      </c>
      <c r="C15" s="40" t="s">
        <v>100</v>
      </c>
      <c r="D15" s="35"/>
      <c r="E15" s="52" t="s">
        <v>92</v>
      </c>
      <c r="F15" s="53"/>
      <c r="G15" s="53"/>
      <c r="H15" s="53"/>
    </row>
    <row r="16" spans="1:9" x14ac:dyDescent="0.3">
      <c r="B16" s="41">
        <v>100</v>
      </c>
      <c r="C16" s="41">
        <v>-30</v>
      </c>
      <c r="E16" s="48" t="s">
        <v>98</v>
      </c>
      <c r="F16" s="49"/>
      <c r="G16" s="38" t="s">
        <v>94</v>
      </c>
      <c r="H16" s="39">
        <f>100+(-50)</f>
        <v>50</v>
      </c>
    </row>
    <row r="17" spans="5:8" x14ac:dyDescent="0.3">
      <c r="E17" s="48" t="s">
        <v>101</v>
      </c>
      <c r="F17" s="49"/>
      <c r="G17" s="38" t="s">
        <v>94</v>
      </c>
      <c r="H17" s="39">
        <f>B16+C16</f>
        <v>70</v>
      </c>
    </row>
  </sheetData>
  <mergeCells count="12">
    <mergeCell ref="A1:D1"/>
    <mergeCell ref="A11:C11"/>
    <mergeCell ref="A2:D2"/>
    <mergeCell ref="E11:H11"/>
    <mergeCell ref="E10:H10"/>
    <mergeCell ref="E17:F17"/>
    <mergeCell ref="E12:F12"/>
    <mergeCell ref="E3:H9"/>
    <mergeCell ref="E14:H14"/>
    <mergeCell ref="E15:H15"/>
    <mergeCell ref="E16:F16"/>
    <mergeCell ref="E13:F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showGridLines="0" zoomScaleNormal="100" workbookViewId="0">
      <selection activeCell="F20" sqref="F20"/>
    </sheetView>
  </sheetViews>
  <sheetFormatPr baseColWidth="10" defaultRowHeight="15" x14ac:dyDescent="0.25"/>
  <cols>
    <col min="1" max="1" width="25.7109375" customWidth="1"/>
    <col min="2" max="2" width="18.7109375" bestFit="1" customWidth="1"/>
    <col min="3" max="3" width="23.5703125" bestFit="1" customWidth="1"/>
    <col min="4" max="5" width="22" bestFit="1" customWidth="1"/>
    <col min="6" max="7" width="51" bestFit="1" customWidth="1"/>
  </cols>
  <sheetData>
    <row r="1" spans="1:7" ht="19.5" x14ac:dyDescent="0.3">
      <c r="A1" s="3"/>
      <c r="B1" s="3"/>
      <c r="C1" s="3"/>
      <c r="D1" s="3"/>
      <c r="E1" s="3"/>
      <c r="F1" s="3"/>
    </row>
    <row r="2" spans="1:7" ht="19.5" x14ac:dyDescent="0.3">
      <c r="A2" s="14" t="s">
        <v>49</v>
      </c>
      <c r="B2" s="3"/>
      <c r="C2" s="3"/>
      <c r="D2" s="3"/>
      <c r="E2" s="3"/>
      <c r="F2" s="3"/>
    </row>
    <row r="3" spans="1:7" ht="20.25" thickBot="1" x14ac:dyDescent="0.35">
      <c r="A3" s="4" t="s">
        <v>0</v>
      </c>
      <c r="B3" s="64" t="s">
        <v>1</v>
      </c>
      <c r="C3" s="65"/>
      <c r="D3" s="65"/>
      <c r="E3" s="65"/>
      <c r="F3" s="65"/>
      <c r="G3" s="21" t="s">
        <v>61</v>
      </c>
    </row>
    <row r="4" spans="1:7" ht="19.5" x14ac:dyDescent="0.25">
      <c r="A4" s="60" t="s">
        <v>2</v>
      </c>
      <c r="B4" s="66" t="s">
        <v>51</v>
      </c>
      <c r="C4" s="66"/>
      <c r="D4" s="66"/>
      <c r="E4" s="66"/>
      <c r="F4" s="67"/>
      <c r="G4" s="1"/>
    </row>
    <row r="5" spans="1:7" ht="56.25" customHeight="1" thickBot="1" x14ac:dyDescent="0.3">
      <c r="A5" s="61"/>
      <c r="B5" s="62" t="s">
        <v>52</v>
      </c>
      <c r="C5" s="62"/>
      <c r="D5" s="62"/>
      <c r="E5" s="62"/>
      <c r="F5" s="26" t="s">
        <v>44</v>
      </c>
      <c r="G5" s="27" t="s">
        <v>60</v>
      </c>
    </row>
    <row r="6" spans="1:7" ht="19.5" x14ac:dyDescent="0.25">
      <c r="A6" s="60" t="s">
        <v>3</v>
      </c>
      <c r="B6" s="66" t="s">
        <v>53</v>
      </c>
      <c r="C6" s="66"/>
      <c r="D6" s="66"/>
      <c r="E6" s="66"/>
      <c r="F6" s="67"/>
      <c r="G6" s="1"/>
    </row>
    <row r="7" spans="1:7" ht="67.5" customHeight="1" thickBot="1" x14ac:dyDescent="0.3">
      <c r="A7" s="61"/>
      <c r="B7" s="63" t="s">
        <v>54</v>
      </c>
      <c r="C7" s="63"/>
      <c r="D7" s="63"/>
      <c r="E7" s="63"/>
      <c r="F7" s="26" t="s">
        <v>58</v>
      </c>
      <c r="G7" s="27" t="s">
        <v>60</v>
      </c>
    </row>
    <row r="8" spans="1:7" ht="19.5" x14ac:dyDescent="0.25">
      <c r="A8" s="60" t="s">
        <v>4</v>
      </c>
      <c r="B8" s="66" t="s">
        <v>55</v>
      </c>
      <c r="C8" s="66"/>
      <c r="D8" s="66"/>
      <c r="E8" s="66"/>
      <c r="F8" s="67"/>
      <c r="G8" s="1"/>
    </row>
    <row r="9" spans="1:7" ht="59.25" customHeight="1" thickBot="1" x14ac:dyDescent="0.3">
      <c r="A9" s="61"/>
      <c r="B9" s="62" t="s">
        <v>56</v>
      </c>
      <c r="C9" s="62"/>
      <c r="D9" s="62"/>
      <c r="E9" s="62"/>
      <c r="F9" s="26" t="s">
        <v>57</v>
      </c>
      <c r="G9" s="27" t="s">
        <v>60</v>
      </c>
    </row>
    <row r="10" spans="1:7" ht="19.5" x14ac:dyDescent="0.3">
      <c r="A10" s="3"/>
      <c r="B10" s="3"/>
      <c r="C10" s="3"/>
      <c r="D10" s="3"/>
      <c r="E10" s="3"/>
      <c r="F10" s="3"/>
    </row>
    <row r="11" spans="1:7" ht="15" customHeight="1" x14ac:dyDescent="0.3">
      <c r="A11" s="59" t="s">
        <v>18</v>
      </c>
      <c r="B11" s="3"/>
      <c r="C11" s="3"/>
      <c r="D11" s="3"/>
      <c r="E11" s="3"/>
      <c r="F11" s="3"/>
    </row>
    <row r="12" spans="1:7" ht="15" customHeight="1" x14ac:dyDescent="0.3">
      <c r="A12" s="59"/>
      <c r="B12" s="3"/>
      <c r="C12" s="3"/>
      <c r="D12" s="3"/>
      <c r="E12" s="28"/>
      <c r="F12" s="3"/>
    </row>
    <row r="13" spans="1:7" ht="19.5" x14ac:dyDescent="0.3">
      <c r="A13" s="3"/>
      <c r="B13" s="3"/>
      <c r="C13" s="3"/>
      <c r="D13" s="3"/>
      <c r="E13" s="3"/>
      <c r="F13" s="3"/>
    </row>
    <row r="14" spans="1:7" ht="19.5" x14ac:dyDescent="0.3">
      <c r="A14" s="6" t="s">
        <v>50</v>
      </c>
      <c r="B14" s="6" t="s">
        <v>77</v>
      </c>
      <c r="C14" s="6" t="s">
        <v>15</v>
      </c>
      <c r="D14" s="7" t="s">
        <v>5</v>
      </c>
      <c r="E14" s="6" t="s">
        <v>17</v>
      </c>
      <c r="F14" s="3"/>
      <c r="G14" s="8" t="s">
        <v>41</v>
      </c>
    </row>
    <row r="15" spans="1:7" ht="15.75" customHeight="1" x14ac:dyDescent="0.3">
      <c r="A15" s="9" t="s">
        <v>6</v>
      </c>
      <c r="B15" s="29">
        <v>1500</v>
      </c>
      <c r="C15" s="9" t="s">
        <v>16</v>
      </c>
      <c r="D15" s="10">
        <v>43284</v>
      </c>
      <c r="E15" s="10"/>
      <c r="F15" s="11"/>
      <c r="G15" s="12">
        <f>COUNT(D15:D23)</f>
        <v>9</v>
      </c>
    </row>
    <row r="16" spans="1:7" ht="15.75" customHeight="1" x14ac:dyDescent="0.3">
      <c r="A16" s="9" t="s">
        <v>7</v>
      </c>
      <c r="B16" s="29">
        <v>1600</v>
      </c>
      <c r="C16" s="9"/>
      <c r="D16" s="10">
        <v>43284</v>
      </c>
      <c r="E16" s="10"/>
      <c r="F16" s="3"/>
      <c r="G16" s="8" t="s">
        <v>42</v>
      </c>
    </row>
    <row r="17" spans="1:7" ht="15.75" customHeight="1" x14ac:dyDescent="0.3">
      <c r="A17" s="9" t="s">
        <v>8</v>
      </c>
      <c r="B17" s="29">
        <v>1750</v>
      </c>
      <c r="C17" s="9"/>
      <c r="D17" s="10">
        <v>43284</v>
      </c>
      <c r="E17" s="10">
        <v>43480</v>
      </c>
      <c r="F17" s="3"/>
      <c r="G17" s="12">
        <f>COUNTA(C15:C23)</f>
        <v>5</v>
      </c>
    </row>
    <row r="18" spans="1:7" ht="15.75" customHeight="1" x14ac:dyDescent="0.3">
      <c r="A18" s="9" t="s">
        <v>9</v>
      </c>
      <c r="B18" s="29">
        <v>1480</v>
      </c>
      <c r="C18" s="9" t="s">
        <v>16</v>
      </c>
      <c r="D18" s="10">
        <v>43284</v>
      </c>
      <c r="E18" s="10"/>
      <c r="F18" s="3"/>
      <c r="G18" s="58" t="s">
        <v>43</v>
      </c>
    </row>
    <row r="19" spans="1:7" ht="15.75" customHeight="1" x14ac:dyDescent="0.3">
      <c r="A19" s="9" t="s">
        <v>10</v>
      </c>
      <c r="B19" s="29">
        <v>1390</v>
      </c>
      <c r="C19" s="9"/>
      <c r="D19" s="10">
        <v>43284</v>
      </c>
      <c r="E19" s="10">
        <v>43449</v>
      </c>
      <c r="F19" s="3"/>
      <c r="G19" s="58"/>
    </row>
    <row r="20" spans="1:7" ht="15.75" customHeight="1" x14ac:dyDescent="0.3">
      <c r="A20" s="9" t="s">
        <v>11</v>
      </c>
      <c r="B20" s="29">
        <v>1600</v>
      </c>
      <c r="C20" s="9"/>
      <c r="D20" s="10">
        <v>43285</v>
      </c>
      <c r="E20" s="10">
        <v>43454</v>
      </c>
      <c r="F20" s="3"/>
      <c r="G20" s="58"/>
    </row>
    <row r="21" spans="1:7" ht="15.75" customHeight="1" x14ac:dyDescent="0.3">
      <c r="A21" s="9" t="s">
        <v>12</v>
      </c>
      <c r="B21" s="29">
        <v>1700</v>
      </c>
      <c r="C21" s="9" t="s">
        <v>16</v>
      </c>
      <c r="D21" s="10">
        <v>43285</v>
      </c>
      <c r="E21" s="10">
        <v>43463</v>
      </c>
      <c r="F21" s="3"/>
      <c r="G21" s="12">
        <f>COUNTBLANK(E15:E23)</f>
        <v>5</v>
      </c>
    </row>
    <row r="22" spans="1:7" ht="15.75" customHeight="1" x14ac:dyDescent="0.3">
      <c r="A22" s="9" t="s">
        <v>13</v>
      </c>
      <c r="B22" s="29">
        <v>1420</v>
      </c>
      <c r="C22" s="9" t="s">
        <v>16</v>
      </c>
      <c r="D22" s="10">
        <v>43285</v>
      </c>
      <c r="E22" s="13"/>
      <c r="F22" s="3"/>
    </row>
    <row r="23" spans="1:7" ht="15.75" customHeight="1" x14ac:dyDescent="0.3">
      <c r="A23" s="9" t="s">
        <v>14</v>
      </c>
      <c r="B23" s="29">
        <v>1800</v>
      </c>
      <c r="C23" s="9" t="s">
        <v>16</v>
      </c>
      <c r="D23" s="10">
        <v>43285</v>
      </c>
      <c r="E23" s="13"/>
      <c r="F23" s="3"/>
    </row>
    <row r="24" spans="1:7" ht="19.5" x14ac:dyDescent="0.3">
      <c r="A24" s="2"/>
      <c r="C24" s="2"/>
      <c r="D24" s="2"/>
      <c r="E24" s="2"/>
      <c r="F24" s="2"/>
    </row>
  </sheetData>
  <mergeCells count="12">
    <mergeCell ref="B3:F3"/>
    <mergeCell ref="B4:F4"/>
    <mergeCell ref="B6:F6"/>
    <mergeCell ref="B8:F8"/>
    <mergeCell ref="G18:G20"/>
    <mergeCell ref="A11:A12"/>
    <mergeCell ref="A6:A7"/>
    <mergeCell ref="A8:A9"/>
    <mergeCell ref="A4:A5"/>
    <mergeCell ref="B5:E5"/>
    <mergeCell ref="B7:E7"/>
    <mergeCell ref="B9:E9"/>
  </mergeCells>
  <hyperlinks>
    <hyperlink ref="G5" r:id="rId1" location=":~:text=Use%20la%20funci%C3%B3n%20CONTAR%20para,n%C3%BAmeros%2C%20el%20resultado%20es%205." xr:uid="{F951F1A4-788D-4909-9998-FF2057306F4E}"/>
    <hyperlink ref="G7" r:id="rId2" xr:uid="{95E55EFC-D2B0-44D7-ACA2-F5B4606934F4}"/>
    <hyperlink ref="G9" r:id="rId3" xr:uid="{FAF9430E-7F37-482A-9565-8F32DC75857A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N42"/>
  <sheetViews>
    <sheetView showGridLines="0" topLeftCell="A14" zoomScale="90" zoomScaleNormal="90" workbookViewId="0">
      <selection activeCell="G48" sqref="G48"/>
    </sheetView>
  </sheetViews>
  <sheetFormatPr baseColWidth="10" defaultRowHeight="19.5" x14ac:dyDescent="0.3"/>
  <cols>
    <col min="1" max="1" width="11.42578125" style="3"/>
    <col min="2" max="2" width="22.42578125" style="3" customWidth="1"/>
    <col min="3" max="3" width="24.85546875" style="3" customWidth="1"/>
    <col min="4" max="4" width="11.140625" style="3" customWidth="1"/>
    <col min="5" max="5" width="30.7109375" style="3" customWidth="1"/>
    <col min="6" max="6" width="27" style="3" bestFit="1" customWidth="1"/>
    <col min="7" max="7" width="19.140625" style="3" customWidth="1"/>
    <col min="8" max="8" width="27.140625" style="3" bestFit="1" customWidth="1"/>
    <col min="9" max="9" width="23" style="3" bestFit="1" customWidth="1"/>
    <col min="10" max="10" width="24.28515625" style="3" customWidth="1"/>
    <col min="11" max="16384" width="11.42578125" style="3"/>
  </cols>
  <sheetData>
    <row r="2" spans="2:14" x14ac:dyDescent="0.3">
      <c r="B2" s="14" t="str">
        <f>B4&amp;", "&amp;B6&amp;", "&amp;B8&amp;" y "&amp;B10</f>
        <v>MAX, MIN, MEDIANA  y MODA</v>
      </c>
    </row>
    <row r="3" spans="2:14" x14ac:dyDescent="0.3">
      <c r="B3" s="18" t="s">
        <v>0</v>
      </c>
      <c r="C3" s="64" t="s">
        <v>1</v>
      </c>
      <c r="D3" s="65"/>
      <c r="E3" s="65"/>
      <c r="F3" s="65"/>
      <c r="G3" s="65"/>
      <c r="H3" s="65"/>
      <c r="I3" s="5" t="s">
        <v>61</v>
      </c>
      <c r="J3" s="22"/>
      <c r="K3" s="22"/>
      <c r="L3" s="22"/>
      <c r="M3" s="22"/>
      <c r="N3" s="22"/>
    </row>
    <row r="4" spans="2:14" ht="18.75" customHeight="1" x14ac:dyDescent="0.3">
      <c r="B4" s="76" t="s">
        <v>19</v>
      </c>
      <c r="C4" s="70" t="s">
        <v>59</v>
      </c>
      <c r="D4" s="71"/>
      <c r="E4" s="72"/>
      <c r="F4" s="70" t="s">
        <v>62</v>
      </c>
      <c r="G4" s="71"/>
      <c r="H4" s="72"/>
      <c r="I4" s="13"/>
    </row>
    <row r="5" spans="2:14" ht="63.75" customHeight="1" x14ac:dyDescent="0.3">
      <c r="B5" s="77"/>
      <c r="C5" s="78" t="s">
        <v>69</v>
      </c>
      <c r="D5" s="78"/>
      <c r="E5" s="78"/>
      <c r="F5" s="78"/>
      <c r="G5" s="82" t="s">
        <v>72</v>
      </c>
      <c r="H5" s="82"/>
      <c r="I5" s="23" t="s">
        <v>60</v>
      </c>
    </row>
    <row r="6" spans="2:14" ht="18.75" customHeight="1" x14ac:dyDescent="0.3">
      <c r="B6" s="76" t="s">
        <v>20</v>
      </c>
      <c r="C6" s="73" t="s">
        <v>66</v>
      </c>
      <c r="D6" s="74"/>
      <c r="E6" s="75"/>
      <c r="F6" s="70" t="s">
        <v>63</v>
      </c>
      <c r="G6" s="71"/>
      <c r="H6" s="72"/>
      <c r="I6" s="24"/>
    </row>
    <row r="7" spans="2:14" ht="67.5" customHeight="1" x14ac:dyDescent="0.3">
      <c r="B7" s="77"/>
      <c r="C7" s="78" t="s">
        <v>70</v>
      </c>
      <c r="D7" s="78"/>
      <c r="E7" s="78"/>
      <c r="F7" s="78"/>
      <c r="G7" s="82" t="s">
        <v>73</v>
      </c>
      <c r="H7" s="82"/>
      <c r="I7" s="23" t="s">
        <v>60</v>
      </c>
    </row>
    <row r="8" spans="2:14" x14ac:dyDescent="0.3">
      <c r="B8" s="76" t="s">
        <v>21</v>
      </c>
      <c r="C8" s="79" t="s">
        <v>67</v>
      </c>
      <c r="D8" s="79"/>
      <c r="E8" s="79"/>
      <c r="F8" s="79" t="s">
        <v>65</v>
      </c>
      <c r="G8" s="79"/>
      <c r="H8" s="79"/>
      <c r="I8" s="24"/>
    </row>
    <row r="9" spans="2:14" ht="80.25" customHeight="1" x14ac:dyDescent="0.3">
      <c r="B9" s="77"/>
      <c r="C9" s="78" t="s">
        <v>74</v>
      </c>
      <c r="D9" s="78"/>
      <c r="E9" s="78"/>
      <c r="F9" s="78"/>
      <c r="G9" s="82" t="s">
        <v>76</v>
      </c>
      <c r="H9" s="82"/>
      <c r="I9" s="25" t="s">
        <v>60</v>
      </c>
    </row>
    <row r="10" spans="2:14" x14ac:dyDescent="0.3">
      <c r="B10" s="76" t="s">
        <v>22</v>
      </c>
      <c r="C10" s="80" t="s">
        <v>68</v>
      </c>
      <c r="D10" s="81"/>
      <c r="E10" s="81"/>
      <c r="F10" s="80" t="s">
        <v>64</v>
      </c>
      <c r="G10" s="81"/>
      <c r="H10" s="81"/>
      <c r="I10" s="24"/>
    </row>
    <row r="11" spans="2:14" ht="63.75" customHeight="1" x14ac:dyDescent="0.3">
      <c r="B11" s="77"/>
      <c r="C11" s="78" t="s">
        <v>71</v>
      </c>
      <c r="D11" s="78"/>
      <c r="E11" s="78"/>
      <c r="F11" s="78"/>
      <c r="G11" s="82" t="s">
        <v>75</v>
      </c>
      <c r="H11" s="82"/>
      <c r="I11" s="23" t="s">
        <v>60</v>
      </c>
    </row>
    <row r="12" spans="2:14" x14ac:dyDescent="0.3">
      <c r="C12" s="19"/>
      <c r="D12" s="19"/>
      <c r="E12" s="19"/>
      <c r="F12" s="19"/>
    </row>
    <row r="13" spans="2:14" ht="15" customHeight="1" x14ac:dyDescent="0.3">
      <c r="B13" s="59" t="s">
        <v>18</v>
      </c>
    </row>
    <row r="14" spans="2:14" ht="20.25" customHeight="1" x14ac:dyDescent="0.3">
      <c r="B14" s="59"/>
    </row>
    <row r="15" spans="2:14" ht="27.75" customHeight="1" thickBot="1" x14ac:dyDescent="0.35">
      <c r="B15" s="84" t="s">
        <v>46</v>
      </c>
      <c r="C15" s="84"/>
      <c r="D15" s="84"/>
      <c r="E15" s="84"/>
      <c r="F15" s="84"/>
    </row>
    <row r="16" spans="2:14" x14ac:dyDescent="0.3">
      <c r="B16" s="20" t="s">
        <v>27</v>
      </c>
      <c r="C16" s="20" t="s">
        <v>45</v>
      </c>
      <c r="E16" s="15" t="s">
        <v>47</v>
      </c>
    </row>
    <row r="17" spans="2:9" x14ac:dyDescent="0.3">
      <c r="B17" s="16" t="s">
        <v>28</v>
      </c>
      <c r="C17" s="16">
        <v>31</v>
      </c>
      <c r="E17" s="18" t="s">
        <v>23</v>
      </c>
      <c r="F17" s="17"/>
    </row>
    <row r="18" spans="2:9" x14ac:dyDescent="0.3">
      <c r="B18" s="16" t="s">
        <v>29</v>
      </c>
      <c r="C18" s="16">
        <v>39</v>
      </c>
      <c r="E18" s="15" t="s">
        <v>48</v>
      </c>
    </row>
    <row r="19" spans="2:9" x14ac:dyDescent="0.3">
      <c r="B19" s="16" t="s">
        <v>30</v>
      </c>
      <c r="C19" s="16">
        <v>49</v>
      </c>
      <c r="E19" s="18" t="s">
        <v>24</v>
      </c>
      <c r="F19" s="17"/>
    </row>
    <row r="20" spans="2:9" ht="19.5" customHeight="1" x14ac:dyDescent="0.3">
      <c r="B20" s="16" t="s">
        <v>31</v>
      </c>
      <c r="C20" s="16">
        <v>41</v>
      </c>
      <c r="E20" s="83" t="s">
        <v>40</v>
      </c>
      <c r="F20" s="83"/>
    </row>
    <row r="21" spans="2:9" x14ac:dyDescent="0.3">
      <c r="B21" s="16" t="s">
        <v>32</v>
      </c>
      <c r="C21" s="16">
        <v>17</v>
      </c>
      <c r="E21" s="18" t="s">
        <v>25</v>
      </c>
      <c r="F21" s="17"/>
    </row>
    <row r="22" spans="2:9" x14ac:dyDescent="0.3">
      <c r="B22" s="16" t="s">
        <v>33</v>
      </c>
      <c r="C22" s="16">
        <v>59</v>
      </c>
      <c r="E22" s="18" t="s">
        <v>26</v>
      </c>
      <c r="F22" s="17"/>
    </row>
    <row r="23" spans="2:9" x14ac:dyDescent="0.3">
      <c r="B23" s="16" t="s">
        <v>34</v>
      </c>
      <c r="C23" s="16">
        <v>49</v>
      </c>
    </row>
    <row r="24" spans="2:9" x14ac:dyDescent="0.3">
      <c r="B24" s="16" t="s">
        <v>35</v>
      </c>
      <c r="C24" s="16">
        <v>49</v>
      </c>
    </row>
    <row r="25" spans="2:9" x14ac:dyDescent="0.3">
      <c r="B25" s="16" t="s">
        <v>36</v>
      </c>
      <c r="C25" s="16">
        <v>28</v>
      </c>
    </row>
    <row r="26" spans="2:9" x14ac:dyDescent="0.3">
      <c r="B26" s="16" t="s">
        <v>37</v>
      </c>
      <c r="C26" s="16">
        <v>39</v>
      </c>
      <c r="E26" s="54" t="s">
        <v>109</v>
      </c>
      <c r="F26" s="54"/>
      <c r="G26" s="54"/>
      <c r="H26" s="54"/>
      <c r="I26" s="54"/>
    </row>
    <row r="27" spans="2:9" x14ac:dyDescent="0.3">
      <c r="B27" s="16" t="s">
        <v>38</v>
      </c>
      <c r="C27" s="16">
        <v>47</v>
      </c>
    </row>
    <row r="28" spans="2:9" x14ac:dyDescent="0.3">
      <c r="B28" s="16" t="s">
        <v>39</v>
      </c>
      <c r="C28" s="16">
        <v>45</v>
      </c>
      <c r="F28" s="15"/>
    </row>
    <row r="29" spans="2:9" ht="29.25" customHeight="1" x14ac:dyDescent="0.3"/>
    <row r="33" spans="5:10" x14ac:dyDescent="0.3">
      <c r="E33" s="68" t="s">
        <v>105</v>
      </c>
      <c r="F33" s="68"/>
      <c r="H33" s="68" t="s">
        <v>106</v>
      </c>
      <c r="I33" s="68"/>
    </row>
    <row r="34" spans="5:10" ht="31.5" customHeight="1" x14ac:dyDescent="0.3">
      <c r="E34" s="43" t="s">
        <v>102</v>
      </c>
      <c r="F34" s="44" t="s">
        <v>103</v>
      </c>
      <c r="H34" s="43" t="s">
        <v>102</v>
      </c>
      <c r="I34" s="44" t="s">
        <v>103</v>
      </c>
    </row>
    <row r="35" spans="5:10" ht="18.75" customHeight="1" x14ac:dyDescent="0.3">
      <c r="E35" s="45">
        <v>5</v>
      </c>
      <c r="F35" s="45">
        <v>1</v>
      </c>
      <c r="H35" s="45">
        <v>5</v>
      </c>
      <c r="I35" s="45">
        <v>1</v>
      </c>
      <c r="J35" s="69" t="s">
        <v>107</v>
      </c>
    </row>
    <row r="36" spans="5:10" x14ac:dyDescent="0.3">
      <c r="E36" s="45">
        <v>1</v>
      </c>
      <c r="F36" s="45">
        <v>2</v>
      </c>
      <c r="H36" s="45">
        <v>1</v>
      </c>
      <c r="I36" s="45">
        <v>2</v>
      </c>
      <c r="J36" s="69"/>
    </row>
    <row r="37" spans="5:10" x14ac:dyDescent="0.3">
      <c r="E37" s="45">
        <v>2</v>
      </c>
      <c r="F37" s="47">
        <v>3</v>
      </c>
      <c r="H37" s="45">
        <v>2</v>
      </c>
      <c r="I37" s="47">
        <v>3</v>
      </c>
      <c r="J37" s="46" t="s">
        <v>108</v>
      </c>
    </row>
    <row r="38" spans="5:10" x14ac:dyDescent="0.3">
      <c r="E38" s="45">
        <v>3</v>
      </c>
      <c r="F38" s="45">
        <v>4</v>
      </c>
      <c r="H38" s="45">
        <v>3</v>
      </c>
      <c r="I38" s="47">
        <v>4</v>
      </c>
    </row>
    <row r="39" spans="5:10" x14ac:dyDescent="0.3">
      <c r="E39" s="45">
        <v>4</v>
      </c>
      <c r="F39" s="45">
        <v>5</v>
      </c>
      <c r="H39" s="45">
        <v>6</v>
      </c>
      <c r="I39" s="45">
        <v>5</v>
      </c>
    </row>
    <row r="40" spans="5:10" x14ac:dyDescent="0.3">
      <c r="H40" s="45">
        <v>4</v>
      </c>
      <c r="I40" s="45">
        <v>6</v>
      </c>
    </row>
    <row r="41" spans="5:10" x14ac:dyDescent="0.3">
      <c r="E41" s="42" t="s">
        <v>104</v>
      </c>
      <c r="F41" s="13">
        <f>MEDIAN(E35:E39)</f>
        <v>3</v>
      </c>
    </row>
    <row r="42" spans="5:10" x14ac:dyDescent="0.3">
      <c r="H42" s="42" t="s">
        <v>104</v>
      </c>
      <c r="I42" s="13">
        <f>MEDIAN(H35:H40)</f>
        <v>3.5</v>
      </c>
    </row>
  </sheetData>
  <mergeCells count="28">
    <mergeCell ref="C3:H3"/>
    <mergeCell ref="G5:H5"/>
    <mergeCell ref="G7:H7"/>
    <mergeCell ref="G11:H11"/>
    <mergeCell ref="B15:F15"/>
    <mergeCell ref="B4:B5"/>
    <mergeCell ref="B6:B7"/>
    <mergeCell ref="B8:B9"/>
    <mergeCell ref="B13:B14"/>
    <mergeCell ref="C9:F9"/>
    <mergeCell ref="C11:F11"/>
    <mergeCell ref="B10:B11"/>
    <mergeCell ref="F8:H8"/>
    <mergeCell ref="C8:E8"/>
    <mergeCell ref="C10:E10"/>
    <mergeCell ref="F10:H10"/>
    <mergeCell ref="G9:H9"/>
    <mergeCell ref="C5:F5"/>
    <mergeCell ref="C7:F7"/>
    <mergeCell ref="E33:F33"/>
    <mergeCell ref="H33:I33"/>
    <mergeCell ref="J35:J36"/>
    <mergeCell ref="E26:I26"/>
    <mergeCell ref="F4:H4"/>
    <mergeCell ref="C4:E4"/>
    <mergeCell ref="C6:E6"/>
    <mergeCell ref="F6:H6"/>
    <mergeCell ref="E20:F20"/>
  </mergeCells>
  <hyperlinks>
    <hyperlink ref="I9" r:id="rId1" display="Documentacion" xr:uid="{0A73E777-B2A6-4D4F-843A-FFE9112E7685}"/>
    <hyperlink ref="I5" r:id="rId2" xr:uid="{A9617742-25A5-4CB4-AB46-94CA62B1A6A9}"/>
    <hyperlink ref="I7" r:id="rId3" xr:uid="{1C09AD47-BE1B-48F1-8473-DD72CFBAC76C}"/>
    <hyperlink ref="I11" r:id="rId4" xr:uid="{4CE1B60D-D939-4926-805F-7FED9E9ED046}"/>
  </hyperlinks>
  <pageMargins left="0.7" right="0.7" top="0.75" bottom="0.75" header="0.3" footer="0.3"/>
  <pageSetup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Positivo y Negativo</vt:lpstr>
      <vt:lpstr>Contar</vt:lpstr>
      <vt:lpstr>Max, Min, Media, Moda, Mediana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</dc:creator>
  <cp:lastModifiedBy>Josue Bautista</cp:lastModifiedBy>
  <dcterms:created xsi:type="dcterms:W3CDTF">2019-02-12T20:48:03Z</dcterms:created>
  <dcterms:modified xsi:type="dcterms:W3CDTF">2023-11-14T00:51:38Z</dcterms:modified>
</cp:coreProperties>
</file>