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Tabla dinámica 3" sheetId="2" r:id="rId5"/>
    <sheet state="visible" name="portafolio" sheetId="3" r:id="rId6"/>
    <sheet state="visible" name="proyecto" sheetId="4" r:id="rId7"/>
    <sheet state="visible" name="sede" sheetId="5" r:id="rId8"/>
    <sheet state="visible" name="trabajo" sheetId="6" r:id="rId9"/>
    <sheet state="visible" name="Hoja 6" sheetId="7" r:id="rId10"/>
  </sheets>
  <definedNames/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<sst xmlns="http://schemas.openxmlformats.org/spreadsheetml/2006/main" count="216" uniqueCount="106">
  <si>
    <t>tip0</t>
  </si>
  <si>
    <t>sede 1</t>
  </si>
  <si>
    <t>sede 2</t>
  </si>
  <si>
    <t>sede 3</t>
  </si>
  <si>
    <t>sede 4</t>
  </si>
  <si>
    <t>sede 5</t>
  </si>
  <si>
    <t>sede 6</t>
  </si>
  <si>
    <t>sede 7</t>
  </si>
  <si>
    <t>sede 8</t>
  </si>
  <si>
    <t>sede 9</t>
  </si>
  <si>
    <t>sede 10</t>
  </si>
  <si>
    <t>1_acceso</t>
  </si>
  <si>
    <t>1_fo_pext</t>
  </si>
  <si>
    <t>1_fo_umg</t>
  </si>
  <si>
    <t>1_fo_jumpeo_en_nodo</t>
  </si>
  <si>
    <t>1_cobre</t>
  </si>
  <si>
    <t>1_3_5_hgz</t>
  </si>
  <si>
    <t>1_3g</t>
  </si>
  <si>
    <t>1_4g</t>
  </si>
  <si>
    <t>1_vsat</t>
  </si>
  <si>
    <t>1_radioenlace</t>
  </si>
  <si>
    <t>2_conf_de_backhoul</t>
  </si>
  <si>
    <t>2_conf_de_red_empresarial</t>
  </si>
  <si>
    <t>2_conf_de_red_metro_mpls_punto_a_punto</t>
  </si>
  <si>
    <t>2_conf_de_red_metro_mpls_punto_a_multipunto</t>
  </si>
  <si>
    <t>2_trasmisiones</t>
  </si>
  <si>
    <t>3_vpn_configuracion_de_comunidades</t>
  </si>
  <si>
    <t>3_vpn_configuracion_de_caudales</t>
  </si>
  <si>
    <t>3_vpn_mpls_l3_remota</t>
  </si>
  <si>
    <t>3_vpn_mpls_l3_cabecera</t>
  </si>
  <si>
    <t>3_vpn_hop_and_spoke</t>
  </si>
  <si>
    <t>3_vpn_spoke_to_spoke</t>
  </si>
  <si>
    <t>3_vpn_q_o_s_router_ce_y_pe</t>
  </si>
  <si>
    <t>3_infointernet_cabecera</t>
  </si>
  <si>
    <t>3_infointernet_remota</t>
  </si>
  <si>
    <t>5_solarwinds</t>
  </si>
  <si>
    <t>5_snmp</t>
  </si>
  <si>
    <t>5_sip_trunk</t>
  </si>
  <si>
    <t>5_seguridad_gestionada</t>
  </si>
  <si>
    <t>5_antiddos</t>
  </si>
  <si>
    <t xml:space="preserve">Total </t>
  </si>
  <si>
    <t>Total 1</t>
  </si>
  <si>
    <t>Suma total</t>
  </si>
  <si>
    <t>id</t>
  </si>
  <si>
    <t>fk</t>
  </si>
  <si>
    <t>sede</t>
  </si>
  <si>
    <t>direccion</t>
  </si>
  <si>
    <t>fk 1</t>
  </si>
  <si>
    <t>direccion 1</t>
  </si>
  <si>
    <t>direccion 2</t>
  </si>
  <si>
    <t>direccion 3</t>
  </si>
  <si>
    <t>capa_1_activo</t>
  </si>
  <si>
    <t>capa_2_activo</t>
  </si>
  <si>
    <t>capa_3_activo</t>
  </si>
  <si>
    <t>capa_1_info</t>
  </si>
  <si>
    <t>capa_2_info</t>
  </si>
  <si>
    <t>capa_3_info</t>
  </si>
  <si>
    <t>fk 2</t>
  </si>
  <si>
    <t>fk 3</t>
  </si>
  <si>
    <t>Total fk 1</t>
  </si>
  <si>
    <t>Total fk 2</t>
  </si>
  <si>
    <t>Total fk 3</t>
  </si>
  <si>
    <t>trabajo</t>
  </si>
  <si>
    <t>actividad</t>
  </si>
  <si>
    <t>requiere</t>
  </si>
  <si>
    <t>activo</t>
  </si>
  <si>
    <t>finalizado</t>
  </si>
  <si>
    <t>carga total de trabajo pendiente. (no se si ya esta en su bandeja o no)</t>
  </si>
  <si>
    <t>carga total de trabajo pendiente. (Ya esta en su bandeja)</t>
  </si>
  <si>
    <t>proyecto 1</t>
  </si>
  <si>
    <t>trabajo 1</t>
  </si>
  <si>
    <t>requiere, pero ya lo hiciste, asi que no suma</t>
  </si>
  <si>
    <t>requiere y esta activo, pero ya lo hiciste, asi que no suma</t>
  </si>
  <si>
    <t>trabajo 2</t>
  </si>
  <si>
    <t>requiere y aun no esta finalizado. Esta pendiente</t>
  </si>
  <si>
    <t>requiere y esta activo. Esta pendiente</t>
  </si>
  <si>
    <t>trabajo 3</t>
  </si>
  <si>
    <t>no requiere, asi que no suma trabajo para ti</t>
  </si>
  <si>
    <t>requiere, pero no estan activos, asi que no suman trabajo para ti</t>
  </si>
  <si>
    <t>proyecto 2</t>
  </si>
  <si>
    <t>proyecto 3</t>
  </si>
  <si>
    <t>responsables</t>
  </si>
  <si>
    <t>trabajo 4</t>
  </si>
  <si>
    <t>trabajo 5</t>
  </si>
  <si>
    <t>trabajo 6</t>
  </si>
  <si>
    <t>trabajo 7</t>
  </si>
  <si>
    <t>recojo de equipos</t>
  </si>
  <si>
    <t>sujeto 1</t>
  </si>
  <si>
    <t>homo equipos</t>
  </si>
  <si>
    <t>sujeto 2</t>
  </si>
  <si>
    <t>transmisiones</t>
  </si>
  <si>
    <t>sujeto 3</t>
  </si>
  <si>
    <t>lisencias</t>
  </si>
  <si>
    <t>sujeto 4</t>
  </si>
  <si>
    <t>inst equipos</t>
  </si>
  <si>
    <t>sujeto 5</t>
  </si>
  <si>
    <t>conf PE</t>
  </si>
  <si>
    <t>sujeto 6</t>
  </si>
  <si>
    <t>ejec jumpeo nodo</t>
  </si>
  <si>
    <t>sujeto 7</t>
  </si>
  <si>
    <t>acceso nodo</t>
  </si>
  <si>
    <t>sujeto 8</t>
  </si>
  <si>
    <t>homo FO</t>
  </si>
  <si>
    <t>sujeto 9</t>
  </si>
  <si>
    <t>diseño PEXT</t>
  </si>
  <si>
    <t>sujeto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</si>
</sst>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2" fillId="0" fontId="1" numFmtId="0" xfId="0" applyAlignment="1" applyBorder="1" applyFont="1">
      <alignment horizontal="center" readingOrder="0" shrinkToFit="0" textRotation="9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textRotation="90" vertical="center" wrapText="1"/>
    </xf>
    <xf borderId="5" fillId="2" fontId="1" numFmtId="0" xfId="0" applyAlignment="1" applyBorder="1" applyFont="1">
      <alignment horizontal="center" readingOrder="0" shrinkToFit="0" textRotation="90" vertical="center" wrapText="1"/>
    </xf>
    <xf borderId="2" fillId="2" fontId="1" numFmtId="0" xfId="0" applyAlignment="1" applyBorder="1" applyFont="1">
      <alignment horizontal="center" readingOrder="0" shrinkToFit="0" textRotation="9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P2:AS12" sheet="Hoja 1"/>
  </cacheSource>
  <cacheFields>
    <cacheField name="tip0" numFmtId="0">
      <sharedItems>
        <s v="sede 1"/>
        <s v="sede 2"/>
        <s v="sede 3"/>
        <s v="sede 4"/>
        <s v="sede 5"/>
        <s v="sede 6"/>
        <s v="sede 7"/>
        <s v="sede 8"/>
        <s v="sede 9"/>
        <s v="sede 10"/>
      </sharedItems>
    </cacheField>
    <cacheField name="1_acceso" numFmtId="0">
      <sharedItems containsString="0" containsBlank="1" containsNumber="1" containsInteger="1">
        <m/>
        <n v="1.0"/>
      </sharedItems>
    </cacheField>
    <cacheField name="1_fo_pext" numFmtId="0">
      <sharedItems containsString="0" containsBlank="1" containsNumber="1" containsInteger="1">
        <m/>
        <n v="1.0"/>
      </sharedItems>
    </cacheField>
    <cacheField name="1_fo_umg" numFmtId="0">
      <sharedItems containsString="0" containsBlank="1" containsNumber="1" containsInteger="1">
        <n v="1.0"/>
        <m/>
      </sharedItems>
    </cacheField>
    <cacheField name="1_fo_jumpeo_en_nodo" numFmtId="0">
      <sharedItems containsString="0" containsBlank="1" containsNumber="1" containsInteger="1">
        <m/>
        <n v="1.0"/>
      </sharedItems>
    </cacheField>
    <cacheField name="1_cobre" numFmtId="0">
      <sharedItems containsString="0" containsBlank="1" containsNumber="1" containsInteger="1">
        <n v="1.0"/>
        <m/>
      </sharedItems>
    </cacheField>
    <cacheField name="1_3_5_hgz" numFmtId="0">
      <sharedItems containsString="0" containsBlank="1" containsNumber="1" containsInteger="1">
        <m/>
        <n v="1.0"/>
      </sharedItems>
    </cacheField>
    <cacheField name="1_3g" numFmtId="0">
      <sharedItems containsString="0" containsBlank="1" containsNumber="1" containsInteger="1">
        <n v="1.0"/>
        <m/>
      </sharedItems>
    </cacheField>
    <cacheField name="1_4g" numFmtId="0">
      <sharedItems containsString="0" containsBlank="1" containsNumber="1" containsInteger="1">
        <n v="1.0"/>
        <m/>
      </sharedItems>
    </cacheField>
    <cacheField name="1_vsat" numFmtId="0">
      <sharedItems containsString="0" containsBlank="1" containsNumber="1" containsInteger="1">
        <m/>
        <n v="1.0"/>
      </sharedItems>
    </cacheField>
    <cacheField name="1_radioenlace" numFmtId="0">
      <sharedItems containsString="0" containsBlank="1" containsNumber="1" containsInteger="1">
        <m/>
        <n v="1.0"/>
      </sharedItems>
    </cacheField>
    <cacheField name="2_conf_de_backhoul" numFmtId="0">
      <sharedItems containsString="0" containsBlank="1" containsNumber="1" containsInteger="1">
        <n v="1.0"/>
        <m/>
      </sharedItems>
    </cacheField>
    <cacheField name="2_conf_de_red_empresarial" numFmtId="0">
      <sharedItems containsString="0" containsBlank="1" containsNumber="1" containsInteger="1">
        <n v="1.0"/>
        <m/>
      </sharedItems>
    </cacheField>
    <cacheField name="2_conf_de_red_metro_mpls_punto_a_punto" numFmtId="0">
      <sharedItems containsString="0" containsBlank="1" containsNumber="1" containsInteger="1">
        <m/>
        <n v="1.0"/>
      </sharedItems>
    </cacheField>
    <cacheField name="2_conf_de_red_metro_mpls_punto_a_multipunto" numFmtId="0">
      <sharedItems containsString="0" containsBlank="1" containsNumber="1" containsInteger="1">
        <m/>
        <n v="1.0"/>
      </sharedItems>
    </cacheField>
    <cacheField name="2_trasmisiones" numFmtId="0">
      <sharedItems containsString="0" containsBlank="1" containsNumber="1" containsInteger="1">
        <m/>
        <n v="1.0"/>
      </sharedItems>
    </cacheField>
    <cacheField name="3_vpn_configuracion_de_comunidades" numFmtId="0">
      <sharedItems containsString="0" containsBlank="1" containsNumber="1" containsInteger="1">
        <m/>
        <n v="1.0"/>
      </sharedItems>
    </cacheField>
    <cacheField name="3_vpn_configuracion_de_caudales" numFmtId="0">
      <sharedItems containsString="0" containsBlank="1" containsNumber="1" containsInteger="1">
        <n v="1.0"/>
        <m/>
      </sharedItems>
    </cacheField>
    <cacheField name="3_vpn_mpls_l3_remota" numFmtId="0">
      <sharedItems containsString="0" containsBlank="1" containsNumber="1" containsInteger="1">
        <n v="1.0"/>
        <m/>
      </sharedItems>
    </cacheField>
    <cacheField name="3_vpn_mpls_l3_cabecera" numFmtId="0">
      <sharedItems containsString="0" containsBlank="1" containsNumber="1" containsInteger="1">
        <n v="1.0"/>
        <m/>
      </sharedItems>
    </cacheField>
    <cacheField name="3_vpn_hop_and_spoke" numFmtId="0">
      <sharedItems containsString="0" containsBlank="1" containsNumber="1" containsInteger="1">
        <m/>
        <n v="1.0"/>
      </sharedItems>
    </cacheField>
    <cacheField name="3_vpn_spoke_to_spoke" numFmtId="0">
      <sharedItems containsString="0" containsBlank="1" containsNumber="1" containsInteger="1">
        <n v="1.0"/>
        <m/>
      </sharedItems>
    </cacheField>
    <cacheField name="3_vpn_q_o_s_router_ce_y_pe" numFmtId="0">
      <sharedItems containsString="0" containsBlank="1" containsNumber="1" containsInteger="1">
        <m/>
        <n v="1.0"/>
      </sharedItems>
    </cacheField>
    <cacheField name="3_infointernet_cabecera" numFmtId="0">
      <sharedItems containsString="0" containsBlank="1" containsNumber="1" containsInteger="1">
        <m/>
        <n v="1.0"/>
      </sharedItems>
    </cacheField>
    <cacheField name="3_infointernet_remota" numFmtId="0">
      <sharedItems containsString="0" containsBlank="1" containsNumber="1" containsInteger="1">
        <m/>
        <n v="1.0"/>
      </sharedItems>
    </cacheField>
    <cacheField name="5_solarwinds" numFmtId="0">
      <sharedItems containsString="0" containsBlank="1" containsNumber="1" containsInteger="1">
        <n v="1.0"/>
        <m/>
      </sharedItems>
    </cacheField>
    <cacheField name="5_snmp" numFmtId="0">
      <sharedItems containsString="0" containsBlank="1" containsNumber="1" containsInteger="1">
        <m/>
        <n v="1.0"/>
      </sharedItems>
    </cacheField>
    <cacheField name="5_sip_trunk" numFmtId="0">
      <sharedItems containsString="0" containsBlank="1" containsNumber="1" containsInteger="1">
        <m/>
        <n v="1.0"/>
      </sharedItems>
    </cacheField>
    <cacheField name="5_seguridad_gestionada" numFmtId="0">
      <sharedItems containsString="0" containsBlank="1" containsNumber="1" containsInteger="1">
        <m/>
        <n v="1.0"/>
      </sharedItems>
    </cacheField>
    <cacheField name="5_antiddos" numFmtId="0">
      <sharedItems containsString="0" containsBlank="1" containsNumber="1" containsInteger="1">
        <m/>
        <n v="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3:J12" sheet="trabajo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</sharedItems>
    </cacheField>
    <cacheField name="fk" numFmtId="0">
      <sharedItems>
        <s v="fk 1"/>
        <s v="fk 2"/>
        <s v="fk 3"/>
      </sharedItems>
    </cacheField>
    <cacheField name="capa_1_activo" numFmtId="0">
      <sharedItems containsSemiMixedTypes="0" containsString="0" containsNumber="1" containsInteger="1">
        <n v="1.0"/>
        <n v="0.0"/>
      </sharedItems>
    </cacheField>
    <cacheField name="capa_2_activo" numFmtId="0">
      <sharedItems containsSemiMixedTypes="0" containsString="0" containsNumber="1" containsInteger="1">
        <n v="0.0"/>
        <n v="1.0"/>
      </sharedItems>
    </cacheField>
    <cacheField name="capa_3_activo" numFmtId="0">
      <sharedItems containsSemiMixedTypes="0" containsString="0" containsNumber="1" containsInteger="1">
        <n v="0.0"/>
        <n v="1.0"/>
      </sharedItems>
    </cacheField>
    <cacheField name="capa_1_info" numFmtId="0">
      <sharedItems>
        <s v="info"/>
        <s v=""/>
      </sharedItems>
    </cacheField>
    <cacheField name="capa_2_info" numFmtId="0">
      <sharedItems>
        <s v=""/>
        <s v="info"/>
      </sharedItems>
    </cacheField>
    <cacheField name="capa_3_info" numFmtId="0">
      <sharedItems>
        <s v=""/>
        <s v="inf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 3" cacheId="0" dataCaption="" compact="0" compactData="0">
  <location ref="A1:O15" firstHeaderRow="0" firstDataRow="1" firstDataCol="3"/>
  <pivotFields>
    <pivotField name="tip0" axis="axisRow" compact="0" outline="0" multipleItemSelectionAllowed="1" showAll="0" sortType="ascending">
      <items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name="1_acceso" compact="0" outline="0" multipleItemSelectionAllowed="1" showAll="0">
      <items>
        <item x="0"/>
        <item x="1"/>
        <item t="default"/>
      </items>
    </pivotField>
    <pivotField name="1_fo_pext" axis="axisCol" compact="0" outline="0" multipleItemSelectionAllowed="1" showAll="0" sortType="ascending">
      <items>
        <item x="0"/>
        <item x="1"/>
        <item t="default"/>
      </items>
    </pivotField>
    <pivotField name="1_fo_umg" compact="0" outline="0" multipleItemSelectionAllowed="1" showAll="0">
      <items>
        <item x="0"/>
        <item x="1"/>
        <item t="default"/>
      </items>
    </pivotField>
    <pivotField name="1_fo_jumpeo_en_nodo" compact="0" outline="0" multipleItemSelectionAllowed="1" showAll="0">
      <items>
        <item x="0"/>
        <item x="1"/>
        <item t="default"/>
      </items>
    </pivotField>
    <pivotField name="1_cobre" compact="0" outline="0" multipleItemSelectionAllowed="1" showAll="0">
      <items>
        <item x="0"/>
        <item x="1"/>
        <item t="default"/>
      </items>
    </pivotField>
    <pivotField name="1_3_5_hgz" compact="0" outline="0" multipleItemSelectionAllowed="1" showAll="0">
      <items>
        <item x="0"/>
        <item x="1"/>
        <item t="default"/>
      </items>
    </pivotField>
    <pivotField name="1_3g" compact="0" outline="0" multipleItemSelectionAllowed="1" showAll="0">
      <items>
        <item x="0"/>
        <item x="1"/>
        <item t="default"/>
      </items>
    </pivotField>
    <pivotField name="1_4g" compact="0" outline="0" multipleItemSelectionAllowed="1" showAll="0">
      <items>
        <item x="0"/>
        <item x="1"/>
        <item t="default"/>
      </items>
    </pivotField>
    <pivotField name="1_vsat" compact="0" outline="0" multipleItemSelectionAllowed="1" showAll="0">
      <items>
        <item x="0"/>
        <item x="1"/>
        <item t="default"/>
      </items>
    </pivotField>
    <pivotField name="1_radioenlace" axis="axisCol" compact="0" outline="0" multipleItemSelectionAllowed="1" showAll="0" sortType="ascending">
      <items>
        <item x="0"/>
        <item x="1"/>
        <item t="default"/>
      </items>
    </pivotField>
    <pivotField name="2_conf_de_backhoul" compact="0" outline="0" multipleItemSelectionAllowed="1" showAll="0">
      <items>
        <item x="0"/>
        <item x="1"/>
        <item t="default"/>
      </items>
    </pivotField>
    <pivotField name="2_conf_de_red_empresarial" compact="0" outline="0" multipleItemSelectionAllowed="1" showAll="0">
      <items>
        <item x="0"/>
        <item x="1"/>
        <item t="default"/>
      </items>
    </pivotField>
    <pivotField name="2_conf_de_red_metro_mpls_punto_a_punto" compact="0" outline="0" multipleItemSelectionAllowed="1" showAll="0">
      <items>
        <item x="0"/>
        <item x="1"/>
        <item t="default"/>
      </items>
    </pivotField>
    <pivotField name="2_conf_de_red_metro_mpls_punto_a_multipunto" compact="0" outline="0" multipleItemSelectionAllowed="1" showAll="0">
      <items>
        <item x="0"/>
        <item x="1"/>
        <item t="default"/>
      </items>
    </pivotField>
    <pivotField name="2_trasmisiones" compact="0" outline="0" multipleItemSelectionAllowed="1" showAll="0">
      <items>
        <item x="0"/>
        <item x="1"/>
        <item t="default"/>
      </items>
    </pivotField>
    <pivotField name="3_vpn_configuracion_de_comunidades" axis="axisCol" compact="0" outline="0" multipleItemSelectionAllowed="1" showAll="0" sortType="ascending">
      <items>
        <item x="0"/>
        <item x="1"/>
        <item t="default"/>
      </items>
    </pivotField>
    <pivotField name="3_vpn_configuracion_de_caudales" compact="0" outline="0" multipleItemSelectionAllowed="1" showAll="0">
      <items>
        <item x="0"/>
        <item x="1"/>
        <item t="default"/>
      </items>
    </pivotField>
    <pivotField name="3_vpn_mpls_l3_remota" compact="0" outline="0" multipleItemSelectionAllowed="1" showAll="0">
      <items>
        <item x="0"/>
        <item x="1"/>
        <item t="default"/>
      </items>
    </pivotField>
    <pivotField name="3_vpn_mpls_l3_cabecera" compact="0" outline="0" multipleItemSelectionAllowed="1" showAll="0">
      <items>
        <item x="0"/>
        <item x="1"/>
        <item t="default"/>
      </items>
    </pivotField>
    <pivotField name="3_vpn_hop_and_spoke" compact="0" outline="0" multipleItemSelectionAllowed="1" showAll="0">
      <items>
        <item x="0"/>
        <item x="1"/>
        <item t="default"/>
      </items>
    </pivotField>
    <pivotField name="3_vpn_spoke_to_spoke" compact="0" outline="0" multipleItemSelectionAllowed="1" showAll="0">
      <items>
        <item x="0"/>
        <item x="1"/>
        <item t="default"/>
      </items>
    </pivotField>
    <pivotField name="3_vpn_q_o_s_router_ce_y_pe" compact="0" outline="0" multipleItemSelectionAllowed="1" showAll="0">
      <items>
        <item x="0"/>
        <item x="1"/>
        <item t="default"/>
      </items>
    </pivotField>
    <pivotField name="3_infointernet_cabecera" compact="0" outline="0" multipleItemSelectionAllowed="1" showAll="0">
      <items>
        <item x="0"/>
        <item x="1"/>
        <item t="default"/>
      </items>
    </pivotField>
    <pivotField name="3_infointernet_remota" compact="0" outline="0" multipleItemSelectionAllowed="1" showAll="0">
      <items>
        <item x="0"/>
        <item x="1"/>
        <item t="default"/>
      </items>
    </pivotField>
    <pivotField name="5_solarwinds" compact="0" outline="0" multipleItemSelectionAllowed="1" showAll="0">
      <items>
        <item x="0"/>
        <item x="1"/>
        <item t="default"/>
      </items>
    </pivotField>
    <pivotField name="5_snmp" compact="0" outline="0" multipleItemSelectionAllowed="1" showAll="0">
      <items>
        <item x="0"/>
        <item x="1"/>
        <item t="default"/>
      </items>
    </pivotField>
    <pivotField name="5_sip_trunk" compact="0" outline="0" multipleItemSelectionAllowed="1" showAll="0">
      <items>
        <item x="0"/>
        <item x="1"/>
        <item t="default"/>
      </items>
    </pivotField>
    <pivotField name="5_seguridad_gestionada" compact="0" outline="0" multipleItemSelectionAllowed="1" showAll="0">
      <items>
        <item x="0"/>
        <item x="1"/>
        <item t="default"/>
      </items>
    </pivotField>
    <pivotField name="5_antiddos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10"/>
    <field x="2"/>
    <field x="16"/>
  </colFields>
</pivotTableDefinition>
</file>

<file path=xl/pivotTables/pivotTable2.xml><?xml version="1.0" encoding="utf-8"?>
<pivotTableDefinition xmlns="http://schemas.openxmlformats.org/spreadsheetml/2006/main" name="trabajo" cacheId="1" dataCaption="" compact="0" compactData="0">
  <location ref="F19:H29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k" axis="axisRow" compact="0" outline="0" multipleItemSelectionAllowed="1" showAll="0" sortType="ascending">
      <items>
        <item x="0"/>
        <item x="1"/>
        <item x="2"/>
        <item t="default"/>
      </items>
    </pivotField>
    <pivotField name="capa_1_activo" axis="axisRow" compact="0" outline="0" multipleItemSelectionAllowed="1" showAll="0" sortType="ascending">
      <items>
        <item x="1"/>
        <item x="0"/>
        <item t="default"/>
      </items>
    </pivotField>
    <pivotField name="capa_2_activo" compact="0" outline="0" multipleItemSelectionAllowed="1" showAll="0">
      <items>
        <item x="0"/>
        <item x="1"/>
        <item t="default"/>
      </items>
    </pivotField>
    <pivotField name="capa_3_activo" compact="0" outline="0" multipleItemSelectionAllowed="1" showAll="0">
      <items>
        <item x="0"/>
        <item x="1"/>
        <item t="default"/>
      </items>
    </pivotField>
    <pivotField name="capa_1_info" compact="0" outline="0" multipleItemSelectionAllowed="1" showAll="0">
      <items>
        <item x="0"/>
        <item x="1"/>
        <item t="default"/>
      </items>
    </pivotField>
    <pivotField name="capa_2_info" compact="0" outline="0" multipleItemSelectionAllowed="1" showAll="0">
      <items>
        <item x="0"/>
        <item x="1"/>
        <item t="default"/>
      </items>
    </pivotField>
    <pivotField name="capa_3_info" compact="0" outline="0" multipleItemSelectionAllowed="1" showAll="0">
      <items>
        <item x="0"/>
        <item x="1"/>
        <item t="default"/>
      </items>
    </pivotField>
  </pivotFields>
  <rowFields>
    <field x="1"/>
    <field x="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57"/>
    <col customWidth="1" min="3" max="11" width="6.86"/>
    <col customWidth="1" min="12" max="12" width="7.86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P2" s="2" t="str">
        <f t="array" ref="P2:AS12">TRANSPOSE(B2:L31)</f>
        <v>tip0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</row>
    <row r="3">
      <c r="B3" s="2" t="s">
        <v>11</v>
      </c>
      <c r="E3" s="1">
        <v>1.0</v>
      </c>
      <c r="F3" s="1">
        <v>1.0</v>
      </c>
      <c r="I3" s="1">
        <v>1.0</v>
      </c>
      <c r="K3" s="1">
        <v>1.0</v>
      </c>
      <c r="P3" s="2" t="s">
        <v>1</v>
      </c>
      <c r="Q3" s="2"/>
      <c r="R3" s="2"/>
      <c r="S3" s="2">
        <v>1.0</v>
      </c>
      <c r="T3" s="2"/>
      <c r="U3" s="2">
        <v>1.0</v>
      </c>
      <c r="V3" s="2"/>
      <c r="W3" s="2">
        <v>1.0</v>
      </c>
      <c r="X3" s="2">
        <v>1.0</v>
      </c>
      <c r="Y3" s="2"/>
      <c r="Z3" s="2"/>
      <c r="AA3" s="2">
        <v>1.0</v>
      </c>
      <c r="AB3" s="2">
        <v>1.0</v>
      </c>
      <c r="AC3" s="2"/>
      <c r="AD3" s="2"/>
      <c r="AE3" s="2"/>
      <c r="AF3" s="2"/>
      <c r="AG3" s="2">
        <v>1.0</v>
      </c>
      <c r="AH3" s="2">
        <v>1.0</v>
      </c>
      <c r="AI3" s="2">
        <v>1.0</v>
      </c>
      <c r="AJ3" s="2"/>
      <c r="AK3" s="2">
        <v>1.0</v>
      </c>
      <c r="AL3" s="2"/>
      <c r="AM3" s="2"/>
      <c r="AN3" s="2"/>
      <c r="AO3" s="2">
        <v>1.0</v>
      </c>
      <c r="AP3" s="2"/>
      <c r="AQ3" s="2"/>
      <c r="AR3" s="2"/>
      <c r="AS3" s="2"/>
    </row>
    <row r="4">
      <c r="B4" s="2" t="s">
        <v>12</v>
      </c>
      <c r="D4" s="1">
        <v>1.0</v>
      </c>
      <c r="E4" s="1">
        <v>1.0</v>
      </c>
      <c r="L4" s="1">
        <v>1.0</v>
      </c>
      <c r="P4" s="2" t="s">
        <v>2</v>
      </c>
      <c r="Q4" s="2"/>
      <c r="R4" s="2">
        <v>1.0</v>
      </c>
      <c r="S4" s="2"/>
      <c r="T4" s="2">
        <v>1.0</v>
      </c>
      <c r="U4" s="2"/>
      <c r="V4" s="2"/>
      <c r="W4" s="2"/>
      <c r="X4" s="2">
        <v>1.0</v>
      </c>
      <c r="Y4" s="2"/>
      <c r="Z4" s="2">
        <v>1.0</v>
      </c>
      <c r="AA4" s="2"/>
      <c r="AB4" s="2"/>
      <c r="AC4" s="2"/>
      <c r="AD4" s="2">
        <v>1.0</v>
      </c>
      <c r="AE4" s="2"/>
      <c r="AF4" s="2"/>
      <c r="AG4" s="2">
        <v>1.0</v>
      </c>
      <c r="AH4" s="2"/>
      <c r="AI4" s="2"/>
      <c r="AJ4" s="2">
        <v>1.0</v>
      </c>
      <c r="AK4" s="2"/>
      <c r="AL4" s="2"/>
      <c r="AM4" s="2">
        <v>1.0</v>
      </c>
      <c r="AN4" s="2">
        <v>1.0</v>
      </c>
      <c r="AO4" s="2"/>
      <c r="AP4" s="2"/>
      <c r="AQ4" s="2"/>
      <c r="AR4" s="2"/>
      <c r="AS4" s="2"/>
    </row>
    <row r="5">
      <c r="B5" s="2" t="s">
        <v>13</v>
      </c>
      <c r="C5" s="1">
        <v>1.0</v>
      </c>
      <c r="G5" s="1">
        <v>1.0</v>
      </c>
      <c r="I5" s="1">
        <v>1.0</v>
      </c>
      <c r="P5" s="2" t="s">
        <v>3</v>
      </c>
      <c r="Q5" s="2">
        <v>1.0</v>
      </c>
      <c r="R5" s="2">
        <v>1.0</v>
      </c>
      <c r="S5" s="2"/>
      <c r="T5" s="2">
        <v>1.0</v>
      </c>
      <c r="U5" s="2"/>
      <c r="V5" s="2">
        <v>1.0</v>
      </c>
      <c r="W5" s="2"/>
      <c r="X5" s="2"/>
      <c r="Y5" s="2">
        <v>1.0</v>
      </c>
      <c r="Z5" s="2"/>
      <c r="AA5" s="2"/>
      <c r="AB5" s="2">
        <v>1.0</v>
      </c>
      <c r="AC5" s="2"/>
      <c r="AD5" s="2">
        <v>1.0</v>
      </c>
      <c r="AE5" s="2">
        <v>1.0</v>
      </c>
      <c r="AF5" s="2"/>
      <c r="AG5" s="2"/>
      <c r="AH5" s="2"/>
      <c r="AI5" s="2">
        <v>1.0</v>
      </c>
      <c r="AJ5" s="2"/>
      <c r="AK5" s="2"/>
      <c r="AL5" s="2">
        <v>1.0</v>
      </c>
      <c r="AM5" s="2"/>
      <c r="AN5" s="2">
        <v>1.0</v>
      </c>
      <c r="AO5" s="2"/>
      <c r="AP5" s="2"/>
      <c r="AQ5" s="2"/>
      <c r="AR5" s="2">
        <v>1.0</v>
      </c>
      <c r="AS5" s="2"/>
    </row>
    <row r="6">
      <c r="B6" s="2" t="s">
        <v>14</v>
      </c>
      <c r="D6" s="1">
        <v>1.0</v>
      </c>
      <c r="E6" s="1">
        <v>1.0</v>
      </c>
      <c r="G6" s="1">
        <v>1.0</v>
      </c>
      <c r="H6" s="1">
        <v>1.0</v>
      </c>
      <c r="J6" s="1">
        <v>1.0</v>
      </c>
      <c r="K6" s="1">
        <v>1.0</v>
      </c>
      <c r="P6" s="2" t="s">
        <v>4</v>
      </c>
      <c r="Q6" s="2">
        <v>1.0</v>
      </c>
      <c r="R6" s="2"/>
      <c r="S6" s="2"/>
      <c r="T6" s="2"/>
      <c r="U6" s="2"/>
      <c r="V6" s="2">
        <v>1.0</v>
      </c>
      <c r="W6" s="2">
        <v>1.0</v>
      </c>
      <c r="X6" s="2">
        <v>1.0</v>
      </c>
      <c r="Y6" s="2">
        <v>1.0</v>
      </c>
      <c r="Z6" s="2"/>
      <c r="AA6" s="2">
        <v>1.0</v>
      </c>
      <c r="AB6" s="2"/>
      <c r="AC6" s="2"/>
      <c r="AD6" s="2">
        <v>1.0</v>
      </c>
      <c r="AE6" s="2">
        <v>1.0</v>
      </c>
      <c r="AF6" s="2">
        <v>1.0</v>
      </c>
      <c r="AG6" s="2">
        <v>1.0</v>
      </c>
      <c r="AH6" s="2"/>
      <c r="AI6" s="2"/>
      <c r="AJ6" s="2">
        <v>1.0</v>
      </c>
      <c r="AK6" s="2"/>
      <c r="AL6" s="2">
        <v>1.0</v>
      </c>
      <c r="AM6" s="2">
        <v>1.0</v>
      </c>
      <c r="AN6" s="2">
        <v>1.0</v>
      </c>
      <c r="AO6" s="2">
        <v>1.0</v>
      </c>
      <c r="AP6" s="2"/>
      <c r="AQ6" s="2">
        <v>1.0</v>
      </c>
      <c r="AR6" s="2"/>
      <c r="AS6" s="2"/>
    </row>
    <row r="7">
      <c r="B7" s="2" t="s">
        <v>15</v>
      </c>
      <c r="C7" s="1">
        <v>1.0</v>
      </c>
      <c r="G7" s="1">
        <v>1.0</v>
      </c>
      <c r="H7" s="1">
        <v>1.0</v>
      </c>
      <c r="I7" s="1">
        <v>1.0</v>
      </c>
      <c r="L7" s="1">
        <v>1.0</v>
      </c>
      <c r="P7" s="2" t="s">
        <v>5</v>
      </c>
      <c r="Q7" s="2"/>
      <c r="R7" s="2"/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/>
      <c r="Z7" s="2">
        <v>1.0</v>
      </c>
      <c r="AA7" s="2">
        <v>1.0</v>
      </c>
      <c r="AB7" s="2">
        <v>1.0</v>
      </c>
      <c r="AC7" s="2">
        <v>1.0</v>
      </c>
      <c r="AD7" s="2"/>
      <c r="AE7" s="2"/>
      <c r="AF7" s="2">
        <v>1.0</v>
      </c>
      <c r="AG7" s="2">
        <v>1.0</v>
      </c>
      <c r="AH7" s="2">
        <v>1.0</v>
      </c>
      <c r="AI7" s="2"/>
      <c r="AJ7" s="2">
        <v>1.0</v>
      </c>
      <c r="AK7" s="2"/>
      <c r="AL7" s="2">
        <v>1.0</v>
      </c>
      <c r="AM7" s="2">
        <v>1.0</v>
      </c>
      <c r="AN7" s="2">
        <v>1.0</v>
      </c>
      <c r="AO7" s="2"/>
      <c r="AP7" s="2"/>
      <c r="AQ7" s="2"/>
      <c r="AR7" s="2"/>
      <c r="AS7" s="2">
        <v>1.0</v>
      </c>
    </row>
    <row r="8">
      <c r="B8" s="2" t="s">
        <v>16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P8" s="2" t="s">
        <v>6</v>
      </c>
      <c r="Q8" s="2"/>
      <c r="R8" s="2"/>
      <c r="S8" s="2"/>
      <c r="T8" s="2">
        <v>1.0</v>
      </c>
      <c r="U8" s="2">
        <v>1.0</v>
      </c>
      <c r="V8" s="2">
        <v>1.0</v>
      </c>
      <c r="W8" s="2"/>
      <c r="X8" s="2">
        <v>1.0</v>
      </c>
      <c r="Y8" s="2"/>
      <c r="Z8" s="2">
        <v>1.0</v>
      </c>
      <c r="AA8" s="2"/>
      <c r="AB8" s="2">
        <v>1.0</v>
      </c>
      <c r="AC8" s="2">
        <v>1.0</v>
      </c>
      <c r="AD8" s="2"/>
      <c r="AE8" s="2">
        <v>1.0</v>
      </c>
      <c r="AF8" s="2"/>
      <c r="AG8" s="2"/>
      <c r="AH8" s="2">
        <v>1.0</v>
      </c>
      <c r="AI8" s="2"/>
      <c r="AJ8" s="2"/>
      <c r="AK8" s="2">
        <v>1.0</v>
      </c>
      <c r="AL8" s="2">
        <v>1.0</v>
      </c>
      <c r="AM8" s="2">
        <v>1.0</v>
      </c>
      <c r="AN8" s="2">
        <v>1.0</v>
      </c>
      <c r="AO8" s="2">
        <v>1.0</v>
      </c>
      <c r="AP8" s="2"/>
      <c r="AQ8" s="2">
        <v>1.0</v>
      </c>
      <c r="AR8" s="2">
        <v>1.0</v>
      </c>
      <c r="AS8" s="2">
        <v>1.0</v>
      </c>
    </row>
    <row r="9">
      <c r="B9" s="2" t="s">
        <v>17</v>
      </c>
      <c r="C9" s="1">
        <v>1.0</v>
      </c>
      <c r="F9" s="1">
        <v>1.0</v>
      </c>
      <c r="G9" s="1">
        <v>1.0</v>
      </c>
      <c r="K9" s="1">
        <v>1.0</v>
      </c>
      <c r="P9" s="2" t="s">
        <v>7</v>
      </c>
      <c r="Q9" s="2">
        <v>1.0</v>
      </c>
      <c r="R9" s="2"/>
      <c r="S9" s="2">
        <v>1.0</v>
      </c>
      <c r="T9" s="2"/>
      <c r="U9" s="2">
        <v>1.0</v>
      </c>
      <c r="V9" s="2">
        <v>1.0</v>
      </c>
      <c r="W9" s="2"/>
      <c r="X9" s="2">
        <v>1.0</v>
      </c>
      <c r="Y9" s="2">
        <v>1.0</v>
      </c>
      <c r="Z9" s="2">
        <v>1.0</v>
      </c>
      <c r="AA9" s="2">
        <v>1.0</v>
      </c>
      <c r="AB9" s="2"/>
      <c r="AC9" s="2"/>
      <c r="AD9" s="2"/>
      <c r="AE9" s="2">
        <v>1.0</v>
      </c>
      <c r="AF9" s="2"/>
      <c r="AG9" s="2"/>
      <c r="AH9" s="2">
        <v>1.0</v>
      </c>
      <c r="AI9" s="2"/>
      <c r="AJ9" s="2"/>
      <c r="AK9" s="2">
        <v>1.0</v>
      </c>
      <c r="AL9" s="2"/>
      <c r="AM9" s="2"/>
      <c r="AN9" s="2">
        <v>1.0</v>
      </c>
      <c r="AO9" s="2"/>
      <c r="AP9" s="2"/>
      <c r="AQ9" s="2"/>
      <c r="AR9" s="2"/>
      <c r="AS9" s="2"/>
    </row>
    <row r="10">
      <c r="B10" s="2" t="s">
        <v>18</v>
      </c>
      <c r="C10" s="1">
        <v>1.0</v>
      </c>
      <c r="D10" s="1">
        <v>1.0</v>
      </c>
      <c r="F10" s="1">
        <v>1.0</v>
      </c>
      <c r="G10" s="1">
        <v>1.0</v>
      </c>
      <c r="H10" s="1">
        <v>1.0</v>
      </c>
      <c r="I10" s="1">
        <v>1.0</v>
      </c>
      <c r="K10" s="1">
        <v>1.0</v>
      </c>
      <c r="L10" s="1">
        <v>1.0</v>
      </c>
      <c r="P10" s="2" t="s">
        <v>8</v>
      </c>
      <c r="Q10" s="2"/>
      <c r="R10" s="2"/>
      <c r="S10" s="2"/>
      <c r="T10" s="2">
        <v>1.0</v>
      </c>
      <c r="U10" s="2"/>
      <c r="V10" s="2">
        <v>1.0</v>
      </c>
      <c r="W10" s="2"/>
      <c r="X10" s="2"/>
      <c r="Y10" s="2"/>
      <c r="Z10" s="2">
        <v>1.0</v>
      </c>
      <c r="AA10" s="2"/>
      <c r="AB10" s="2">
        <v>1.0</v>
      </c>
      <c r="AC10" s="2"/>
      <c r="AD10" s="2"/>
      <c r="AE10" s="2">
        <v>1.0</v>
      </c>
      <c r="AF10" s="2">
        <v>1.0</v>
      </c>
      <c r="AG10" s="2">
        <v>1.0</v>
      </c>
      <c r="AH10" s="2">
        <v>1.0</v>
      </c>
      <c r="AI10" s="2">
        <v>1.0</v>
      </c>
      <c r="AJ10" s="2"/>
      <c r="AK10" s="2">
        <v>1.0</v>
      </c>
      <c r="AL10" s="2">
        <v>1.0</v>
      </c>
      <c r="AM10" s="2"/>
      <c r="AN10" s="2">
        <v>1.0</v>
      </c>
      <c r="AO10" s="2"/>
      <c r="AP10" s="2">
        <v>1.0</v>
      </c>
      <c r="AQ10" s="2">
        <v>1.0</v>
      </c>
      <c r="AR10" s="2">
        <v>1.0</v>
      </c>
      <c r="AS10" s="2"/>
    </row>
    <row r="11">
      <c r="B11" s="2" t="s">
        <v>19</v>
      </c>
      <c r="E11" s="1">
        <v>1.0</v>
      </c>
      <c r="F11" s="1">
        <v>1.0</v>
      </c>
      <c r="I11" s="1">
        <v>1.0</v>
      </c>
      <c r="K11" s="1">
        <v>1.0</v>
      </c>
      <c r="P11" s="2" t="s">
        <v>9</v>
      </c>
      <c r="Q11" s="2">
        <v>1.0</v>
      </c>
      <c r="R11" s="2"/>
      <c r="S11" s="2"/>
      <c r="T11" s="2">
        <v>1.0</v>
      </c>
      <c r="U11" s="2"/>
      <c r="V11" s="2"/>
      <c r="W11" s="2">
        <v>1.0</v>
      </c>
      <c r="X11" s="2">
        <v>1.0</v>
      </c>
      <c r="Y11" s="2">
        <v>1.0</v>
      </c>
      <c r="Z11" s="2"/>
      <c r="AA11" s="2"/>
      <c r="AB11" s="2">
        <v>1.0</v>
      </c>
      <c r="AC11" s="2">
        <v>1.0</v>
      </c>
      <c r="AD11" s="2"/>
      <c r="AE11" s="2"/>
      <c r="AF11" s="2">
        <v>1.0</v>
      </c>
      <c r="AG11" s="2"/>
      <c r="AH11" s="2"/>
      <c r="AI11" s="2">
        <v>1.0</v>
      </c>
      <c r="AJ11" s="2"/>
      <c r="AK11" s="2"/>
      <c r="AL11" s="2">
        <v>1.0</v>
      </c>
      <c r="AM11" s="2"/>
      <c r="AN11" s="2"/>
      <c r="AO11" s="2">
        <v>1.0</v>
      </c>
      <c r="AP11" s="2"/>
      <c r="AQ11" s="2">
        <v>1.0</v>
      </c>
      <c r="AR11" s="2"/>
      <c r="AS11" s="2"/>
    </row>
    <row r="12">
      <c r="B12" s="2" t="s">
        <v>20</v>
      </c>
      <c r="D12" s="1">
        <v>1.0</v>
      </c>
      <c r="G12" s="1">
        <v>1.0</v>
      </c>
      <c r="H12" s="1">
        <v>1.0</v>
      </c>
      <c r="I12" s="1">
        <v>1.0</v>
      </c>
      <c r="J12" s="1">
        <v>1.0</v>
      </c>
      <c r="P12" s="2" t="s">
        <v>10</v>
      </c>
      <c r="Q12" s="2"/>
      <c r="R12" s="2">
        <v>1.0</v>
      </c>
      <c r="S12" s="2"/>
      <c r="T12" s="2"/>
      <c r="U12" s="2">
        <v>1.0</v>
      </c>
      <c r="V12" s="2"/>
      <c r="W12" s="2"/>
      <c r="X12" s="2">
        <v>1.0</v>
      </c>
      <c r="Y12" s="2"/>
      <c r="Z12" s="2"/>
      <c r="AA12" s="2"/>
      <c r="AB12" s="2"/>
      <c r="AC12" s="2">
        <v>1.0</v>
      </c>
      <c r="AD12" s="2"/>
      <c r="AE12" s="2"/>
      <c r="AF12" s="2">
        <v>1.0</v>
      </c>
      <c r="AG12" s="2"/>
      <c r="AH12" s="2"/>
      <c r="AI12" s="2"/>
      <c r="AJ12" s="2">
        <v>1.0</v>
      </c>
      <c r="AK12" s="2"/>
      <c r="AL12" s="2">
        <v>1.0</v>
      </c>
      <c r="AM12" s="2"/>
      <c r="AN12" s="2"/>
      <c r="AO12" s="2"/>
      <c r="AP12" s="2"/>
      <c r="AQ12" s="2">
        <v>1.0</v>
      </c>
      <c r="AR12" s="2"/>
      <c r="AS12" s="2"/>
    </row>
    <row r="13">
      <c r="B13" s="2" t="s">
        <v>21</v>
      </c>
      <c r="C13" s="1">
        <v>1.0</v>
      </c>
      <c r="F13" s="1">
        <v>1.0</v>
      </c>
      <c r="G13" s="1">
        <v>1.0</v>
      </c>
      <c r="I13" s="1">
        <v>1.0</v>
      </c>
    </row>
    <row r="14">
      <c r="B14" s="2" t="s">
        <v>22</v>
      </c>
      <c r="C14" s="1">
        <v>1.0</v>
      </c>
      <c r="E14" s="1">
        <v>1.0</v>
      </c>
      <c r="G14" s="1">
        <v>1.0</v>
      </c>
      <c r="H14" s="1">
        <v>1.0</v>
      </c>
      <c r="J14" s="1">
        <v>1.0</v>
      </c>
      <c r="K14" s="1">
        <v>1.0</v>
      </c>
    </row>
    <row r="15">
      <c r="B15" s="2" t="s">
        <v>23</v>
      </c>
      <c r="G15" s="1">
        <v>1.0</v>
      </c>
      <c r="H15" s="1">
        <v>1.0</v>
      </c>
      <c r="K15" s="1">
        <v>1.0</v>
      </c>
      <c r="L15" s="1">
        <v>1.0</v>
      </c>
    </row>
    <row r="16">
      <c r="B16" s="2" t="s">
        <v>24</v>
      </c>
      <c r="D16" s="1">
        <v>1.0</v>
      </c>
      <c r="E16" s="1">
        <v>1.0</v>
      </c>
      <c r="F16" s="1">
        <v>1.0</v>
      </c>
    </row>
    <row r="17">
      <c r="B17" s="2" t="s">
        <v>25</v>
      </c>
      <c r="E17" s="1">
        <v>1.0</v>
      </c>
      <c r="F17" s="1">
        <v>1.0</v>
      </c>
      <c r="H17" s="1">
        <v>1.0</v>
      </c>
      <c r="I17" s="1">
        <v>1.0</v>
      </c>
      <c r="J17" s="1">
        <v>1.0</v>
      </c>
    </row>
    <row r="18">
      <c r="B18" s="2" t="s">
        <v>26</v>
      </c>
      <c r="F18" s="1">
        <v>1.0</v>
      </c>
      <c r="G18" s="1">
        <v>1.0</v>
      </c>
      <c r="J18" s="1">
        <v>1.0</v>
      </c>
      <c r="K18" s="1">
        <v>1.0</v>
      </c>
      <c r="L18" s="1">
        <v>1.0</v>
      </c>
    </row>
    <row r="19">
      <c r="B19" s="2" t="s">
        <v>27</v>
      </c>
      <c r="C19" s="1">
        <v>1.0</v>
      </c>
      <c r="D19" s="1">
        <v>1.0</v>
      </c>
      <c r="F19" s="1">
        <v>1.0</v>
      </c>
      <c r="G19" s="1">
        <v>1.0</v>
      </c>
      <c r="J19" s="1">
        <v>1.0</v>
      </c>
    </row>
    <row r="20">
      <c r="B20" s="2" t="s">
        <v>28</v>
      </c>
      <c r="C20" s="1">
        <v>1.0</v>
      </c>
      <c r="G20" s="1">
        <v>1.0</v>
      </c>
      <c r="H20" s="1">
        <v>1.0</v>
      </c>
      <c r="I20" s="1">
        <v>1.0</v>
      </c>
      <c r="J20" s="1">
        <v>1.0</v>
      </c>
    </row>
    <row r="21">
      <c r="B21" s="2" t="s">
        <v>29</v>
      </c>
      <c r="C21" s="1">
        <v>1.0</v>
      </c>
      <c r="E21" s="1">
        <v>1.0</v>
      </c>
      <c r="J21" s="1">
        <v>1.0</v>
      </c>
      <c r="K21" s="1">
        <v>1.0</v>
      </c>
    </row>
    <row r="22">
      <c r="B22" s="2" t="s">
        <v>30</v>
      </c>
      <c r="D22" s="1">
        <v>1.0</v>
      </c>
      <c r="F22" s="1">
        <v>1.0</v>
      </c>
      <c r="G22" s="1">
        <v>1.0</v>
      </c>
      <c r="L22" s="1">
        <v>1.0</v>
      </c>
    </row>
    <row r="23">
      <c r="B23" s="2" t="s">
        <v>31</v>
      </c>
      <c r="C23" s="1">
        <v>1.0</v>
      </c>
      <c r="H23" s="1">
        <v>1.0</v>
      </c>
      <c r="I23" s="1">
        <v>1.0</v>
      </c>
      <c r="J23" s="1">
        <v>1.0</v>
      </c>
    </row>
    <row r="24">
      <c r="B24" s="2" t="s">
        <v>32</v>
      </c>
      <c r="E24" s="1">
        <v>1.0</v>
      </c>
      <c r="F24" s="1">
        <v>1.0</v>
      </c>
      <c r="G24" s="1">
        <v>1.0</v>
      </c>
      <c r="H24" s="1">
        <v>1.0</v>
      </c>
      <c r="J24" s="1">
        <v>1.0</v>
      </c>
      <c r="K24" s="1">
        <v>1.0</v>
      </c>
      <c r="L24" s="1">
        <v>1.0</v>
      </c>
    </row>
    <row r="25">
      <c r="B25" s="2" t="s">
        <v>33</v>
      </c>
      <c r="D25" s="1">
        <v>1.0</v>
      </c>
      <c r="F25" s="1">
        <v>1.0</v>
      </c>
      <c r="G25" s="1">
        <v>1.0</v>
      </c>
      <c r="H25" s="1">
        <v>1.0</v>
      </c>
    </row>
    <row r="26">
      <c r="B26" s="2" t="s">
        <v>34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</row>
    <row r="27">
      <c r="B27" s="2" t="s">
        <v>35</v>
      </c>
      <c r="C27" s="1">
        <v>1.0</v>
      </c>
      <c r="F27" s="1">
        <v>1.0</v>
      </c>
      <c r="H27" s="1">
        <v>1.0</v>
      </c>
      <c r="K27" s="1">
        <v>1.0</v>
      </c>
    </row>
    <row r="28">
      <c r="B28" s="2" t="s">
        <v>36</v>
      </c>
      <c r="J28" s="1">
        <v>1.0</v>
      </c>
    </row>
    <row r="29">
      <c r="B29" s="2" t="s">
        <v>37</v>
      </c>
      <c r="F29" s="1">
        <v>1.0</v>
      </c>
      <c r="H29" s="1">
        <v>1.0</v>
      </c>
      <c r="J29" s="1">
        <v>1.0</v>
      </c>
      <c r="K29" s="1">
        <v>1.0</v>
      </c>
      <c r="L29" s="1">
        <v>1.0</v>
      </c>
    </row>
    <row r="30">
      <c r="B30" s="2" t="s">
        <v>38</v>
      </c>
      <c r="E30" s="1">
        <v>1.0</v>
      </c>
      <c r="H30" s="1">
        <v>1.0</v>
      </c>
      <c r="J30" s="1">
        <v>1.0</v>
      </c>
    </row>
    <row r="31">
      <c r="B31" s="2" t="s">
        <v>39</v>
      </c>
      <c r="G31" s="1">
        <v>1.0</v>
      </c>
      <c r="H3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C4" s="1" t="s">
        <v>43</v>
      </c>
      <c r="D4" s="1" t="s">
        <v>44</v>
      </c>
      <c r="E4" s="1" t="s">
        <v>45</v>
      </c>
      <c r="F4" s="1" t="s">
        <v>46</v>
      </c>
    </row>
    <row r="5">
      <c r="C5" s="1">
        <v>1.0</v>
      </c>
      <c r="D5" s="1" t="s">
        <v>47</v>
      </c>
      <c r="E5" s="1" t="s">
        <v>1</v>
      </c>
      <c r="F5" s="1" t="s">
        <v>48</v>
      </c>
    </row>
    <row r="6">
      <c r="C6" s="1">
        <v>2.0</v>
      </c>
      <c r="D6" s="1" t="s">
        <v>47</v>
      </c>
      <c r="E6" s="1" t="s">
        <v>2</v>
      </c>
      <c r="F6" s="1" t="s">
        <v>49</v>
      </c>
    </row>
    <row r="7">
      <c r="C7" s="1">
        <v>3.0</v>
      </c>
      <c r="D7" s="1" t="s">
        <v>47</v>
      </c>
      <c r="E7" s="1" t="s">
        <v>3</v>
      </c>
      <c r="F7" s="1" t="s">
        <v>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3">
      <c r="C3" s="3" t="s">
        <v>43</v>
      </c>
      <c r="D3" s="3" t="s">
        <v>44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</row>
    <row r="4">
      <c r="C4" s="4">
        <v>1.0</v>
      </c>
      <c r="D4" s="4" t="s">
        <v>47</v>
      </c>
      <c r="E4" s="4">
        <v>1.0</v>
      </c>
      <c r="F4" s="4">
        <v>0.0</v>
      </c>
      <c r="G4" s="4">
        <v>0.0</v>
      </c>
      <c r="H4" s="4" t="str">
        <f t="shared" ref="H4:J4" si="1">IF(E4=1,"info","")</f>
        <v>info</v>
      </c>
      <c r="I4" s="4" t="str">
        <f t="shared" si="1"/>
        <v/>
      </c>
      <c r="J4" s="4" t="str">
        <f t="shared" si="1"/>
        <v/>
      </c>
    </row>
    <row r="5">
      <c r="C5" s="4">
        <v>2.0</v>
      </c>
      <c r="D5" s="4" t="s">
        <v>47</v>
      </c>
      <c r="E5" s="4">
        <v>0.0</v>
      </c>
      <c r="F5" s="4">
        <v>1.0</v>
      </c>
      <c r="G5" s="4">
        <v>0.0</v>
      </c>
      <c r="H5" s="4" t="str">
        <f t="shared" ref="H5:J5" si="2">IF(E5=1,"info","")</f>
        <v/>
      </c>
      <c r="I5" s="4" t="str">
        <f t="shared" si="2"/>
        <v>info</v>
      </c>
      <c r="J5" s="4" t="str">
        <f t="shared" si="2"/>
        <v/>
      </c>
    </row>
    <row r="6">
      <c r="C6" s="4">
        <v>3.0</v>
      </c>
      <c r="D6" s="4" t="s">
        <v>47</v>
      </c>
      <c r="E6" s="4">
        <v>1.0</v>
      </c>
      <c r="F6" s="4">
        <v>0.0</v>
      </c>
      <c r="G6" s="4">
        <v>0.0</v>
      </c>
      <c r="H6" s="4" t="str">
        <f t="shared" ref="H6:J6" si="3">IF(E6=1,"info","")</f>
        <v>info</v>
      </c>
      <c r="I6" s="4" t="str">
        <f t="shared" si="3"/>
        <v/>
      </c>
      <c r="J6" s="4" t="str">
        <f t="shared" si="3"/>
        <v/>
      </c>
    </row>
    <row r="7">
      <c r="C7" s="4">
        <v>4.0</v>
      </c>
      <c r="D7" s="4" t="s">
        <v>57</v>
      </c>
      <c r="E7" s="4">
        <v>1.0</v>
      </c>
      <c r="F7" s="4">
        <v>0.0</v>
      </c>
      <c r="G7" s="4">
        <v>1.0</v>
      </c>
      <c r="H7" s="4" t="str">
        <f t="shared" ref="H7:J7" si="4">IF(E7=1,"info","")</f>
        <v>info</v>
      </c>
      <c r="I7" s="4" t="str">
        <f t="shared" si="4"/>
        <v/>
      </c>
      <c r="J7" s="4" t="str">
        <f t="shared" si="4"/>
        <v>info</v>
      </c>
    </row>
    <row r="8">
      <c r="C8" s="4">
        <v>5.0</v>
      </c>
      <c r="D8" s="4" t="s">
        <v>57</v>
      </c>
      <c r="E8" s="4">
        <v>0.0</v>
      </c>
      <c r="F8" s="4">
        <v>1.0</v>
      </c>
      <c r="G8" s="4">
        <v>1.0</v>
      </c>
      <c r="H8" s="4" t="str">
        <f t="shared" ref="H8:J8" si="5">IF(E8=1,"info","")</f>
        <v/>
      </c>
      <c r="I8" s="4" t="str">
        <f t="shared" si="5"/>
        <v>info</v>
      </c>
      <c r="J8" s="4" t="str">
        <f t="shared" si="5"/>
        <v>info</v>
      </c>
    </row>
    <row r="9">
      <c r="C9" s="4">
        <v>6.0</v>
      </c>
      <c r="D9" s="4" t="s">
        <v>57</v>
      </c>
      <c r="E9" s="4">
        <v>1.0</v>
      </c>
      <c r="F9" s="4">
        <v>0.0</v>
      </c>
      <c r="G9" s="4">
        <v>0.0</v>
      </c>
      <c r="H9" s="4" t="str">
        <f t="shared" ref="H9:J9" si="6">IF(E9=1,"info","")</f>
        <v>info</v>
      </c>
      <c r="I9" s="4" t="str">
        <f t="shared" si="6"/>
        <v/>
      </c>
      <c r="J9" s="4" t="str">
        <f t="shared" si="6"/>
        <v/>
      </c>
    </row>
    <row r="10">
      <c r="C10" s="4">
        <v>7.0</v>
      </c>
      <c r="D10" s="4" t="s">
        <v>58</v>
      </c>
      <c r="E10" s="4">
        <v>0.0</v>
      </c>
      <c r="F10" s="4">
        <v>1.0</v>
      </c>
      <c r="G10" s="4">
        <v>1.0</v>
      </c>
      <c r="H10" s="4" t="str">
        <f t="shared" ref="H10:J10" si="7">IF(E10=1,"info","")</f>
        <v/>
      </c>
      <c r="I10" s="4" t="str">
        <f t="shared" si="7"/>
        <v>info</v>
      </c>
      <c r="J10" s="4" t="str">
        <f t="shared" si="7"/>
        <v>info</v>
      </c>
    </row>
    <row r="11">
      <c r="C11" s="4">
        <v>8.0</v>
      </c>
      <c r="D11" s="4" t="s">
        <v>58</v>
      </c>
      <c r="E11" s="4">
        <v>0.0</v>
      </c>
      <c r="F11" s="4">
        <v>0.0</v>
      </c>
      <c r="G11" s="4">
        <v>1.0</v>
      </c>
      <c r="H11" s="4" t="str">
        <f t="shared" ref="H11:J11" si="8">IF(E11=1,"info","")</f>
        <v/>
      </c>
      <c r="I11" s="4" t="str">
        <f t="shared" si="8"/>
        <v/>
      </c>
      <c r="J11" s="4" t="str">
        <f t="shared" si="8"/>
        <v>info</v>
      </c>
    </row>
    <row r="12">
      <c r="C12" s="4">
        <v>9.0</v>
      </c>
      <c r="D12" s="4" t="s">
        <v>58</v>
      </c>
      <c r="E12" s="4">
        <v>1.0</v>
      </c>
      <c r="F12" s="4">
        <v>0.0</v>
      </c>
      <c r="G12" s="4">
        <v>1.0</v>
      </c>
      <c r="H12" s="4" t="str">
        <f t="shared" ref="H12:J12" si="9">IF(E12=1,"info","")</f>
        <v>info</v>
      </c>
      <c r="I12" s="4" t="str">
        <f t="shared" si="9"/>
        <v/>
      </c>
      <c r="J12" s="4" t="str">
        <f t="shared" si="9"/>
        <v>info</v>
      </c>
    </row>
    <row r="13">
      <c r="E13" s="3">
        <f t="shared" ref="E13:G13" si="10">SUM(E4:E12)</f>
        <v>5</v>
      </c>
      <c r="F13" s="3">
        <f t="shared" si="10"/>
        <v>3</v>
      </c>
      <c r="G13" s="3">
        <f t="shared" si="10"/>
        <v>5</v>
      </c>
    </row>
    <row r="19"/>
    <row r="20"/>
    <row r="21"/>
    <row r="22"/>
    <row r="23"/>
    <row r="24"/>
    <row r="25"/>
    <row r="26"/>
    <row r="27"/>
    <row r="28"/>
    <row r="29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9.0"/>
    <col customWidth="1" min="3" max="3" width="18.43"/>
    <col customWidth="1" min="4" max="4" width="14.43"/>
    <col customWidth="1" min="5" max="11" width="9.0"/>
    <col customWidth="1" min="14" max="36" width="4.71"/>
    <col customWidth="1" min="37" max="37" width="20.0"/>
    <col customWidth="1" min="38" max="44" width="4.71"/>
    <col customWidth="1" min="45" max="45" width="30.86"/>
    <col customWidth="1" min="46" max="48" width="4.7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5"/>
      <c r="M4" s="7" t="s">
        <v>62</v>
      </c>
      <c r="N4" s="8" t="s">
        <v>63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5"/>
      <c r="M5" s="11"/>
      <c r="N5" s="8">
        <v>1.0</v>
      </c>
      <c r="O5" s="9"/>
      <c r="P5" s="10"/>
      <c r="Q5" s="8">
        <v>2.0</v>
      </c>
      <c r="R5" s="9"/>
      <c r="S5" s="10"/>
      <c r="T5" s="8">
        <v>3.0</v>
      </c>
      <c r="U5" s="9"/>
      <c r="V5" s="10"/>
      <c r="W5" s="8">
        <v>4.0</v>
      </c>
      <c r="X5" s="9"/>
      <c r="Y5" s="10"/>
      <c r="Z5" s="8">
        <v>5.0</v>
      </c>
      <c r="AA5" s="9"/>
      <c r="AB5" s="10"/>
      <c r="AC5" s="8">
        <v>6.0</v>
      </c>
      <c r="AD5" s="9"/>
      <c r="AE5" s="10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ht="126.7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5"/>
      <c r="M6" s="12"/>
      <c r="N6" s="13" t="s">
        <v>64</v>
      </c>
      <c r="O6" s="13" t="s">
        <v>65</v>
      </c>
      <c r="P6" s="13" t="s">
        <v>66</v>
      </c>
      <c r="Q6" s="13" t="s">
        <v>64</v>
      </c>
      <c r="R6" s="13" t="s">
        <v>65</v>
      </c>
      <c r="S6" s="13" t="s">
        <v>66</v>
      </c>
      <c r="T6" s="13" t="s">
        <v>64</v>
      </c>
      <c r="U6" s="13" t="s">
        <v>65</v>
      </c>
      <c r="V6" s="13" t="s">
        <v>66</v>
      </c>
      <c r="W6" s="13" t="s">
        <v>64</v>
      </c>
      <c r="X6" s="13" t="s">
        <v>65</v>
      </c>
      <c r="Y6" s="13" t="s">
        <v>66</v>
      </c>
      <c r="Z6" s="13" t="s">
        <v>64</v>
      </c>
      <c r="AA6" s="13" t="s">
        <v>65</v>
      </c>
      <c r="AB6" s="13" t="s">
        <v>66</v>
      </c>
      <c r="AC6" s="13" t="s">
        <v>64</v>
      </c>
      <c r="AD6" s="13" t="s">
        <v>65</v>
      </c>
      <c r="AE6" s="13" t="s">
        <v>66</v>
      </c>
      <c r="AF6" s="14"/>
      <c r="AG6" s="14"/>
      <c r="AH6" s="15" t="s">
        <v>64</v>
      </c>
      <c r="AI6" s="15" t="s">
        <v>66</v>
      </c>
      <c r="AJ6" s="15" t="s">
        <v>67</v>
      </c>
      <c r="AK6" s="16"/>
      <c r="AL6" s="14"/>
      <c r="AM6" s="14"/>
      <c r="AN6" s="14"/>
      <c r="AO6" s="17" t="s">
        <v>64</v>
      </c>
      <c r="AP6" s="17" t="s">
        <v>65</v>
      </c>
      <c r="AQ6" s="17" t="s">
        <v>66</v>
      </c>
      <c r="AR6" s="17" t="s">
        <v>68</v>
      </c>
      <c r="AS6" s="17"/>
      <c r="AT6" s="14"/>
      <c r="AU6" s="5"/>
      <c r="AV6" s="14"/>
    </row>
    <row r="7" ht="18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18" t="s">
        <v>69</v>
      </c>
      <c r="M7" s="19" t="s">
        <v>70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1.0</v>
      </c>
      <c r="T7" s="14">
        <v>0.0</v>
      </c>
      <c r="U7" s="14">
        <v>0.0</v>
      </c>
      <c r="V7" s="14">
        <v>0.0</v>
      </c>
      <c r="W7" s="14">
        <v>1.0</v>
      </c>
      <c r="X7" s="14">
        <v>0.0</v>
      </c>
      <c r="Y7" s="14">
        <v>1.0</v>
      </c>
      <c r="Z7" s="14">
        <v>0.0</v>
      </c>
      <c r="AA7" s="14">
        <v>0.0</v>
      </c>
      <c r="AB7" s="14">
        <v>1.0</v>
      </c>
      <c r="AC7" s="14">
        <v>0.0</v>
      </c>
      <c r="AD7" s="14">
        <v>0.0</v>
      </c>
      <c r="AE7" s="14">
        <v>0.0</v>
      </c>
      <c r="AF7" s="14"/>
      <c r="AG7" s="14"/>
      <c r="AH7" s="19">
        <v>1.0</v>
      </c>
      <c r="AI7" s="20">
        <v>1.0</v>
      </c>
      <c r="AJ7" s="21">
        <v>0.0</v>
      </c>
      <c r="AK7" s="19" t="s">
        <v>71</v>
      </c>
      <c r="AL7" s="14"/>
      <c r="AM7" s="14"/>
      <c r="AN7" s="14"/>
      <c r="AO7" s="19">
        <v>1.0</v>
      </c>
      <c r="AP7" s="19">
        <v>1.0</v>
      </c>
      <c r="AQ7" s="20">
        <v>1.0</v>
      </c>
      <c r="AR7" s="21">
        <v>0.0</v>
      </c>
      <c r="AS7" s="19" t="s">
        <v>72</v>
      </c>
      <c r="AT7" s="14"/>
      <c r="AU7" s="14"/>
      <c r="AV7" s="14"/>
    </row>
    <row r="8" ht="18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11"/>
      <c r="M8" s="19" t="s">
        <v>73</v>
      </c>
      <c r="N8" s="14">
        <v>1.0</v>
      </c>
      <c r="O8" s="14">
        <v>1.0</v>
      </c>
      <c r="P8" s="14">
        <v>1.0</v>
      </c>
      <c r="Q8" s="14">
        <v>0.0</v>
      </c>
      <c r="R8" s="14">
        <v>1.0</v>
      </c>
      <c r="S8" s="14">
        <v>0.0</v>
      </c>
      <c r="T8" s="14">
        <v>0.0</v>
      </c>
      <c r="U8" s="14">
        <v>1.0</v>
      </c>
      <c r="V8" s="14">
        <v>1.0</v>
      </c>
      <c r="W8" s="14">
        <v>1.0</v>
      </c>
      <c r="X8" s="14">
        <v>0.0</v>
      </c>
      <c r="Y8" s="14">
        <v>1.0</v>
      </c>
      <c r="Z8" s="14">
        <v>0.0</v>
      </c>
      <c r="AA8" s="14">
        <v>1.0</v>
      </c>
      <c r="AB8" s="14">
        <v>1.0</v>
      </c>
      <c r="AC8" s="14">
        <v>0.0</v>
      </c>
      <c r="AD8" s="14">
        <v>1.0</v>
      </c>
      <c r="AE8" s="14">
        <v>1.0</v>
      </c>
      <c r="AF8" s="14"/>
      <c r="AG8" s="14"/>
      <c r="AH8" s="19">
        <v>1.0</v>
      </c>
      <c r="AI8" s="19">
        <v>0.0</v>
      </c>
      <c r="AJ8" s="21">
        <v>1.0</v>
      </c>
      <c r="AK8" s="20" t="s">
        <v>74</v>
      </c>
      <c r="AL8" s="14"/>
      <c r="AM8" s="14"/>
      <c r="AN8" s="14"/>
      <c r="AO8" s="19">
        <v>1.0</v>
      </c>
      <c r="AP8" s="19">
        <v>1.0</v>
      </c>
      <c r="AQ8" s="19">
        <v>0.0</v>
      </c>
      <c r="AR8" s="21">
        <v>1.0</v>
      </c>
      <c r="AS8" s="20" t="s">
        <v>75</v>
      </c>
      <c r="AT8" s="14"/>
      <c r="AU8" s="14"/>
      <c r="AV8" s="14"/>
    </row>
    <row r="9" ht="18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12"/>
      <c r="M9" s="19" t="s">
        <v>76</v>
      </c>
      <c r="N9" s="14">
        <v>0.0</v>
      </c>
      <c r="O9" s="14">
        <v>0.0</v>
      </c>
      <c r="P9" s="14">
        <v>1.0</v>
      </c>
      <c r="Q9" s="14">
        <v>0.0</v>
      </c>
      <c r="R9" s="14">
        <v>1.0</v>
      </c>
      <c r="S9" s="14">
        <v>0.0</v>
      </c>
      <c r="T9" s="14">
        <v>0.0</v>
      </c>
      <c r="U9" s="14">
        <v>0.0</v>
      </c>
      <c r="V9" s="14">
        <v>0.0</v>
      </c>
      <c r="W9" s="14">
        <v>1.0</v>
      </c>
      <c r="X9" s="14">
        <v>1.0</v>
      </c>
      <c r="Y9" s="14">
        <v>0.0</v>
      </c>
      <c r="Z9" s="14">
        <v>0.0</v>
      </c>
      <c r="AA9" s="14">
        <v>1.0</v>
      </c>
      <c r="AB9" s="14">
        <v>0.0</v>
      </c>
      <c r="AC9" s="14">
        <v>1.0</v>
      </c>
      <c r="AD9" s="14">
        <v>0.0</v>
      </c>
      <c r="AE9" s="14">
        <v>1.0</v>
      </c>
      <c r="AF9" s="14"/>
      <c r="AG9" s="14"/>
      <c r="AH9" s="20">
        <v>0.0</v>
      </c>
      <c r="AI9" s="19">
        <v>1.0</v>
      </c>
      <c r="AJ9" s="21">
        <v>0.0</v>
      </c>
      <c r="AK9" s="18" t="s">
        <v>77</v>
      </c>
      <c r="AL9" s="14"/>
      <c r="AM9" s="14"/>
      <c r="AN9" s="14"/>
      <c r="AO9" s="19">
        <v>1.0</v>
      </c>
      <c r="AP9" s="20">
        <v>0.0</v>
      </c>
      <c r="AQ9" s="19">
        <v>1.0</v>
      </c>
      <c r="AR9" s="21">
        <v>0.0</v>
      </c>
      <c r="AS9" s="18" t="s">
        <v>78</v>
      </c>
      <c r="AT9" s="14"/>
      <c r="AU9" s="14"/>
      <c r="AV9" s="14"/>
    </row>
    <row r="10" ht="18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18" t="s">
        <v>79</v>
      </c>
      <c r="M10" s="19" t="s">
        <v>70</v>
      </c>
      <c r="N10" s="14">
        <v>1.0</v>
      </c>
      <c r="O10" s="14">
        <v>0.0</v>
      </c>
      <c r="P10" s="14">
        <v>0.0</v>
      </c>
      <c r="Q10" s="14">
        <v>1.0</v>
      </c>
      <c r="R10" s="14">
        <v>1.0</v>
      </c>
      <c r="S10" s="14">
        <v>0.0</v>
      </c>
      <c r="T10" s="14">
        <v>1.0</v>
      </c>
      <c r="U10" s="14">
        <v>1.0</v>
      </c>
      <c r="V10" s="14">
        <v>0.0</v>
      </c>
      <c r="W10" s="14">
        <v>1.0</v>
      </c>
      <c r="X10" s="14">
        <v>0.0</v>
      </c>
      <c r="Y10" s="14">
        <v>0.0</v>
      </c>
      <c r="Z10" s="14">
        <v>1.0</v>
      </c>
      <c r="AA10" s="14">
        <v>0.0</v>
      </c>
      <c r="AB10" s="14">
        <v>1.0</v>
      </c>
      <c r="AC10" s="14">
        <v>1.0</v>
      </c>
      <c r="AD10" s="14">
        <v>1.0</v>
      </c>
      <c r="AE10" s="14">
        <v>1.0</v>
      </c>
      <c r="AF10" s="5"/>
      <c r="AG10" s="5"/>
      <c r="AH10" s="20">
        <v>0.0</v>
      </c>
      <c r="AI10" s="19">
        <v>0.0</v>
      </c>
      <c r="AJ10" s="21">
        <v>0.0</v>
      </c>
      <c r="AK10" s="12"/>
      <c r="AL10" s="5"/>
      <c r="AM10" s="5"/>
      <c r="AN10" s="5"/>
      <c r="AO10" s="19">
        <v>1.0</v>
      </c>
      <c r="AP10" s="20">
        <v>0.0</v>
      </c>
      <c r="AQ10" s="19">
        <v>0.0</v>
      </c>
      <c r="AR10" s="21">
        <v>0.0</v>
      </c>
      <c r="AS10" s="12"/>
      <c r="AT10" s="14"/>
      <c r="AU10" s="14"/>
      <c r="AV10" s="5"/>
    </row>
    <row r="11" ht="18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11"/>
      <c r="M11" s="19" t="s">
        <v>73</v>
      </c>
      <c r="N11" s="14">
        <v>0.0</v>
      </c>
      <c r="O11" s="14">
        <v>1.0</v>
      </c>
      <c r="P11" s="14">
        <v>1.0</v>
      </c>
      <c r="Q11" s="14">
        <v>1.0</v>
      </c>
      <c r="R11" s="14">
        <v>0.0</v>
      </c>
      <c r="S11" s="14">
        <v>1.0</v>
      </c>
      <c r="T11" s="14">
        <v>1.0</v>
      </c>
      <c r="U11" s="14">
        <v>0.0</v>
      </c>
      <c r="V11" s="14">
        <v>1.0</v>
      </c>
      <c r="W11" s="14">
        <v>0.0</v>
      </c>
      <c r="X11" s="14">
        <v>1.0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5"/>
      <c r="AG11" s="5"/>
      <c r="AH11" s="5"/>
      <c r="AI11" s="5"/>
      <c r="AJ11" s="5"/>
      <c r="AK11" s="5"/>
      <c r="AL11" s="5"/>
      <c r="AM11" s="5"/>
      <c r="AN11" s="5"/>
      <c r="AO11" s="20">
        <v>0.0</v>
      </c>
      <c r="AP11" s="19">
        <v>1.0</v>
      </c>
      <c r="AQ11" s="19">
        <v>1.0</v>
      </c>
      <c r="AR11" s="21">
        <v>0.0</v>
      </c>
      <c r="AS11" s="18" t="s">
        <v>77</v>
      </c>
      <c r="AT11" s="5"/>
      <c r="AU11" s="5"/>
      <c r="AV11" s="5"/>
    </row>
    <row r="12" ht="18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12"/>
      <c r="M12" s="19" t="s">
        <v>76</v>
      </c>
      <c r="N12" s="14">
        <v>1.0</v>
      </c>
      <c r="O12" s="14">
        <v>0.0</v>
      </c>
      <c r="P12" s="14">
        <v>1.0</v>
      </c>
      <c r="Q12" s="14">
        <v>0.0</v>
      </c>
      <c r="R12" s="14">
        <v>1.0</v>
      </c>
      <c r="S12" s="14">
        <v>1.0</v>
      </c>
      <c r="T12" s="14">
        <v>1.0</v>
      </c>
      <c r="U12" s="14">
        <v>1.0</v>
      </c>
      <c r="V12" s="14">
        <v>1.0</v>
      </c>
      <c r="W12" s="14">
        <v>1.0</v>
      </c>
      <c r="X12" s="14">
        <v>0.0</v>
      </c>
      <c r="Y12" s="14">
        <v>1.0</v>
      </c>
      <c r="Z12" s="14">
        <v>1.0</v>
      </c>
      <c r="AA12" s="14">
        <v>1.0</v>
      </c>
      <c r="AB12" s="14">
        <v>1.0</v>
      </c>
      <c r="AC12" s="14">
        <v>1.0</v>
      </c>
      <c r="AD12" s="14">
        <v>1.0</v>
      </c>
      <c r="AE12" s="14">
        <v>1.0</v>
      </c>
      <c r="AF12" s="14"/>
      <c r="AG12" s="5"/>
      <c r="AH12" s="5"/>
      <c r="AI12" s="5"/>
      <c r="AJ12" s="5"/>
      <c r="AK12" s="5"/>
      <c r="AL12" s="5"/>
      <c r="AM12" s="5"/>
      <c r="AN12" s="5"/>
      <c r="AO12" s="20">
        <v>0.0</v>
      </c>
      <c r="AP12" s="19">
        <v>1.0</v>
      </c>
      <c r="AQ12" s="19">
        <v>0.0</v>
      </c>
      <c r="AR12" s="21">
        <v>0.0</v>
      </c>
      <c r="AS12" s="11"/>
      <c r="AT12" s="5"/>
      <c r="AU12" s="5"/>
      <c r="AV12" s="5"/>
    </row>
    <row r="13" ht="18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18" t="s">
        <v>80</v>
      </c>
      <c r="M13" s="19" t="s">
        <v>70</v>
      </c>
      <c r="N13" s="14">
        <v>0.0</v>
      </c>
      <c r="O13" s="14">
        <v>0.0</v>
      </c>
      <c r="P13" s="14">
        <v>0.0</v>
      </c>
      <c r="Q13" s="14">
        <v>0.0</v>
      </c>
      <c r="R13" s="14">
        <v>1.0</v>
      </c>
      <c r="S13" s="14">
        <v>0.0</v>
      </c>
      <c r="T13" s="14">
        <v>0.0</v>
      </c>
      <c r="U13" s="14">
        <v>0.0</v>
      </c>
      <c r="V13" s="14">
        <v>1.0</v>
      </c>
      <c r="W13" s="14">
        <v>1.0</v>
      </c>
      <c r="X13" s="14">
        <v>1.0</v>
      </c>
      <c r="Y13" s="14">
        <v>0.0</v>
      </c>
      <c r="Z13" s="14">
        <v>0.0</v>
      </c>
      <c r="AA13" s="14">
        <v>1.0</v>
      </c>
      <c r="AB13" s="14">
        <v>1.0</v>
      </c>
      <c r="AC13" s="14">
        <v>0.0</v>
      </c>
      <c r="AD13" s="14">
        <v>0.0</v>
      </c>
      <c r="AE13" s="14">
        <v>0.0</v>
      </c>
      <c r="AF13" s="5"/>
      <c r="AG13" s="5"/>
      <c r="AH13" s="5"/>
      <c r="AI13" s="5"/>
      <c r="AJ13" s="5"/>
      <c r="AK13" s="5"/>
      <c r="AL13" s="5"/>
      <c r="AM13" s="5"/>
      <c r="AN13" s="5"/>
      <c r="AO13" s="20">
        <v>0.0</v>
      </c>
      <c r="AP13" s="19">
        <v>0.0</v>
      </c>
      <c r="AQ13" s="19">
        <v>1.0</v>
      </c>
      <c r="AR13" s="21">
        <v>0.0</v>
      </c>
      <c r="AS13" s="11"/>
      <c r="AT13" s="5"/>
      <c r="AU13" s="5"/>
      <c r="AV13" s="5"/>
    </row>
    <row r="14" ht="18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11"/>
      <c r="M14" s="19" t="s">
        <v>73</v>
      </c>
      <c r="N14" s="14">
        <v>1.0</v>
      </c>
      <c r="O14" s="14">
        <v>0.0</v>
      </c>
      <c r="P14" s="14">
        <v>0.0</v>
      </c>
      <c r="Q14" s="14">
        <v>1.0</v>
      </c>
      <c r="R14" s="14">
        <v>1.0</v>
      </c>
      <c r="S14" s="14">
        <v>0.0</v>
      </c>
      <c r="T14" s="14">
        <v>1.0</v>
      </c>
      <c r="U14" s="14">
        <v>1.0</v>
      </c>
      <c r="V14" s="14">
        <v>0.0</v>
      </c>
      <c r="W14" s="14">
        <v>1.0</v>
      </c>
      <c r="X14" s="14">
        <v>0.0</v>
      </c>
      <c r="Y14" s="14">
        <v>0.0</v>
      </c>
      <c r="Z14" s="14">
        <v>1.0</v>
      </c>
      <c r="AA14" s="14">
        <v>0.0</v>
      </c>
      <c r="AB14" s="14">
        <v>0.0</v>
      </c>
      <c r="AC14" s="14">
        <v>1.0</v>
      </c>
      <c r="AD14" s="14">
        <v>1.0</v>
      </c>
      <c r="AE14" s="14">
        <v>1.0</v>
      </c>
      <c r="AF14" s="5"/>
      <c r="AG14" s="5"/>
      <c r="AH14" s="5"/>
      <c r="AI14" s="5"/>
      <c r="AJ14" s="5"/>
      <c r="AK14" s="5"/>
      <c r="AL14" s="5"/>
      <c r="AM14" s="5"/>
      <c r="AN14" s="5"/>
      <c r="AO14" s="20">
        <v>0.0</v>
      </c>
      <c r="AP14" s="19">
        <v>0.0</v>
      </c>
      <c r="AQ14" s="19">
        <v>0.0</v>
      </c>
      <c r="AR14" s="21">
        <v>0.0</v>
      </c>
      <c r="AS14" s="12"/>
      <c r="AT14" s="5"/>
      <c r="AU14" s="5"/>
      <c r="AV14" s="5"/>
    </row>
    <row r="15" ht="18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12"/>
      <c r="M15" s="19" t="s">
        <v>76</v>
      </c>
      <c r="N15" s="14">
        <v>0.0</v>
      </c>
      <c r="O15" s="14">
        <v>1.0</v>
      </c>
      <c r="P15" s="14">
        <v>1.0</v>
      </c>
      <c r="Q15" s="14">
        <v>1.0</v>
      </c>
      <c r="R15" s="14">
        <v>0.0</v>
      </c>
      <c r="S15" s="14">
        <v>1.0</v>
      </c>
      <c r="T15" s="14">
        <v>1.0</v>
      </c>
      <c r="U15" s="14">
        <v>0.0</v>
      </c>
      <c r="V15" s="14">
        <v>1.0</v>
      </c>
      <c r="W15" s="14">
        <v>0.0</v>
      </c>
      <c r="X15" s="14">
        <v>1.0</v>
      </c>
      <c r="Y15" s="14">
        <v>1.0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t="18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2">
        <f t="shared" ref="N16:AE16" si="1">SUM(N7:N14)</f>
        <v>5</v>
      </c>
      <c r="O16" s="22">
        <f t="shared" si="1"/>
        <v>3</v>
      </c>
      <c r="P16" s="22">
        <f t="shared" si="1"/>
        <v>5</v>
      </c>
      <c r="Q16" s="22">
        <f t="shared" si="1"/>
        <v>4</v>
      </c>
      <c r="R16" s="22">
        <f t="shared" si="1"/>
        <v>6</v>
      </c>
      <c r="S16" s="22">
        <f t="shared" si="1"/>
        <v>3</v>
      </c>
      <c r="T16" s="22">
        <f t="shared" si="1"/>
        <v>4</v>
      </c>
      <c r="U16" s="22">
        <f t="shared" si="1"/>
        <v>4</v>
      </c>
      <c r="V16" s="22">
        <f t="shared" si="1"/>
        <v>4</v>
      </c>
      <c r="W16" s="22">
        <f t="shared" si="1"/>
        <v>7</v>
      </c>
      <c r="X16" s="22">
        <f t="shared" si="1"/>
        <v>3</v>
      </c>
      <c r="Y16" s="22">
        <f t="shared" si="1"/>
        <v>4</v>
      </c>
      <c r="Z16" s="22">
        <f t="shared" si="1"/>
        <v>3</v>
      </c>
      <c r="AA16" s="22">
        <f t="shared" si="1"/>
        <v>4</v>
      </c>
      <c r="AB16" s="22">
        <f t="shared" si="1"/>
        <v>5</v>
      </c>
      <c r="AC16" s="22">
        <f t="shared" si="1"/>
        <v>4</v>
      </c>
      <c r="AD16" s="22">
        <f t="shared" si="1"/>
        <v>4</v>
      </c>
      <c r="AE16" s="22">
        <f t="shared" si="1"/>
        <v>5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ht="18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ht="18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f t="shared" ref="O18:O25" si="2">IF(AND(N7=1,P7=0),1,0)</f>
        <v>0</v>
      </c>
      <c r="P18" s="5">
        <f t="shared" ref="P18:P25" si="3">IF(AND(N7=1,O7=1,P7=0),1,0)</f>
        <v>0</v>
      </c>
      <c r="Q18" s="5"/>
      <c r="R18" s="5"/>
      <c r="S18" s="5"/>
      <c r="T18" s="5"/>
      <c r="U18" s="5"/>
      <c r="V18" s="5"/>
      <c r="W18" s="5"/>
      <c r="X18" s="5"/>
      <c r="Y18" s="14"/>
      <c r="Z18" s="14"/>
      <c r="AA18" s="14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ht="18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5">
        <f t="shared" si="2"/>
        <v>0</v>
      </c>
      <c r="P19" s="5">
        <f t="shared" si="3"/>
        <v>0</v>
      </c>
      <c r="Q19" s="5"/>
      <c r="R19" s="5"/>
      <c r="S19" s="5"/>
      <c r="T19" s="5"/>
      <c r="U19" s="5"/>
      <c r="V19" s="5"/>
      <c r="W19" s="5"/>
      <c r="X19" s="5"/>
      <c r="Y19" s="14"/>
      <c r="Z19" s="14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ht="18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5">
        <f t="shared" si="2"/>
        <v>0</v>
      </c>
      <c r="P20" s="5">
        <f t="shared" si="3"/>
        <v>0</v>
      </c>
      <c r="Q20" s="5"/>
      <c r="R20" s="5"/>
      <c r="S20" s="5"/>
      <c r="T20" s="5"/>
      <c r="U20" s="5"/>
      <c r="V20" s="5"/>
      <c r="W20" s="5"/>
      <c r="X20" s="5"/>
      <c r="Y20" s="14"/>
      <c r="Z20" s="14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ht="18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5">
        <f t="shared" si="2"/>
        <v>1</v>
      </c>
      <c r="P21" s="5">
        <f t="shared" si="3"/>
        <v>0</v>
      </c>
      <c r="Q21" s="5"/>
      <c r="R21" s="5"/>
      <c r="S21" s="5"/>
      <c r="T21" s="5"/>
      <c r="U21" s="5"/>
      <c r="V21" s="5"/>
      <c r="W21" s="5"/>
      <c r="X21" s="5"/>
      <c r="Y21" s="14"/>
      <c r="Z21" s="14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ht="18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5">
        <f t="shared" si="2"/>
        <v>0</v>
      </c>
      <c r="P22" s="5">
        <f t="shared" si="3"/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ht="18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5">
        <f t="shared" si="2"/>
        <v>0</v>
      </c>
      <c r="P23" s="5">
        <f t="shared" si="3"/>
        <v>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ht="18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5">
        <f t="shared" si="2"/>
        <v>0</v>
      </c>
      <c r="P24" s="5">
        <f t="shared" si="3"/>
        <v>0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ht="18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5">
        <f t="shared" si="2"/>
        <v>1</v>
      </c>
      <c r="P25" s="5">
        <f t="shared" si="3"/>
        <v>0</v>
      </c>
      <c r="Q25" s="5"/>
      <c r="R25" s="5"/>
      <c r="S25" s="5"/>
      <c r="T25" s="5"/>
      <c r="U25" s="1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ht="18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22">
        <f t="shared" ref="O26:P26" si="4">SUM(O18:O25)</f>
        <v>2</v>
      </c>
      <c r="P26" s="22">
        <f t="shared" si="4"/>
        <v>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>
      <c r="A33" s="5"/>
      <c r="B33" s="23" t="s">
        <v>43</v>
      </c>
      <c r="C33" s="23" t="s">
        <v>63</v>
      </c>
      <c r="D33" s="23" t="s">
        <v>81</v>
      </c>
      <c r="E33" s="23" t="s">
        <v>70</v>
      </c>
      <c r="F33" s="23" t="s">
        <v>73</v>
      </c>
      <c r="G33" s="23" t="s">
        <v>76</v>
      </c>
      <c r="H33" s="23" t="s">
        <v>82</v>
      </c>
      <c r="I33" s="23" t="s">
        <v>83</v>
      </c>
      <c r="J33" s="23" t="s">
        <v>84</v>
      </c>
      <c r="K33" s="23" t="s">
        <v>85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>
      <c r="A34" s="5"/>
      <c r="B34" s="23">
        <v>1.0</v>
      </c>
      <c r="C34" s="23" t="s">
        <v>86</v>
      </c>
      <c r="D34" s="23" t="s">
        <v>87</v>
      </c>
      <c r="E34" s="19">
        <v>0.0</v>
      </c>
      <c r="F34" s="19">
        <v>0.0</v>
      </c>
      <c r="G34" s="19">
        <v>1.0</v>
      </c>
      <c r="H34" s="19">
        <v>0.0</v>
      </c>
      <c r="I34" s="19">
        <v>0.0</v>
      </c>
      <c r="J34" s="19">
        <v>1.0</v>
      </c>
      <c r="K34" s="19">
        <v>1.0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>
      <c r="A35" s="5"/>
      <c r="B35" s="23">
        <v>2.0</v>
      </c>
      <c r="C35" s="23" t="s">
        <v>88</v>
      </c>
      <c r="D35" s="23" t="s">
        <v>89</v>
      </c>
      <c r="E35" s="19">
        <v>1.0</v>
      </c>
      <c r="F35" s="19">
        <v>1.0</v>
      </c>
      <c r="G35" s="19">
        <v>1.0</v>
      </c>
      <c r="H35" s="19">
        <v>1.0</v>
      </c>
      <c r="I35" s="19">
        <v>1.0</v>
      </c>
      <c r="J35" s="19">
        <v>1.0</v>
      </c>
      <c r="K35" s="19">
        <v>0.0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>
      <c r="A36" s="5"/>
      <c r="B36" s="23">
        <v>3.0</v>
      </c>
      <c r="C36" s="23" t="s">
        <v>90</v>
      </c>
      <c r="D36" s="23" t="s">
        <v>91</v>
      </c>
      <c r="E36" s="19">
        <v>0.0</v>
      </c>
      <c r="F36" s="19">
        <v>1.0</v>
      </c>
      <c r="G36" s="19">
        <v>0.0</v>
      </c>
      <c r="H36" s="19">
        <v>1.0</v>
      </c>
      <c r="I36" s="19">
        <v>1.0</v>
      </c>
      <c r="J36" s="19">
        <v>1.0</v>
      </c>
      <c r="K36" s="19">
        <v>1.0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>
      <c r="A37" s="5"/>
      <c r="B37" s="23">
        <v>4.0</v>
      </c>
      <c r="C37" s="23" t="s">
        <v>92</v>
      </c>
      <c r="D37" s="23" t="s">
        <v>93</v>
      </c>
      <c r="E37" s="19">
        <v>1.0</v>
      </c>
      <c r="F37" s="19">
        <v>1.0</v>
      </c>
      <c r="G37" s="19">
        <v>1.0</v>
      </c>
      <c r="H37" s="19">
        <v>1.0</v>
      </c>
      <c r="I37" s="19">
        <v>1.0</v>
      </c>
      <c r="J37" s="19">
        <v>0.0</v>
      </c>
      <c r="K37" s="19">
        <v>1.0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>
      <c r="A38" s="5"/>
      <c r="B38" s="23">
        <v>5.0</v>
      </c>
      <c r="C38" s="23" t="s">
        <v>94</v>
      </c>
      <c r="D38" s="23" t="s">
        <v>95</v>
      </c>
      <c r="E38" s="19">
        <v>1.0</v>
      </c>
      <c r="F38" s="19">
        <v>1.0</v>
      </c>
      <c r="G38" s="19">
        <v>0.0</v>
      </c>
      <c r="H38" s="19">
        <v>1.0</v>
      </c>
      <c r="I38" s="19">
        <v>0.0</v>
      </c>
      <c r="J38" s="19">
        <v>1.0</v>
      </c>
      <c r="K38" s="19">
        <v>1.0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>
      <c r="A39" s="5"/>
      <c r="B39" s="23">
        <v>6.0</v>
      </c>
      <c r="C39" s="23" t="s">
        <v>96</v>
      </c>
      <c r="D39" s="23" t="s">
        <v>97</v>
      </c>
      <c r="E39" s="19">
        <v>1.0</v>
      </c>
      <c r="F39" s="19">
        <v>1.0</v>
      </c>
      <c r="G39" s="19">
        <v>1.0</v>
      </c>
      <c r="H39" s="19">
        <v>0.0</v>
      </c>
      <c r="I39" s="19">
        <v>1.0</v>
      </c>
      <c r="J39" s="19">
        <v>0.0</v>
      </c>
      <c r="K39" s="19">
        <v>1.0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>
      <c r="A40" s="5"/>
      <c r="B40" s="23">
        <v>7.0</v>
      </c>
      <c r="C40" s="23" t="s">
        <v>98</v>
      </c>
      <c r="D40" s="23" t="s">
        <v>99</v>
      </c>
      <c r="E40" s="19">
        <v>1.0</v>
      </c>
      <c r="F40" s="19">
        <v>0.0</v>
      </c>
      <c r="G40" s="19">
        <v>1.0</v>
      </c>
      <c r="H40" s="19">
        <v>1.0</v>
      </c>
      <c r="I40" s="19">
        <v>1.0</v>
      </c>
      <c r="J40" s="19">
        <v>1.0</v>
      </c>
      <c r="K40" s="19">
        <v>0.0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>
      <c r="A41" s="5"/>
      <c r="B41" s="23">
        <v>8.0</v>
      </c>
      <c r="C41" s="23" t="s">
        <v>100</v>
      </c>
      <c r="D41" s="23" t="s">
        <v>101</v>
      </c>
      <c r="E41" s="19">
        <v>0.0</v>
      </c>
      <c r="F41" s="19">
        <v>1.0</v>
      </c>
      <c r="G41" s="19">
        <v>1.0</v>
      </c>
      <c r="H41" s="19">
        <v>1.0</v>
      </c>
      <c r="I41" s="19">
        <v>1.0</v>
      </c>
      <c r="J41" s="19">
        <v>0.0</v>
      </c>
      <c r="K41" s="19">
        <v>1.0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>
      <c r="A42" s="5"/>
      <c r="B42" s="23">
        <v>9.0</v>
      </c>
      <c r="C42" s="23" t="s">
        <v>102</v>
      </c>
      <c r="D42" s="23" t="s">
        <v>103</v>
      </c>
      <c r="E42" s="19">
        <v>0.0</v>
      </c>
      <c r="F42" s="19">
        <v>0.0</v>
      </c>
      <c r="G42" s="19">
        <v>1.0</v>
      </c>
      <c r="H42" s="19">
        <v>1.0</v>
      </c>
      <c r="I42" s="19">
        <v>0.0</v>
      </c>
      <c r="J42" s="19">
        <v>1.0</v>
      </c>
      <c r="K42" s="19">
        <v>1.0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>
      <c r="A43" s="5"/>
      <c r="B43" s="23">
        <v>10.0</v>
      </c>
      <c r="C43" s="23" t="s">
        <v>104</v>
      </c>
      <c r="D43" s="23" t="s">
        <v>105</v>
      </c>
      <c r="E43" s="19">
        <v>0.0</v>
      </c>
      <c r="F43" s="19">
        <v>1.0</v>
      </c>
      <c r="G43" s="19">
        <v>1.0</v>
      </c>
      <c r="H43" s="19">
        <v>0.0</v>
      </c>
      <c r="I43" s="19">
        <v>1.0</v>
      </c>
      <c r="J43" s="19">
        <v>1.0</v>
      </c>
      <c r="K43" s="19">
        <v>1.0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</row>
  </sheetData>
  <mergeCells count="14">
    <mergeCell ref="M4:M6"/>
    <mergeCell ref="L7:L9"/>
    <mergeCell ref="L10:L12"/>
    <mergeCell ref="L13:L15"/>
    <mergeCell ref="AK9:AK10"/>
    <mergeCell ref="AS9:AS10"/>
    <mergeCell ref="AS11:AS14"/>
    <mergeCell ref="N4:AE4"/>
    <mergeCell ref="N5:P5"/>
    <mergeCell ref="Q5:S5"/>
    <mergeCell ref="T5:V5"/>
    <mergeCell ref="W5:Y5"/>
    <mergeCell ref="Z5:AB5"/>
    <mergeCell ref="AC5:AE5"/>
  </mergeCells>
  <drawing r:id="rId1"/>
</worksheet>
</file>