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oja 1" sheetId="1" state="visible" r:id="rId2"/>
    <sheet name="Tabla dinámica 3" sheetId="2" state="visible" r:id="rId3"/>
    <sheet name="diseño de cascada" sheetId="3" state="visible" r:id="rId4"/>
    <sheet name="trabajo" sheetId="4" state="visible" r:id="rId5"/>
    <sheet name="carga de trabajo" sheetId="5" state="visible" r:id="rId6"/>
    <sheet name="clasificacion de vistas" sheetId="6" state="visible" r:id="rId7"/>
  </sheets>
  <calcPr iterateCount="100" refMode="A1" iterate="false" iterateDelta="0.0001"/>
  <pivotCaches>
    <pivotCache cacheId="1" r:id="rId9"/>
    <pivotCache cacheId="2" r:id="rId10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<sst xmlns="http://schemas.openxmlformats.org/spreadsheetml/2006/main" count="301" uniqueCount="187">
  <si>
    <t xml:space="preserve">tip0</t>
  </si>
  <si>
    <t xml:space="preserve">sede 1</t>
  </si>
  <si>
    <t xml:space="preserve">sede 2</t>
  </si>
  <si>
    <t xml:space="preserve">sede 3</t>
  </si>
  <si>
    <t xml:space="preserve">sede 4</t>
  </si>
  <si>
    <t xml:space="preserve">sede 5</t>
  </si>
  <si>
    <t xml:space="preserve">sede 6</t>
  </si>
  <si>
    <t xml:space="preserve">sede 7</t>
  </si>
  <si>
    <t xml:space="preserve">sede 8</t>
  </si>
  <si>
    <t xml:space="preserve">sede 9</t>
  </si>
  <si>
    <t xml:space="preserve">sede 10</t>
  </si>
  <si>
    <t xml:space="preserve">1_acceso</t>
  </si>
  <si>
    <t xml:space="preserve">1_fo_pext</t>
  </si>
  <si>
    <t xml:space="preserve">1_fo_umg</t>
  </si>
  <si>
    <t xml:space="preserve">1_fo_jumpeo_en_nodo</t>
  </si>
  <si>
    <t xml:space="preserve">1_cobre</t>
  </si>
  <si>
    <t xml:space="preserve">1_3_5_hgz</t>
  </si>
  <si>
    <t xml:space="preserve">1_3g</t>
  </si>
  <si>
    <t xml:space="preserve">1_4g</t>
  </si>
  <si>
    <t xml:space="preserve">1_vsat</t>
  </si>
  <si>
    <t xml:space="preserve">1_radioenlace</t>
  </si>
  <si>
    <t xml:space="preserve">2_conf_de_backhoul</t>
  </si>
  <si>
    <t xml:space="preserve">2_conf_de_red_empresarial</t>
  </si>
  <si>
    <t xml:space="preserve">2_conf_de_red_metro_mpls_punto_a_punto</t>
  </si>
  <si>
    <t xml:space="preserve">2_conf_de_red_metro_mpls_punto_a_multipunto</t>
  </si>
  <si>
    <t xml:space="preserve">2_trasmisiones</t>
  </si>
  <si>
    <t xml:space="preserve">3_vpn_configuracion_de_comunidades</t>
  </si>
  <si>
    <t xml:space="preserve">3_vpn_configuracion_de_caudales</t>
  </si>
  <si>
    <t xml:space="preserve">3_vpn_mpls_l3_remota</t>
  </si>
  <si>
    <t xml:space="preserve">3_vpn_mpls_l3_cabecera</t>
  </si>
  <si>
    <t xml:space="preserve">3_vpn_hop_and_spoke</t>
  </si>
  <si>
    <t xml:space="preserve">3_vpn_spoke_to_spoke</t>
  </si>
  <si>
    <t xml:space="preserve">3_vpn_q_o_s_router_ce_y_pe</t>
  </si>
  <si>
    <t xml:space="preserve">3_infointernet_cabecera</t>
  </si>
  <si>
    <t xml:space="preserve">3_infointernet_remota</t>
  </si>
  <si>
    <t xml:space="preserve">5_solarwinds</t>
  </si>
  <si>
    <t xml:space="preserve">5_snmp</t>
  </si>
  <si>
    <t xml:space="preserve">5_sip_trunk</t>
  </si>
  <si>
    <t xml:space="preserve">5_seguridad_gestionada</t>
  </si>
  <si>
    <t xml:space="preserve">5_antiddos</t>
  </si>
  <si>
    <t xml:space="preserve">(vacío)</t>
  </si>
  <si>
    <t xml:space="preserve">0 Resultado</t>
  </si>
  <si>
    <t xml:space="preserve">1 Resultado</t>
  </si>
  <si>
    <t xml:space="preserve">Total Resultado</t>
  </si>
  <si>
    <t xml:space="preserve">id</t>
  </si>
  <si>
    <t xml:space="preserve">nombre</t>
  </si>
  <si>
    <t xml:space="preserve">ie</t>
  </si>
  <si>
    <t xml:space="preserve">casitas</t>
  </si>
  <si>
    <t xml:space="preserve">juan</t>
  </si>
  <si>
    <t xml:space="preserve">Proyectos del portafolio enésimo</t>
  </si>
  <si>
    <t xml:space="preserve">pedros</t>
  </si>
  <si>
    <t xml:space="preserve">arturo</t>
  </si>
  <si>
    <t xml:space="preserve">fk</t>
  </si>
  <si>
    <t xml:space="preserve">sede</t>
  </si>
  <si>
    <t xml:space="preserve">direccion</t>
  </si>
  <si>
    <t xml:space="preserve">sede1</t>
  </si>
  <si>
    <t xml:space="preserve">salamanca</t>
  </si>
  <si>
    <t xml:space="preserve">Sedes del proyecto enésimo</t>
  </si>
  <si>
    <t xml:space="preserve">sede2</t>
  </si>
  <si>
    <t xml:space="preserve">jesus maria</t>
  </si>
  <si>
    <t xml:space="preserve">trabajo</t>
  </si>
  <si>
    <t xml:space="preserve">Trabajo 1</t>
  </si>
  <si>
    <t xml:space="preserve">Trabajos de la sede enésima</t>
  </si>
  <si>
    <t xml:space="preserve">Trabajo 2</t>
  </si>
  <si>
    <t xml:space="preserve">capa_1_activo</t>
  </si>
  <si>
    <t xml:space="preserve">capa_2_activo</t>
  </si>
  <si>
    <t xml:space="preserve">capa_3_activo</t>
  </si>
  <si>
    <t xml:space="preserve">capa_1_info</t>
  </si>
  <si>
    <t xml:space="preserve">capa_2_info</t>
  </si>
  <si>
    <t xml:space="preserve">capa_3_info</t>
  </si>
  <si>
    <t xml:space="preserve">fk 1</t>
  </si>
  <si>
    <t xml:space="preserve">fk 2</t>
  </si>
  <si>
    <t xml:space="preserve">fk 3</t>
  </si>
  <si>
    <t xml:space="preserve">fk 1 Resultado</t>
  </si>
  <si>
    <t xml:space="preserve">fk 2 Resultado</t>
  </si>
  <si>
    <t xml:space="preserve">fk 3 Resultado</t>
  </si>
  <si>
    <t xml:space="preserve">actividad</t>
  </si>
  <si>
    <t xml:space="preserve">requiere</t>
  </si>
  <si>
    <t xml:space="preserve">activo</t>
  </si>
  <si>
    <t xml:space="preserve">finalizado</t>
  </si>
  <si>
    <t xml:space="preserve">carga total de trabajo pendiente. (no se si ya esta en su bandeja o no)</t>
  </si>
  <si>
    <t xml:space="preserve">carga total de trabajo pendiente. (Ya esta en su bandeja)</t>
  </si>
  <si>
    <t xml:space="preserve">proyecto 1</t>
  </si>
  <si>
    <t xml:space="preserve">trabajo 1</t>
  </si>
  <si>
    <t xml:space="preserve">requiere, pero ya lo hiciste, asi que no suma</t>
  </si>
  <si>
    <t xml:space="preserve">requiere y esta activo, pero ya lo hiciste, asi que no suma</t>
  </si>
  <si>
    <t xml:space="preserve">trabajo 2</t>
  </si>
  <si>
    <t xml:space="preserve">requiere y aun no esta finalizado. Esta pendiente</t>
  </si>
  <si>
    <t xml:space="preserve">requiere y esta activo. Esta pendiente</t>
  </si>
  <si>
    <t xml:space="preserve">trabajo 3</t>
  </si>
  <si>
    <t xml:space="preserve">no requiere, asi que no suma trabajo para ti</t>
  </si>
  <si>
    <t xml:space="preserve">requiere, pero no estan activos, asi que no suman trabajo para ti</t>
  </si>
  <si>
    <t xml:space="preserve">proyecto 2</t>
  </si>
  <si>
    <t xml:space="preserve">proyecto 3</t>
  </si>
  <si>
    <t xml:space="preserve">Documentacion 2022-03-01</t>
  </si>
  <si>
    <t xml:space="preserve">requiere: si esta activo, la persona tiene que hacer este trabajo. Si el trabajo esta supeditado a otra persona, entonces no podra hacer su trabajo.</t>
  </si>
  <si>
    <t xml:space="preserve">activo: significa que la persona no puede hacer el trabajo porque esta supeditado a que otra persona termine lo suyo</t>
  </si>
  <si>
    <t xml:space="preserve">finalizado: significa que la persona acabo su trabajo</t>
  </si>
  <si>
    <t xml:space="preserve">esta es la aplicación de la furmula para la carga de trabajo</t>
  </si>
  <si>
    <t xml:space="preserve">responsables</t>
  </si>
  <si>
    <t xml:space="preserve">trabajo 4</t>
  </si>
  <si>
    <t xml:space="preserve">trabajo 5</t>
  </si>
  <si>
    <t xml:space="preserve">trabajo 6</t>
  </si>
  <si>
    <t xml:space="preserve">trabajo 7</t>
  </si>
  <si>
    <t xml:space="preserve">recojo de equipos</t>
  </si>
  <si>
    <t xml:space="preserve">sujeto 1</t>
  </si>
  <si>
    <t xml:space="preserve">homo equipos</t>
  </si>
  <si>
    <t xml:space="preserve">sujeto 2</t>
  </si>
  <si>
    <t xml:space="preserve">transmisiones</t>
  </si>
  <si>
    <t xml:space="preserve">sujeto 3</t>
  </si>
  <si>
    <t xml:space="preserve">lisencias</t>
  </si>
  <si>
    <t xml:space="preserve">sujeto 4</t>
  </si>
  <si>
    <t xml:space="preserve">inst equipos</t>
  </si>
  <si>
    <t xml:space="preserve">sujeto 5</t>
  </si>
  <si>
    <t xml:space="preserve">conf PE</t>
  </si>
  <si>
    <t xml:space="preserve">sujeto 6</t>
  </si>
  <si>
    <t xml:space="preserve">ejec jumpeo nodo</t>
  </si>
  <si>
    <t xml:space="preserve">sujeto 7</t>
  </si>
  <si>
    <t xml:space="preserve">acceso nodo</t>
  </si>
  <si>
    <t xml:space="preserve">sujeto 8</t>
  </si>
  <si>
    <t xml:space="preserve">homo FO</t>
  </si>
  <si>
    <t xml:space="preserve">sujeto 9</t>
  </si>
  <si>
    <t xml:space="preserve">diseño PEXT</t>
  </si>
  <si>
    <t xml:space="preserve">sujeto 10</t>
  </si>
  <si>
    <t xml:space="preserve">modelo</t>
  </si>
  <si>
    <t xml:space="preserve">clasificacion</t>
  </si>
  <si>
    <t xml:space="preserve">nombre de la vista</t>
  </si>
  <si>
    <t xml:space="preserve">La vista llama al siguiente template</t>
  </si>
  <si>
    <t xml:space="preserve">le pasamos el modelo</t>
  </si>
  <si>
    <t xml:space="preserve">itera sobre el modelo</t>
  </si>
  <si>
    <t xml:space="preserve">hereda de </t>
  </si>
  <si>
    <t xml:space="preserve">ejemplo</t>
  </si>
  <si>
    <t xml:space="preserve">Lista (para ver cada uno de los items del modelo pasado)</t>
  </si>
  <si>
    <t xml:space="preserve">PortafolioListView</t>
  </si>
  <si>
    <t xml:space="preserve">portafolio.html</t>
  </si>
  <si>
    <t xml:space="preserve">Proyecto</t>
  </si>
  <si>
    <t xml:space="preserve">ListView</t>
  </si>
  <si>
    <t xml:space="preserve">InterfaceGeojsonListView</t>
  </si>
  <si>
    <t xml:space="preserve">interfaceGeojson.html</t>
  </si>
  <si>
    <t xml:space="preserve">Interface_geojson</t>
  </si>
  <si>
    <t xml:space="preserve">se pasa el modelo "modelo A" a la vista:</t>
  </si>
  <si>
    <t xml:space="preserve">Detalle (para ver todo el detalle del item particular parteneciente al modelo pasado)</t>
  </si>
  <si>
    <t xml:space="preserve">ProyectoView</t>
  </si>
  <si>
    <t xml:space="preserve">proyecto.html</t>
  </si>
  <si>
    <t xml:space="preserve">Sede</t>
  </si>
  <si>
    <t xml:space="preserve">DetailView</t>
  </si>
  <si>
    <t xml:space="preserve">SedeView</t>
  </si>
  <si>
    <t xml:space="preserve">sede.html</t>
  </si>
  <si>
    <t xml:space="preserve">Trabajo</t>
  </si>
  <si>
    <t xml:space="preserve">modelo ejemplo</t>
  </si>
  <si>
    <t xml:space="preserve">TrabajoView</t>
  </si>
  <si>
    <t xml:space="preserve">trabajo.html</t>
  </si>
  <si>
    <t xml:space="preserve">CRUD (Heredan de DetailView)</t>
  </si>
  <si>
    <t xml:space="preserve">Interface_geojsonCreate</t>
  </si>
  <si>
    <t xml:space="preserve">interfaceGeojson_form.html</t>
  </si>
  <si>
    <t xml:space="preserve">CreateView</t>
  </si>
  <si>
    <t xml:space="preserve">modelo A</t>
  </si>
  <si>
    <t xml:space="preserve">Interface_geojsonUpdate</t>
  </si>
  <si>
    <t xml:space="preserve">interfaceGeojson_update_form.html</t>
  </si>
  <si>
    <t xml:space="preserve">UpdateView</t>
  </si>
  <si>
    <t xml:space="preserve">item 1</t>
  </si>
  <si>
    <t xml:space="preserve">Interface_geojsonDelete</t>
  </si>
  <si>
    <t xml:space="preserve">interfaceGeojson_confirm_delete.html</t>
  </si>
  <si>
    <t xml:space="preserve">DeleteView</t>
  </si>
  <si>
    <t xml:space="preserve">item 2</t>
  </si>
  <si>
    <t xml:space="preserve">ProyectoCreate</t>
  </si>
  <si>
    <t xml:space="preserve">proyecto_form.html</t>
  </si>
  <si>
    <t xml:space="preserve">item 3</t>
  </si>
  <si>
    <t xml:space="preserve">ProyectoUpdate</t>
  </si>
  <si>
    <t xml:space="preserve">proyecto_update_form.html</t>
  </si>
  <si>
    <t xml:space="preserve">item 4</t>
  </si>
  <si>
    <t xml:space="preserve">ProyectoDelete</t>
  </si>
  <si>
    <t xml:space="preserve">proyecto_confirm_delete.html</t>
  </si>
  <si>
    <t xml:space="preserve">item 5</t>
  </si>
  <si>
    <t xml:space="preserve">SedeCreate</t>
  </si>
  <si>
    <t xml:space="preserve">sede_form.html</t>
  </si>
  <si>
    <t xml:space="preserve">item 6</t>
  </si>
  <si>
    <t xml:space="preserve">SedeUpdate</t>
  </si>
  <si>
    <t xml:space="preserve">sede_update_form.html</t>
  </si>
  <si>
    <t xml:space="preserve">SedeDelete</t>
  </si>
  <si>
    <t xml:space="preserve">sede_confirm_delete.html</t>
  </si>
  <si>
    <t xml:space="preserve">TrabajoCreate</t>
  </si>
  <si>
    <t xml:space="preserve">trabajo_form.html</t>
  </si>
  <si>
    <t xml:space="preserve">TrabajoUpdate</t>
  </si>
  <si>
    <t xml:space="preserve">trabajo_update_form.html</t>
  </si>
  <si>
    <t xml:space="preserve">TrabajoDelete</t>
  </si>
  <si>
    <t xml:space="preserve">trabajo_confirm_delete.html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</si>
</sst>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AnjaliOldLipi"/>
      <family val="0"/>
      <charset val="1"/>
    </font>
    <font>
      <sz val="10"/>
      <name val="AnjaliOldLipi"/>
      <family val="0"/>
      <charset val="1"/>
    </font>
    <font>
      <sz val="10"/>
      <color rgb="FF000000"/>
      <name val="AnjaliOldLipi"/>
      <family val="0"/>
    </font>
  </fonts>
  <fills count="10">
    <fill>
      <patternFill patternType="none"/>
    </fill>
    <fill>
      <patternFill patternType="gray125"/>
    </fill>
    <fill>
      <patternFill patternType="solid">
        <fgColor rgb="FF0369A3"/>
        <bgColor rgb="FF008080"/>
      </patternFill>
    </fill>
    <fill>
      <patternFill patternType="solid">
        <fgColor rgb="FFFFD74C"/>
        <bgColor rgb="FFFFCC99"/>
      </patternFill>
    </fill>
    <fill>
      <patternFill patternType="solid">
        <fgColor rgb="FF9FC5E8"/>
        <bgColor rgb="FFAADCF7"/>
      </patternFill>
    </fill>
    <fill>
      <patternFill patternType="solid">
        <fgColor rgb="FFFFFF00"/>
        <bgColor rgb="FFFFFF00"/>
      </patternFill>
    </fill>
    <fill>
      <patternFill patternType="solid">
        <fgColor rgb="FF34A853"/>
        <bgColor rgb="FF008080"/>
      </patternFill>
    </fill>
    <fill>
      <patternFill patternType="solid">
        <fgColor rgb="FFFDE9A9"/>
        <bgColor rgb="FFFFFFCC"/>
      </patternFill>
    </fill>
    <fill>
      <patternFill patternType="solid">
        <fgColor rgb="FFCCF4C6"/>
        <bgColor rgb="FFCCFFFF"/>
      </patternFill>
    </fill>
    <fill>
      <patternFill patternType="solid">
        <fgColor rgb="FFAADCF7"/>
        <bgColor rgb="FF9FC5E8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4" borderId="3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0"/>
    <cellStyle name="Categoría de la tabla dinámica" xfId="21"/>
    <cellStyle name="Esquina de la tabla dinámica" xfId="22"/>
    <cellStyle name="Resultado de la tabla dinámica" xfId="23"/>
    <cellStyle name="Título de la tabla dinámica" xfId="24"/>
    <cellStyle name="Valor de la tabla dinámica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369A3"/>
      <rgbColor rgb="FFAADCF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DE9A9"/>
      <rgbColor rgb="FF9FC5E8"/>
      <rgbColor rgb="FFFF99CC"/>
      <rgbColor rgb="FFCC99FF"/>
      <rgbColor rgb="FFFFCC99"/>
      <rgbColor rgb="FF3366FF"/>
      <rgbColor rgb="FF33CCCC"/>
      <rgbColor rgb="FF99CC00"/>
      <rgbColor rgb="FFFFD74C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Relationship Id="rId9" Type="http://schemas.openxmlformats.org/officeDocument/2006/relationships/pivotCacheDefinition" Target="pivotCache/pivotCacheDefinition1.xml"/><Relationship Id="rId10" Type="http://schemas.openxmlformats.org/officeDocument/2006/relationships/pivotCacheDefinition" Target="pivotCache/pivotCacheDefinition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881640</xdr:colOff>
      <xdr:row>11</xdr:row>
      <xdr:rowOff>159480</xdr:rowOff>
    </xdr:from>
    <xdr:to>
      <xdr:col>4</xdr:col>
      <xdr:colOff>683640</xdr:colOff>
      <xdr:row>14</xdr:row>
      <xdr:rowOff>51480</xdr:rowOff>
    </xdr:to>
    <xdr:sp>
      <xdr:nvSpPr>
        <xdr:cNvPr id="0" name="CustomShape 1"/>
        <xdr:cNvSpPr/>
      </xdr:nvSpPr>
      <xdr:spPr>
        <a:xfrm>
          <a:off x="3939120" y="2359440"/>
          <a:ext cx="821160" cy="492120"/>
        </a:xfrm>
        <a:custGeom>
          <a:avLst/>
          <a:gdLst/>
          <a:ahLst/>
          <a:rect l="l" t="t" r="r" b="b"/>
          <a:pathLst>
            <a:path w="2281" h="1370">
              <a:moveTo>
                <a:pt x="570" y="0"/>
              </a:moveTo>
              <a:lnTo>
                <a:pt x="570" y="1026"/>
              </a:lnTo>
              <a:lnTo>
                <a:pt x="0" y="1026"/>
              </a:lnTo>
              <a:lnTo>
                <a:pt x="1140" y="1369"/>
              </a:lnTo>
              <a:lnTo>
                <a:pt x="2280" y="1026"/>
              </a:lnTo>
              <a:lnTo>
                <a:pt x="1710" y="1026"/>
              </a:lnTo>
              <a:lnTo>
                <a:pt x="1710" y="0"/>
              </a:lnTo>
              <a:lnTo>
                <a:pt x="57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982440</xdr:colOff>
      <xdr:row>18</xdr:row>
      <xdr:rowOff>84240</xdr:rowOff>
    </xdr:from>
    <xdr:to>
      <xdr:col>4</xdr:col>
      <xdr:colOff>784440</xdr:colOff>
      <xdr:row>20</xdr:row>
      <xdr:rowOff>176400</xdr:rowOff>
    </xdr:to>
    <xdr:sp>
      <xdr:nvSpPr>
        <xdr:cNvPr id="1" name="CustomShape 1"/>
        <xdr:cNvSpPr/>
      </xdr:nvSpPr>
      <xdr:spPr>
        <a:xfrm>
          <a:off x="4039920" y="3684600"/>
          <a:ext cx="821160" cy="492120"/>
        </a:xfrm>
        <a:custGeom>
          <a:avLst/>
          <a:gdLst/>
          <a:ahLst/>
          <a:rect l="l" t="t" r="r" b="b"/>
          <a:pathLst>
            <a:path w="2281" h="1370">
              <a:moveTo>
                <a:pt x="570" y="0"/>
              </a:moveTo>
              <a:lnTo>
                <a:pt x="570" y="1026"/>
              </a:lnTo>
              <a:lnTo>
                <a:pt x="0" y="1026"/>
              </a:lnTo>
              <a:lnTo>
                <a:pt x="1140" y="1369"/>
              </a:lnTo>
              <a:lnTo>
                <a:pt x="2280" y="1026"/>
              </a:lnTo>
              <a:lnTo>
                <a:pt x="1710" y="1026"/>
              </a:lnTo>
              <a:lnTo>
                <a:pt x="1710" y="0"/>
              </a:lnTo>
              <a:lnTo>
                <a:pt x="57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" createdVersion="3">
  <cacheSource type="worksheet">
    <worksheetSource ref="P2:AS12" sheet="Hoja 1"/>
  </cacheSource>
  <cacheFields count="30">
    <cacheField name="tip0" numFmtId="0">
      <sharedItems count="10">
        <s v="sede 1"/>
        <s v="sede 10"/>
        <s v="sede 2"/>
        <s v="sede 3"/>
        <s v="sede 4"/>
        <s v="sede 5"/>
        <s v="sede 6"/>
        <s v="sede 7"/>
        <s v="sede 8"/>
        <s v="sede 9"/>
      </sharedItems>
    </cacheField>
    <cacheField name="1_acceso" numFmtId="0">
      <sharedItems containsSemiMixedTypes="0" containsString="0" containsNumber="1" containsInteger="1" minValue="0" maxValue="1" count="2">
        <n v="0"/>
        <n v="1"/>
      </sharedItems>
    </cacheField>
    <cacheField name="1_fo_pext" numFmtId="0">
      <sharedItems containsSemiMixedTypes="0" containsString="0" containsNumber="1" containsInteger="1" minValue="0" maxValue="1" count="2">
        <n v="0"/>
        <n v="1"/>
      </sharedItems>
    </cacheField>
    <cacheField name="1_fo_umg" numFmtId="0">
      <sharedItems containsSemiMixedTypes="0" containsString="0" containsNumber="1" containsInteger="1" minValue="0" maxValue="1" count="2">
        <n v="0"/>
        <n v="1"/>
      </sharedItems>
    </cacheField>
    <cacheField name="1_fo_jumpeo_en_nodo" numFmtId="0">
      <sharedItems containsSemiMixedTypes="0" containsString="0" containsNumber="1" containsInteger="1" minValue="0" maxValue="1" count="2">
        <n v="0"/>
        <n v="1"/>
      </sharedItems>
    </cacheField>
    <cacheField name="1_cobre" numFmtId="0">
      <sharedItems containsSemiMixedTypes="0" containsString="0" containsNumber="1" containsInteger="1" minValue="0" maxValue="1" count="2">
        <n v="0"/>
        <n v="1"/>
      </sharedItems>
    </cacheField>
    <cacheField name="1_3_5_hgz" numFmtId="0">
      <sharedItems containsSemiMixedTypes="0" containsString="0" containsNumber="1" containsInteger="1" minValue="0" maxValue="1" count="2">
        <n v="0"/>
        <n v="1"/>
      </sharedItems>
    </cacheField>
    <cacheField name="1_3g" numFmtId="0">
      <sharedItems containsSemiMixedTypes="0" containsString="0" containsNumber="1" containsInteger="1" minValue="0" maxValue="1" count="2">
        <n v="0"/>
        <n v="1"/>
      </sharedItems>
    </cacheField>
    <cacheField name="1_4g" numFmtId="0">
      <sharedItems containsSemiMixedTypes="0" containsString="0" containsNumber="1" containsInteger="1" minValue="0" maxValue="1" count="2">
        <n v="0"/>
        <n v="1"/>
      </sharedItems>
    </cacheField>
    <cacheField name="1_vsat" numFmtId="0">
      <sharedItems containsSemiMixedTypes="0" containsString="0" containsNumber="1" containsInteger="1" minValue="0" maxValue="1" count="2">
        <n v="0"/>
        <n v="1"/>
      </sharedItems>
    </cacheField>
    <cacheField name="1_radioenlace" numFmtId="0">
      <sharedItems containsSemiMixedTypes="0" containsString="0" containsNumber="1" containsInteger="1" minValue="0" maxValue="1" count="2">
        <n v="0"/>
        <n v="1"/>
      </sharedItems>
    </cacheField>
    <cacheField name="2_conf_de_backhoul" numFmtId="0">
      <sharedItems containsSemiMixedTypes="0" containsString="0" containsNumber="1" containsInteger="1" minValue="0" maxValue="1" count="2">
        <n v="0"/>
        <n v="1"/>
      </sharedItems>
    </cacheField>
    <cacheField name="2_conf_de_red_empresarial" numFmtId="0">
      <sharedItems containsSemiMixedTypes="0" containsString="0" containsNumber="1" containsInteger="1" minValue="0" maxValue="1" count="2">
        <n v="0"/>
        <n v="1"/>
      </sharedItems>
    </cacheField>
    <cacheField name="2_conf_de_red_metro_mpls_punto_a_punto" numFmtId="0">
      <sharedItems containsSemiMixedTypes="0" containsString="0" containsNumber="1" containsInteger="1" minValue="0" maxValue="1" count="2">
        <n v="0"/>
        <n v="1"/>
      </sharedItems>
    </cacheField>
    <cacheField name="2_conf_de_red_metro_mpls_punto_a_multipunto" numFmtId="0">
      <sharedItems containsSemiMixedTypes="0" containsString="0" containsNumber="1" containsInteger="1" minValue="0" maxValue="1" count="2">
        <n v="0"/>
        <n v="1"/>
      </sharedItems>
    </cacheField>
    <cacheField name="2_trasmisiones" numFmtId="0">
      <sharedItems containsSemiMixedTypes="0" containsString="0" containsNumber="1" containsInteger="1" minValue="0" maxValue="1" count="2">
        <n v="0"/>
        <n v="1"/>
      </sharedItems>
    </cacheField>
    <cacheField name="3_vpn_configuracion_de_comunidades" numFmtId="0">
      <sharedItems containsSemiMixedTypes="0" containsString="0" containsNumber="1" containsInteger="1" minValue="0" maxValue="1" count="2">
        <n v="0"/>
        <n v="1"/>
      </sharedItems>
    </cacheField>
    <cacheField name="3_vpn_configuracion_de_caudales" numFmtId="0">
      <sharedItems containsSemiMixedTypes="0" containsString="0" containsNumber="1" containsInteger="1" minValue="0" maxValue="1" count="2">
        <n v="0"/>
        <n v="1"/>
      </sharedItems>
    </cacheField>
    <cacheField name="3_vpn_mpls_l3_remota" numFmtId="0">
      <sharedItems containsSemiMixedTypes="0" containsString="0" containsNumber="1" containsInteger="1" minValue="0" maxValue="1" count="2">
        <n v="0"/>
        <n v="1"/>
      </sharedItems>
    </cacheField>
    <cacheField name="3_vpn_mpls_l3_cabecera" numFmtId="0">
      <sharedItems containsSemiMixedTypes="0" containsString="0" containsNumber="1" containsInteger="1" minValue="0" maxValue="1" count="2">
        <n v="0"/>
        <n v="1"/>
      </sharedItems>
    </cacheField>
    <cacheField name="3_vpn_hop_and_spoke" numFmtId="0">
      <sharedItems containsSemiMixedTypes="0" containsString="0" containsNumber="1" containsInteger="1" minValue="0" maxValue="1" count="2">
        <n v="0"/>
        <n v="1"/>
      </sharedItems>
    </cacheField>
    <cacheField name="3_vpn_spoke_to_spoke" numFmtId="0">
      <sharedItems containsSemiMixedTypes="0" containsString="0" containsNumber="1" containsInteger="1" minValue="0" maxValue="1" count="2">
        <n v="0"/>
        <n v="1"/>
      </sharedItems>
    </cacheField>
    <cacheField name="3_vpn_q_o_s_router_ce_y_pe" numFmtId="0">
      <sharedItems containsSemiMixedTypes="0" containsString="0" containsNumber="1" containsInteger="1" minValue="0" maxValue="1" count="2">
        <n v="0"/>
        <n v="1"/>
      </sharedItems>
    </cacheField>
    <cacheField name="3_infointernet_cabecera" numFmtId="0">
      <sharedItems containsSemiMixedTypes="0" containsString="0" containsNumber="1" containsInteger="1" minValue="0" maxValue="1" count="2">
        <n v="0"/>
        <n v="1"/>
      </sharedItems>
    </cacheField>
    <cacheField name="3_infointernet_remota" numFmtId="0">
      <sharedItems containsSemiMixedTypes="0" containsString="0" containsNumber="1" containsInteger="1" minValue="0" maxValue="1" count="2">
        <n v="0"/>
        <n v="1"/>
      </sharedItems>
    </cacheField>
    <cacheField name="5_solarwinds" numFmtId="0">
      <sharedItems containsSemiMixedTypes="0" containsString="0" containsNumber="1" containsInteger="1" minValue="0" maxValue="1" count="2">
        <n v="0"/>
        <n v="1"/>
      </sharedItems>
    </cacheField>
    <cacheField name="5_snmp" numFmtId="0">
      <sharedItems containsSemiMixedTypes="0" containsString="0" containsNumber="1" containsInteger="1" minValue="0" maxValue="1" count="2">
        <n v="0"/>
        <n v="1"/>
      </sharedItems>
    </cacheField>
    <cacheField name="5_sip_trunk" numFmtId="0">
      <sharedItems containsSemiMixedTypes="0" containsString="0" containsNumber="1" containsInteger="1" minValue="0" maxValue="1" count="2">
        <n v="0"/>
        <n v="1"/>
      </sharedItems>
    </cacheField>
    <cacheField name="5_seguridad_gestionada" numFmtId="0">
      <sharedItems containsSemiMixedTypes="0" containsString="0" containsNumber="1" containsInteger="1" minValue="0" maxValue="1" count="2">
        <n v="0"/>
        <n v="1"/>
      </sharedItems>
    </cacheField>
    <cacheField name="5_antiddos" numFmtId="0">
      <sharedItems containsSemiMixedTypes="0" containsString="0" containsNumber="1" containsInteger="1" minValue="0" maxValue="1" count="2">
        <n v="0"/>
        <n v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9" createdVersion="3">
  <cacheSource type="worksheet">
    <worksheetSource ref="C3:J12" sheet="trabajo"/>
  </cacheSource>
  <cacheFields count="8">
    <cacheField name="id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fk" numFmtId="0">
      <sharedItems count="3">
        <s v="fk 1"/>
        <s v="fk 2"/>
        <s v="fk 3"/>
      </sharedItems>
    </cacheField>
    <cacheField name="capa_1_activo" numFmtId="0">
      <sharedItems containsSemiMixedTypes="0" containsString="0" containsNumber="1" containsInteger="1" minValue="0" maxValue="1" count="2">
        <n v="0"/>
        <n v="1"/>
      </sharedItems>
    </cacheField>
    <cacheField name="capa_2_activo" numFmtId="0">
      <sharedItems containsSemiMixedTypes="0" containsString="0" containsNumber="1" containsInteger="1" minValue="0" maxValue="1" count="2">
        <n v="0"/>
        <n v="1"/>
      </sharedItems>
    </cacheField>
    <cacheField name="capa_3_activo" numFmtId="0">
      <sharedItems containsSemiMixedTypes="0" containsString="0" containsNumber="1" containsInteger="1" minValue="0" maxValue="1" count="2">
        <n v="0"/>
        <n v="1"/>
      </sharedItems>
    </cacheField>
    <cacheField name="capa_1_info" numFmtId="0">
      <sharedItems count="2">
        <s v=""/>
        <s v="info"/>
      </sharedItems>
    </cacheField>
    <cacheField name="capa_2_info" numFmtId="0">
      <sharedItems count="2">
        <s v=""/>
        <s v="info"/>
      </sharedItems>
    </cacheField>
    <cacheField name="capa_3_info" numFmtId="0">
      <sharedItems count="2">
        <s v=""/>
        <s v="info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x v="1"/>
    <x v="0"/>
    <x v="1"/>
    <x v="0"/>
    <x v="1"/>
    <x v="1"/>
    <x v="0"/>
    <x v="0"/>
    <x v="1"/>
    <x v="1"/>
    <x v="0"/>
    <x v="0"/>
    <x v="0"/>
    <x v="0"/>
    <x v="1"/>
    <x v="1"/>
    <x v="1"/>
    <x v="0"/>
    <x v="1"/>
    <x v="0"/>
    <x v="0"/>
    <x v="0"/>
    <x v="1"/>
    <x v="0"/>
    <x v="0"/>
    <x v="0"/>
    <x v="0"/>
  </r>
  <r>
    <x v="2"/>
    <x v="0"/>
    <x v="1"/>
    <x v="0"/>
    <x v="1"/>
    <x v="0"/>
    <x v="0"/>
    <x v="0"/>
    <x v="1"/>
    <x v="0"/>
    <x v="1"/>
    <x v="0"/>
    <x v="0"/>
    <x v="0"/>
    <x v="1"/>
    <x v="0"/>
    <x v="0"/>
    <x v="1"/>
    <x v="0"/>
    <x v="0"/>
    <x v="1"/>
    <x v="0"/>
    <x v="0"/>
    <x v="1"/>
    <x v="1"/>
    <x v="0"/>
    <x v="0"/>
    <x v="0"/>
    <x v="0"/>
    <x v="0"/>
  </r>
  <r>
    <x v="3"/>
    <x v="1"/>
    <x v="1"/>
    <x v="0"/>
    <x v="1"/>
    <x v="0"/>
    <x v="1"/>
    <x v="0"/>
    <x v="0"/>
    <x v="1"/>
    <x v="0"/>
    <x v="0"/>
    <x v="1"/>
    <x v="0"/>
    <x v="1"/>
    <x v="1"/>
    <x v="0"/>
    <x v="0"/>
    <x v="0"/>
    <x v="1"/>
    <x v="0"/>
    <x v="0"/>
    <x v="1"/>
    <x v="0"/>
    <x v="1"/>
    <x v="0"/>
    <x v="0"/>
    <x v="0"/>
    <x v="1"/>
    <x v="0"/>
  </r>
  <r>
    <x v="4"/>
    <x v="1"/>
    <x v="0"/>
    <x v="0"/>
    <x v="0"/>
    <x v="0"/>
    <x v="1"/>
    <x v="1"/>
    <x v="1"/>
    <x v="1"/>
    <x v="0"/>
    <x v="1"/>
    <x v="0"/>
    <x v="0"/>
    <x v="1"/>
    <x v="1"/>
    <x v="1"/>
    <x v="1"/>
    <x v="0"/>
    <x v="0"/>
    <x v="1"/>
    <x v="0"/>
    <x v="1"/>
    <x v="1"/>
    <x v="1"/>
    <x v="1"/>
    <x v="0"/>
    <x v="1"/>
    <x v="0"/>
    <x v="0"/>
  </r>
  <r>
    <x v="5"/>
    <x v="0"/>
    <x v="0"/>
    <x v="1"/>
    <x v="1"/>
    <x v="1"/>
    <x v="1"/>
    <x v="1"/>
    <x v="1"/>
    <x v="0"/>
    <x v="1"/>
    <x v="1"/>
    <x v="1"/>
    <x v="1"/>
    <x v="0"/>
    <x v="0"/>
    <x v="1"/>
    <x v="1"/>
    <x v="1"/>
    <x v="0"/>
    <x v="1"/>
    <x v="0"/>
    <x v="1"/>
    <x v="1"/>
    <x v="1"/>
    <x v="0"/>
    <x v="0"/>
    <x v="0"/>
    <x v="0"/>
    <x v="1"/>
  </r>
  <r>
    <x v="6"/>
    <x v="0"/>
    <x v="0"/>
    <x v="0"/>
    <x v="1"/>
    <x v="1"/>
    <x v="1"/>
    <x v="0"/>
    <x v="1"/>
    <x v="0"/>
    <x v="1"/>
    <x v="0"/>
    <x v="1"/>
    <x v="1"/>
    <x v="0"/>
    <x v="1"/>
    <x v="0"/>
    <x v="0"/>
    <x v="1"/>
    <x v="0"/>
    <x v="0"/>
    <x v="1"/>
    <x v="1"/>
    <x v="1"/>
    <x v="1"/>
    <x v="1"/>
    <x v="0"/>
    <x v="1"/>
    <x v="1"/>
    <x v="1"/>
  </r>
  <r>
    <x v="7"/>
    <x v="1"/>
    <x v="0"/>
    <x v="1"/>
    <x v="0"/>
    <x v="1"/>
    <x v="1"/>
    <x v="0"/>
    <x v="1"/>
    <x v="1"/>
    <x v="1"/>
    <x v="1"/>
    <x v="0"/>
    <x v="0"/>
    <x v="0"/>
    <x v="1"/>
    <x v="0"/>
    <x v="0"/>
    <x v="1"/>
    <x v="0"/>
    <x v="0"/>
    <x v="1"/>
    <x v="0"/>
    <x v="0"/>
    <x v="1"/>
    <x v="0"/>
    <x v="0"/>
    <x v="0"/>
    <x v="0"/>
    <x v="0"/>
  </r>
  <r>
    <x v="8"/>
    <x v="0"/>
    <x v="0"/>
    <x v="0"/>
    <x v="1"/>
    <x v="0"/>
    <x v="1"/>
    <x v="0"/>
    <x v="0"/>
    <x v="0"/>
    <x v="1"/>
    <x v="0"/>
    <x v="1"/>
    <x v="0"/>
    <x v="0"/>
    <x v="1"/>
    <x v="1"/>
    <x v="1"/>
    <x v="1"/>
    <x v="1"/>
    <x v="0"/>
    <x v="1"/>
    <x v="1"/>
    <x v="0"/>
    <x v="1"/>
    <x v="0"/>
    <x v="1"/>
    <x v="1"/>
    <x v="1"/>
    <x v="0"/>
  </r>
  <r>
    <x v="9"/>
    <x v="1"/>
    <x v="0"/>
    <x v="0"/>
    <x v="1"/>
    <x v="0"/>
    <x v="0"/>
    <x v="1"/>
    <x v="1"/>
    <x v="1"/>
    <x v="0"/>
    <x v="0"/>
    <x v="1"/>
    <x v="1"/>
    <x v="0"/>
    <x v="0"/>
    <x v="1"/>
    <x v="0"/>
    <x v="0"/>
    <x v="1"/>
    <x v="0"/>
    <x v="0"/>
    <x v="1"/>
    <x v="0"/>
    <x v="0"/>
    <x v="1"/>
    <x v="0"/>
    <x v="1"/>
    <x v="0"/>
    <x v="0"/>
  </r>
  <r>
    <x v="1"/>
    <x v="0"/>
    <x v="1"/>
    <x v="0"/>
    <x v="0"/>
    <x v="1"/>
    <x v="0"/>
    <x v="0"/>
    <x v="1"/>
    <x v="0"/>
    <x v="0"/>
    <x v="0"/>
    <x v="0"/>
    <x v="1"/>
    <x v="0"/>
    <x v="0"/>
    <x v="1"/>
    <x v="0"/>
    <x v="0"/>
    <x v="0"/>
    <x v="1"/>
    <x v="0"/>
    <x v="1"/>
    <x v="0"/>
    <x v="0"/>
    <x v="0"/>
    <x v="0"/>
    <x v="1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">
  <r>
    <x v="0"/>
    <x v="0"/>
    <x v="1"/>
    <x v="0"/>
    <x v="0"/>
    <x v="1"/>
    <x v="0"/>
    <x v="0"/>
  </r>
  <r>
    <x v="1"/>
    <x v="0"/>
    <x v="0"/>
    <x v="1"/>
    <x v="0"/>
    <x v="0"/>
    <x v="1"/>
    <x v="0"/>
  </r>
  <r>
    <x v="2"/>
    <x v="0"/>
    <x v="1"/>
    <x v="0"/>
    <x v="0"/>
    <x v="1"/>
    <x v="0"/>
    <x v="0"/>
  </r>
  <r>
    <x v="3"/>
    <x v="1"/>
    <x v="1"/>
    <x v="0"/>
    <x v="1"/>
    <x v="1"/>
    <x v="0"/>
    <x v="1"/>
  </r>
  <r>
    <x v="4"/>
    <x v="1"/>
    <x v="0"/>
    <x v="1"/>
    <x v="1"/>
    <x v="0"/>
    <x v="1"/>
    <x v="1"/>
  </r>
  <r>
    <x v="5"/>
    <x v="1"/>
    <x v="1"/>
    <x v="0"/>
    <x v="0"/>
    <x v="1"/>
    <x v="0"/>
    <x v="0"/>
  </r>
  <r>
    <x v="6"/>
    <x v="2"/>
    <x v="0"/>
    <x v="1"/>
    <x v="1"/>
    <x v="0"/>
    <x v="1"/>
    <x v="1"/>
  </r>
  <r>
    <x v="7"/>
    <x v="2"/>
    <x v="0"/>
    <x v="0"/>
    <x v="1"/>
    <x v="0"/>
    <x v="0"/>
    <x v="1"/>
  </r>
  <r>
    <x v="8"/>
    <x v="2"/>
    <x v="1"/>
    <x v="0"/>
    <x v="1"/>
    <x v="1"/>
    <x v="0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Tabla dinámica 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O15" firstHeaderRow="1" firstDataRow="4" firstDataCol="1"/>
  <pivotFields count="30">
    <pivotField axis="axisRow" compact="0" showAll="0" outline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 outline="0"/>
    <pivotField axis="axisCol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Col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Col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0"/>
  </rowFields>
  <colFields count="3">
    <field x="10"/>
    <field x="2"/>
    <field x="16"/>
  </col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rabajo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F19:H29" firstHeaderRow="1" firstDataRow="1" firstDataCol="2"/>
  <pivotFields count="8">
    <pivotField compact="0" showAll="0" outline="0"/>
    <pivotField axis="axisRow" compact="0" showAll="0" outline="0">
      <items count="4">
        <item x="0"/>
        <item x="1"/>
        <item x="2"/>
        <item t="default"/>
      </items>
    </pivotField>
    <pivotField axis="axisRow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2">
    <field x="1"/>
    <field x="2"/>
  </rowFields>
  <pivotTableStyleInfo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S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42.57"/>
    <col collapsed="false" customWidth="true" hidden="false" outlineLevel="0" max="11" min="3" style="0" width="6.87"/>
    <col collapsed="false" customWidth="true" hidden="false" outlineLevel="0" max="12" min="12" style="0" width="7.87"/>
  </cols>
  <sheetData>
    <row r="2" customFormat="false" ht="15.7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P2" s="2" t="str">
        <f aca="false" t="array" ref="P2:AS12">TRANSPOSE(B2:L31)</f>
        <v>tip0</v>
      </c>
      <c r="Q2" s="2" t="str">
        <v>1_acceso</v>
      </c>
      <c r="R2" s="2" t="str">
        <v>1_fo_pext</v>
      </c>
      <c r="S2" s="2" t="str">
        <v>1_fo_umg</v>
      </c>
      <c r="T2" s="2" t="str">
        <v>1_fo_jumpeo_en_nodo</v>
      </c>
      <c r="U2" s="2" t="str">
        <v>1_cobre</v>
      </c>
      <c r="V2" s="2" t="str">
        <v>1_3_5_hgz</v>
      </c>
      <c r="W2" s="2" t="str">
        <v>1_3g</v>
      </c>
      <c r="X2" s="2" t="str">
        <v>1_4g</v>
      </c>
      <c r="Y2" s="2" t="str">
        <v>1_vsat</v>
      </c>
      <c r="Z2" s="2" t="str">
        <v>1_radioenlace</v>
      </c>
      <c r="AA2" s="2" t="str">
        <v>2_conf_de_backhoul</v>
      </c>
      <c r="AB2" s="2" t="str">
        <v>2_conf_de_red_empresarial</v>
      </c>
      <c r="AC2" s="2" t="str">
        <v>2_conf_de_red_metro_mpls_punto_a_punto</v>
      </c>
      <c r="AD2" s="2" t="str">
        <v>2_conf_de_red_metro_mpls_punto_a_multipunto</v>
      </c>
      <c r="AE2" s="2" t="str">
        <v>2_trasmisiones</v>
      </c>
      <c r="AF2" s="2" t="str">
        <v>3_vpn_configuracion_de_comunidades</v>
      </c>
      <c r="AG2" s="2" t="str">
        <v>3_vpn_configuracion_de_caudales</v>
      </c>
      <c r="AH2" s="2" t="str">
        <v>3_vpn_mpls_l3_remota</v>
      </c>
      <c r="AI2" s="2" t="str">
        <v>3_vpn_mpls_l3_cabecera</v>
      </c>
      <c r="AJ2" s="2" t="str">
        <v>3_vpn_hop_and_spoke</v>
      </c>
      <c r="AK2" s="2" t="str">
        <v>3_vpn_spoke_to_spoke</v>
      </c>
      <c r="AL2" s="2" t="str">
        <v>3_vpn_q_o_s_router_ce_y_pe</v>
      </c>
      <c r="AM2" s="2" t="str">
        <v>3_infointernet_cabecera</v>
      </c>
      <c r="AN2" s="2" t="str">
        <v>3_infointernet_remota</v>
      </c>
      <c r="AO2" s="2" t="str">
        <v>5_solarwinds</v>
      </c>
      <c r="AP2" s="2" t="str">
        <v>5_snmp</v>
      </c>
      <c r="AQ2" s="2" t="str">
        <v>5_sip_trunk</v>
      </c>
      <c r="AR2" s="2" t="str">
        <v>5_seguridad_gestionada</v>
      </c>
      <c r="AS2" s="2" t="str">
        <v>5_antiddos</v>
      </c>
    </row>
    <row r="3" customFormat="false" ht="15.75" hidden="false" customHeight="false" outlineLevel="0" collapsed="false">
      <c r="B3" s="2" t="s">
        <v>11</v>
      </c>
      <c r="E3" s="1" t="n">
        <v>1</v>
      </c>
      <c r="F3" s="1" t="n">
        <v>1</v>
      </c>
      <c r="I3" s="1" t="n">
        <v>1</v>
      </c>
      <c r="K3" s="1" t="n">
        <v>1</v>
      </c>
      <c r="P3" s="2" t="str">
        <v>sede 1</v>
      </c>
      <c r="Q3" s="2" t="n">
        <v>0</v>
      </c>
      <c r="R3" s="2" t="n">
        <v>0</v>
      </c>
      <c r="S3" s="2" t="n">
        <v>1</v>
      </c>
      <c r="T3" s="2" t="n">
        <v>0</v>
      </c>
      <c r="U3" s="2" t="n">
        <v>1</v>
      </c>
      <c r="V3" s="2" t="n">
        <v>0</v>
      </c>
      <c r="W3" s="2" t="n">
        <v>1</v>
      </c>
      <c r="X3" s="2" t="n">
        <v>1</v>
      </c>
      <c r="Y3" s="2" t="n">
        <v>0</v>
      </c>
      <c r="Z3" s="2" t="n">
        <v>0</v>
      </c>
      <c r="AA3" s="2" t="n">
        <v>1</v>
      </c>
      <c r="AB3" s="2" t="n">
        <v>1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1</v>
      </c>
      <c r="AI3" s="2" t="n">
        <v>1</v>
      </c>
      <c r="AJ3" s="2" t="n">
        <v>0</v>
      </c>
      <c r="AK3" s="2" t="n">
        <v>1</v>
      </c>
      <c r="AL3" s="2" t="n">
        <v>0</v>
      </c>
      <c r="AM3" s="2" t="n">
        <v>0</v>
      </c>
      <c r="AN3" s="2" t="n">
        <v>0</v>
      </c>
      <c r="AO3" s="2" t="n">
        <v>1</v>
      </c>
      <c r="AP3" s="2" t="n">
        <v>0</v>
      </c>
      <c r="AQ3" s="2" t="n">
        <v>0</v>
      </c>
      <c r="AR3" s="2" t="n">
        <v>0</v>
      </c>
      <c r="AS3" s="2" t="n">
        <v>0</v>
      </c>
    </row>
    <row r="4" customFormat="false" ht="15.75" hidden="false" customHeight="false" outlineLevel="0" collapsed="false">
      <c r="B4" s="2" t="s">
        <v>12</v>
      </c>
      <c r="D4" s="1" t="n">
        <v>1</v>
      </c>
      <c r="E4" s="1" t="n">
        <v>1</v>
      </c>
      <c r="L4" s="1" t="n">
        <v>1</v>
      </c>
      <c r="P4" s="2" t="str">
        <v>sede 2</v>
      </c>
      <c r="Q4" s="2" t="n">
        <v>0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</row>
    <row r="5" customFormat="false" ht="15.75" hidden="false" customHeight="false" outlineLevel="0" collapsed="false">
      <c r="B5" s="2" t="s">
        <v>13</v>
      </c>
      <c r="C5" s="1" t="n">
        <v>1</v>
      </c>
      <c r="G5" s="1" t="n">
        <v>1</v>
      </c>
      <c r="I5" s="1" t="n">
        <v>1</v>
      </c>
      <c r="P5" s="2" t="str">
        <v>sede 3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</row>
    <row r="6" customFormat="false" ht="15.75" hidden="false" customHeight="false" outlineLevel="0" collapsed="false">
      <c r="B6" s="2" t="s">
        <v>14</v>
      </c>
      <c r="D6" s="1" t="n">
        <v>1</v>
      </c>
      <c r="E6" s="1" t="n">
        <v>1</v>
      </c>
      <c r="G6" s="1" t="n">
        <v>1</v>
      </c>
      <c r="H6" s="1" t="n">
        <v>1</v>
      </c>
      <c r="J6" s="1" t="n">
        <v>1</v>
      </c>
      <c r="K6" s="1" t="n">
        <v>1</v>
      </c>
      <c r="P6" s="2" t="str">
        <v>sede 4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0</v>
      </c>
      <c r="AI6" s="2" t="n">
        <v>0</v>
      </c>
      <c r="AJ6" s="2" t="n">
        <v>1</v>
      </c>
      <c r="AK6" s="2" t="n">
        <v>0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0</v>
      </c>
      <c r="AS6" s="2" t="n">
        <v>0</v>
      </c>
    </row>
    <row r="7" customFormat="false" ht="15.75" hidden="false" customHeight="false" outlineLevel="0" collapsed="false">
      <c r="B7" s="2" t="s">
        <v>15</v>
      </c>
      <c r="C7" s="1" t="n">
        <v>1</v>
      </c>
      <c r="G7" s="1" t="n">
        <v>1</v>
      </c>
      <c r="H7" s="1" t="n">
        <v>1</v>
      </c>
      <c r="I7" s="1" t="n">
        <v>1</v>
      </c>
      <c r="L7" s="1" t="n">
        <v>1</v>
      </c>
      <c r="P7" s="2" t="str">
        <v>sede 5</v>
      </c>
      <c r="Q7" s="2" t="n">
        <v>0</v>
      </c>
      <c r="R7" s="2" t="n">
        <v>0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0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</v>
      </c>
      <c r="AF7" s="2" t="n">
        <v>1</v>
      </c>
      <c r="AG7" s="2" t="n">
        <v>1</v>
      </c>
      <c r="AH7" s="2" t="n">
        <v>1</v>
      </c>
      <c r="AI7" s="2" t="n">
        <v>0</v>
      </c>
      <c r="AJ7" s="2" t="n">
        <v>1</v>
      </c>
      <c r="AK7" s="2" t="n">
        <v>0</v>
      </c>
      <c r="AL7" s="2" t="n">
        <v>1</v>
      </c>
      <c r="AM7" s="2" t="n">
        <v>1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</row>
    <row r="8" customFormat="false" ht="15.75" hidden="false" customHeight="false" outlineLevel="0" collapsed="false">
      <c r="B8" s="2" t="s">
        <v>16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P8" s="2" t="str">
        <v>sede 6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1</v>
      </c>
      <c r="W8" s="2" t="n">
        <v>0</v>
      </c>
      <c r="X8" s="2" t="n">
        <v>1</v>
      </c>
      <c r="Y8" s="2" t="n">
        <v>0</v>
      </c>
      <c r="Z8" s="2" t="n">
        <v>1</v>
      </c>
      <c r="AA8" s="2" t="n">
        <v>0</v>
      </c>
      <c r="AB8" s="2" t="n">
        <v>1</v>
      </c>
      <c r="AC8" s="2" t="n">
        <v>1</v>
      </c>
      <c r="AD8" s="2" t="n">
        <v>0</v>
      </c>
      <c r="AE8" s="2" t="n">
        <v>1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1</v>
      </c>
    </row>
    <row r="9" customFormat="false" ht="15.75" hidden="false" customHeight="false" outlineLevel="0" collapsed="false">
      <c r="B9" s="2" t="s">
        <v>17</v>
      </c>
      <c r="C9" s="1" t="n">
        <v>1</v>
      </c>
      <c r="F9" s="1" t="n">
        <v>1</v>
      </c>
      <c r="G9" s="1" t="n">
        <v>1</v>
      </c>
      <c r="K9" s="1" t="n">
        <v>1</v>
      </c>
      <c r="P9" s="2" t="str">
        <v>sede 7</v>
      </c>
      <c r="Q9" s="2" t="n">
        <v>1</v>
      </c>
      <c r="R9" s="2" t="n">
        <v>0</v>
      </c>
      <c r="S9" s="2" t="n">
        <v>1</v>
      </c>
      <c r="T9" s="2" t="n">
        <v>0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</row>
    <row r="10" customFormat="false" ht="15.75" hidden="false" customHeight="false" outlineLevel="0" collapsed="false">
      <c r="B10" s="2" t="s">
        <v>18</v>
      </c>
      <c r="C10" s="1" t="n">
        <v>1</v>
      </c>
      <c r="D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K10" s="1" t="n">
        <v>1</v>
      </c>
      <c r="L10" s="1" t="n">
        <v>1</v>
      </c>
      <c r="P10" s="2" t="str">
        <v>sede 8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1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0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1</v>
      </c>
      <c r="AR10" s="2" t="n">
        <v>1</v>
      </c>
      <c r="AS10" s="2" t="n">
        <v>0</v>
      </c>
    </row>
    <row r="11" customFormat="false" ht="15.75" hidden="false" customHeight="false" outlineLevel="0" collapsed="false">
      <c r="B11" s="2" t="s">
        <v>19</v>
      </c>
      <c r="E11" s="1" t="n">
        <v>1</v>
      </c>
      <c r="F11" s="1" t="n">
        <v>1</v>
      </c>
      <c r="I11" s="1" t="n">
        <v>1</v>
      </c>
      <c r="K11" s="1" t="n">
        <v>1</v>
      </c>
      <c r="P11" s="2" t="str">
        <v>sede 9</v>
      </c>
      <c r="Q11" s="2" t="n">
        <v>1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0</v>
      </c>
      <c r="AA11" s="2" t="n">
        <v>0</v>
      </c>
      <c r="AB11" s="2" t="n">
        <v>1</v>
      </c>
      <c r="AC11" s="2" t="n">
        <v>1</v>
      </c>
      <c r="AD11" s="2" t="n">
        <v>0</v>
      </c>
      <c r="AE11" s="2" t="n">
        <v>0</v>
      </c>
      <c r="AF11" s="2" t="n">
        <v>1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1</v>
      </c>
      <c r="AM11" s="2" t="n">
        <v>0</v>
      </c>
      <c r="AN11" s="2" t="n">
        <v>0</v>
      </c>
      <c r="AO11" s="2" t="n">
        <v>1</v>
      </c>
      <c r="AP11" s="2" t="n">
        <v>0</v>
      </c>
      <c r="AQ11" s="2" t="n">
        <v>1</v>
      </c>
      <c r="AR11" s="2" t="n">
        <v>0</v>
      </c>
      <c r="AS11" s="2" t="n">
        <v>0</v>
      </c>
    </row>
    <row r="12" customFormat="false" ht="15.75" hidden="false" customHeight="false" outlineLevel="0" collapsed="false">
      <c r="B12" s="2" t="s">
        <v>20</v>
      </c>
      <c r="D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P12" s="2" t="str">
        <v>sede 10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1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1</v>
      </c>
      <c r="AR12" s="2" t="n">
        <v>0</v>
      </c>
      <c r="AS12" s="2" t="n">
        <v>0</v>
      </c>
    </row>
    <row r="13" customFormat="false" ht="15.75" hidden="false" customHeight="false" outlineLevel="0" collapsed="false">
      <c r="B13" s="2" t="s">
        <v>21</v>
      </c>
      <c r="C13" s="1" t="n">
        <v>1</v>
      </c>
      <c r="F13" s="1" t="n">
        <v>1</v>
      </c>
      <c r="G13" s="1" t="n">
        <v>1</v>
      </c>
      <c r="I13" s="1" t="n">
        <v>1</v>
      </c>
    </row>
    <row r="14" customFormat="false" ht="15.75" hidden="false" customHeight="false" outlineLevel="0" collapsed="false">
      <c r="B14" s="2" t="s">
        <v>22</v>
      </c>
      <c r="C14" s="1" t="n">
        <v>1</v>
      </c>
      <c r="E14" s="1" t="n">
        <v>1</v>
      </c>
      <c r="G14" s="1" t="n">
        <v>1</v>
      </c>
      <c r="H14" s="1" t="n">
        <v>1</v>
      </c>
      <c r="J14" s="1" t="n">
        <v>1</v>
      </c>
      <c r="K14" s="1" t="n">
        <v>1</v>
      </c>
    </row>
    <row r="15" customFormat="false" ht="15.75" hidden="false" customHeight="false" outlineLevel="0" collapsed="false">
      <c r="B15" s="2" t="s">
        <v>23</v>
      </c>
      <c r="G15" s="1" t="n">
        <v>1</v>
      </c>
      <c r="H15" s="1" t="n">
        <v>1</v>
      </c>
      <c r="K15" s="1" t="n">
        <v>1</v>
      </c>
      <c r="L15" s="1" t="n">
        <v>1</v>
      </c>
    </row>
    <row r="16" customFormat="false" ht="15.75" hidden="false" customHeight="false" outlineLevel="0" collapsed="false">
      <c r="B16" s="2" t="s">
        <v>24</v>
      </c>
      <c r="D16" s="1" t="n">
        <v>1</v>
      </c>
      <c r="E16" s="1" t="n">
        <v>1</v>
      </c>
      <c r="F16" s="1" t="n">
        <v>1</v>
      </c>
    </row>
    <row r="17" customFormat="false" ht="15.75" hidden="false" customHeight="false" outlineLevel="0" collapsed="false">
      <c r="B17" s="2" t="s">
        <v>25</v>
      </c>
      <c r="E17" s="1" t="n">
        <v>1</v>
      </c>
      <c r="F17" s="1" t="n">
        <v>1</v>
      </c>
      <c r="H17" s="1" t="n">
        <v>1</v>
      </c>
      <c r="I17" s="1" t="n">
        <v>1</v>
      </c>
      <c r="J17" s="1" t="n">
        <v>1</v>
      </c>
    </row>
    <row r="18" customFormat="false" ht="15.75" hidden="false" customHeight="false" outlineLevel="0" collapsed="false">
      <c r="B18" s="2" t="s">
        <v>26</v>
      </c>
      <c r="F18" s="1" t="n">
        <v>1</v>
      </c>
      <c r="G18" s="1" t="n">
        <v>1</v>
      </c>
      <c r="J18" s="1" t="n">
        <v>1</v>
      </c>
      <c r="K18" s="1" t="n">
        <v>1</v>
      </c>
      <c r="L18" s="1" t="n">
        <v>1</v>
      </c>
    </row>
    <row r="19" customFormat="false" ht="15.75" hidden="false" customHeight="false" outlineLevel="0" collapsed="false">
      <c r="B19" s="2" t="s">
        <v>27</v>
      </c>
      <c r="C19" s="1" t="n">
        <v>1</v>
      </c>
      <c r="D19" s="1" t="n">
        <v>1</v>
      </c>
      <c r="F19" s="1" t="n">
        <v>1</v>
      </c>
      <c r="G19" s="1" t="n">
        <v>1</v>
      </c>
      <c r="J19" s="1" t="n">
        <v>1</v>
      </c>
    </row>
    <row r="20" customFormat="false" ht="15.75" hidden="false" customHeight="false" outlineLevel="0" collapsed="false">
      <c r="B20" s="2" t="s">
        <v>28</v>
      </c>
      <c r="C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.75" hidden="false" customHeight="false" outlineLevel="0" collapsed="false">
      <c r="B21" s="2" t="s">
        <v>29</v>
      </c>
      <c r="C21" s="1" t="n">
        <v>1</v>
      </c>
      <c r="E21" s="1" t="n">
        <v>1</v>
      </c>
      <c r="J21" s="1" t="n">
        <v>1</v>
      </c>
      <c r="K21" s="1" t="n">
        <v>1</v>
      </c>
    </row>
    <row r="22" customFormat="false" ht="15.75" hidden="false" customHeight="false" outlineLevel="0" collapsed="false">
      <c r="B22" s="2" t="s">
        <v>30</v>
      </c>
      <c r="D22" s="1" t="n">
        <v>1</v>
      </c>
      <c r="F22" s="1" t="n">
        <v>1</v>
      </c>
      <c r="G22" s="1" t="n">
        <v>1</v>
      </c>
      <c r="L22" s="1" t="n">
        <v>1</v>
      </c>
    </row>
    <row r="23" customFormat="false" ht="15.75" hidden="false" customHeight="false" outlineLevel="0" collapsed="false">
      <c r="B23" s="2" t="s">
        <v>31</v>
      </c>
      <c r="C23" s="1" t="n">
        <v>1</v>
      </c>
      <c r="H23" s="1" t="n">
        <v>1</v>
      </c>
      <c r="I23" s="1" t="n">
        <v>1</v>
      </c>
      <c r="J23" s="1" t="n">
        <v>1</v>
      </c>
    </row>
    <row r="24" customFormat="false" ht="15.75" hidden="false" customHeight="false" outlineLevel="0" collapsed="false">
      <c r="B24" s="2" t="s">
        <v>32</v>
      </c>
      <c r="E24" s="1" t="n">
        <v>1</v>
      </c>
      <c r="F24" s="1" t="n">
        <v>1</v>
      </c>
      <c r="G24" s="1" t="n">
        <v>1</v>
      </c>
      <c r="H24" s="1" t="n">
        <v>1</v>
      </c>
      <c r="J24" s="1" t="n">
        <v>1</v>
      </c>
      <c r="K24" s="1" t="n">
        <v>1</v>
      </c>
      <c r="L24" s="1" t="n">
        <v>1</v>
      </c>
    </row>
    <row r="25" customFormat="false" ht="15.75" hidden="false" customHeight="false" outlineLevel="0" collapsed="false">
      <c r="B25" s="2" t="s">
        <v>33</v>
      </c>
      <c r="D25" s="1" t="n">
        <v>1</v>
      </c>
      <c r="F25" s="1" t="n">
        <v>1</v>
      </c>
      <c r="G25" s="1" t="n">
        <v>1</v>
      </c>
      <c r="H25" s="1" t="n">
        <v>1</v>
      </c>
    </row>
    <row r="26" customFormat="false" ht="15.75" hidden="false" customHeight="false" outlineLevel="0" collapsed="false">
      <c r="B26" s="2" t="s">
        <v>34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</row>
    <row r="27" customFormat="false" ht="15.75" hidden="false" customHeight="false" outlineLevel="0" collapsed="false">
      <c r="B27" s="2" t="s">
        <v>35</v>
      </c>
      <c r="C27" s="1" t="n">
        <v>1</v>
      </c>
      <c r="F27" s="1" t="n">
        <v>1</v>
      </c>
      <c r="H27" s="1" t="n">
        <v>1</v>
      </c>
      <c r="K27" s="1" t="n">
        <v>1</v>
      </c>
    </row>
    <row r="28" customFormat="false" ht="15.75" hidden="false" customHeight="false" outlineLevel="0" collapsed="false">
      <c r="B28" s="2" t="s">
        <v>36</v>
      </c>
      <c r="J28" s="1" t="n">
        <v>1</v>
      </c>
    </row>
    <row r="29" customFormat="false" ht="15.75" hidden="false" customHeight="false" outlineLevel="0" collapsed="false">
      <c r="B29" s="2" t="s">
        <v>37</v>
      </c>
      <c r="F29" s="1" t="n">
        <v>1</v>
      </c>
      <c r="H29" s="1" t="n">
        <v>1</v>
      </c>
      <c r="J29" s="1" t="n">
        <v>1</v>
      </c>
      <c r="K29" s="1" t="n">
        <v>1</v>
      </c>
      <c r="L29" s="1" t="n">
        <v>1</v>
      </c>
    </row>
    <row r="30" customFormat="false" ht="15.75" hidden="false" customHeight="false" outlineLevel="0" collapsed="false">
      <c r="B30" s="2" t="s">
        <v>38</v>
      </c>
      <c r="E30" s="1" t="n">
        <v>1</v>
      </c>
      <c r="H30" s="1" t="n">
        <v>1</v>
      </c>
      <c r="J30" s="1" t="n">
        <v>1</v>
      </c>
    </row>
    <row r="31" customFormat="false" ht="15.75" hidden="false" customHeight="false" outlineLevel="0" collapsed="false">
      <c r="B31" s="2" t="s">
        <v>39</v>
      </c>
      <c r="G31" s="1" t="n">
        <v>1</v>
      </c>
      <c r="H3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1" activeCellId="0" sqref="E2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3" t="s">
        <v>40</v>
      </c>
      <c r="B1" s="4" t="s">
        <v>20</v>
      </c>
      <c r="C1" s="4" t="s">
        <v>12</v>
      </c>
      <c r="D1" s="4" t="s">
        <v>26</v>
      </c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customFormat="false" ht="15.75" hidden="false" customHeight="false" outlineLevel="0" collapsed="false">
      <c r="A2" s="7"/>
      <c r="B2" s="8" t="n">
        <v>0</v>
      </c>
      <c r="C2" s="9"/>
      <c r="D2" s="9"/>
      <c r="E2" s="9"/>
      <c r="F2" s="9"/>
      <c r="G2" s="10"/>
      <c r="H2" s="11" t="s">
        <v>41</v>
      </c>
      <c r="I2" s="8" t="n">
        <v>1</v>
      </c>
      <c r="J2" s="9"/>
      <c r="K2" s="9"/>
      <c r="L2" s="9"/>
      <c r="M2" s="10"/>
      <c r="N2" s="11" t="s">
        <v>42</v>
      </c>
      <c r="O2" s="12" t="s">
        <v>43</v>
      </c>
    </row>
    <row r="3" customFormat="false" ht="15.75" hidden="false" customHeight="false" outlineLevel="0" collapsed="false">
      <c r="A3" s="7"/>
      <c r="B3" s="8" t="n">
        <v>0</v>
      </c>
      <c r="C3" s="10"/>
      <c r="D3" s="11" t="s">
        <v>41</v>
      </c>
      <c r="E3" s="8" t="n">
        <v>1</v>
      </c>
      <c r="F3" s="10"/>
      <c r="G3" s="11" t="s">
        <v>42</v>
      </c>
      <c r="H3" s="13"/>
      <c r="I3" s="8" t="n">
        <v>0</v>
      </c>
      <c r="J3" s="10"/>
      <c r="K3" s="11" t="s">
        <v>41</v>
      </c>
      <c r="L3" s="14" t="n">
        <v>1</v>
      </c>
      <c r="M3" s="11" t="s">
        <v>42</v>
      </c>
      <c r="N3" s="13"/>
      <c r="O3" s="15"/>
    </row>
    <row r="4" customFormat="false" ht="15.75" hidden="false" customHeight="false" outlineLevel="0" collapsed="false">
      <c r="A4" s="16" t="s">
        <v>0</v>
      </c>
      <c r="B4" s="8" t="n">
        <v>0</v>
      </c>
      <c r="C4" s="10" t="n">
        <v>1</v>
      </c>
      <c r="D4" s="17"/>
      <c r="E4" s="8" t="n">
        <v>0</v>
      </c>
      <c r="F4" s="10" t="n">
        <v>1</v>
      </c>
      <c r="G4" s="17"/>
      <c r="H4" s="17"/>
      <c r="I4" s="8" t="n">
        <v>0</v>
      </c>
      <c r="J4" s="10" t="n">
        <v>1</v>
      </c>
      <c r="K4" s="17"/>
      <c r="L4" s="18" t="n">
        <v>0</v>
      </c>
      <c r="M4" s="17"/>
      <c r="N4" s="17"/>
      <c r="O4" s="19"/>
    </row>
    <row r="5" customFormat="false" ht="15.75" hidden="false" customHeight="false" outlineLevel="0" collapsed="false">
      <c r="A5" s="20" t="s">
        <v>1</v>
      </c>
      <c r="B5" s="21"/>
      <c r="C5" s="22"/>
      <c r="D5" s="23"/>
      <c r="E5" s="21"/>
      <c r="F5" s="22"/>
      <c r="G5" s="23"/>
      <c r="H5" s="24"/>
      <c r="I5" s="25"/>
      <c r="J5" s="25"/>
      <c r="K5" s="24"/>
      <c r="L5" s="25"/>
      <c r="M5" s="24"/>
      <c r="N5" s="23"/>
      <c r="O5" s="26"/>
    </row>
    <row r="6" customFormat="false" ht="15.75" hidden="false" customHeight="false" outlineLevel="0" collapsed="false">
      <c r="A6" s="27" t="s">
        <v>10</v>
      </c>
      <c r="B6" s="28"/>
      <c r="C6" s="29"/>
      <c r="D6" s="23"/>
      <c r="E6" s="28"/>
      <c r="F6" s="29"/>
      <c r="G6" s="23"/>
      <c r="H6" s="30"/>
      <c r="I6" s="25"/>
      <c r="J6" s="25"/>
      <c r="K6" s="30"/>
      <c r="L6" s="25"/>
      <c r="M6" s="30"/>
      <c r="N6" s="23"/>
      <c r="O6" s="31"/>
    </row>
    <row r="7" customFormat="false" ht="15.75" hidden="false" customHeight="false" outlineLevel="0" collapsed="false">
      <c r="A7" s="27" t="s">
        <v>2</v>
      </c>
      <c r="B7" s="28"/>
      <c r="C7" s="29"/>
      <c r="D7" s="23"/>
      <c r="E7" s="28"/>
      <c r="F7" s="29"/>
      <c r="G7" s="23"/>
      <c r="H7" s="30"/>
      <c r="I7" s="25"/>
      <c r="J7" s="25"/>
      <c r="K7" s="30"/>
      <c r="L7" s="25"/>
      <c r="M7" s="30"/>
      <c r="N7" s="23"/>
      <c r="O7" s="31"/>
    </row>
    <row r="8" customFormat="false" ht="15.75" hidden="false" customHeight="false" outlineLevel="0" collapsed="false">
      <c r="A8" s="27" t="s">
        <v>3</v>
      </c>
      <c r="B8" s="28"/>
      <c r="C8" s="29"/>
      <c r="D8" s="23"/>
      <c r="E8" s="28"/>
      <c r="F8" s="29"/>
      <c r="G8" s="23"/>
      <c r="H8" s="30"/>
      <c r="I8" s="25"/>
      <c r="J8" s="25"/>
      <c r="K8" s="30"/>
      <c r="L8" s="25"/>
      <c r="M8" s="30"/>
      <c r="N8" s="23"/>
      <c r="O8" s="31"/>
    </row>
    <row r="9" customFormat="false" ht="15.75" hidden="false" customHeight="false" outlineLevel="0" collapsed="false">
      <c r="A9" s="27" t="s">
        <v>4</v>
      </c>
      <c r="B9" s="28"/>
      <c r="C9" s="29"/>
      <c r="D9" s="23"/>
      <c r="E9" s="28"/>
      <c r="F9" s="29"/>
      <c r="G9" s="23"/>
      <c r="H9" s="30"/>
      <c r="I9" s="25"/>
      <c r="J9" s="25"/>
      <c r="K9" s="30"/>
      <c r="L9" s="25"/>
      <c r="M9" s="30"/>
      <c r="N9" s="23"/>
      <c r="O9" s="31"/>
    </row>
    <row r="10" customFormat="false" ht="15.75" hidden="false" customHeight="false" outlineLevel="0" collapsed="false">
      <c r="A10" s="27" t="s">
        <v>5</v>
      </c>
      <c r="B10" s="28"/>
      <c r="C10" s="29"/>
      <c r="D10" s="23"/>
      <c r="E10" s="28"/>
      <c r="F10" s="29"/>
      <c r="G10" s="23"/>
      <c r="H10" s="30"/>
      <c r="I10" s="25"/>
      <c r="J10" s="25"/>
      <c r="K10" s="30"/>
      <c r="L10" s="25"/>
      <c r="M10" s="30"/>
      <c r="N10" s="23"/>
      <c r="O10" s="31"/>
    </row>
    <row r="11" customFormat="false" ht="15.75" hidden="false" customHeight="false" outlineLevel="0" collapsed="false">
      <c r="A11" s="27" t="s">
        <v>6</v>
      </c>
      <c r="B11" s="28"/>
      <c r="C11" s="29"/>
      <c r="D11" s="23"/>
      <c r="E11" s="28"/>
      <c r="F11" s="29"/>
      <c r="G11" s="23"/>
      <c r="H11" s="30"/>
      <c r="I11" s="25"/>
      <c r="J11" s="25"/>
      <c r="K11" s="30"/>
      <c r="L11" s="25"/>
      <c r="M11" s="30"/>
      <c r="N11" s="23"/>
      <c r="O11" s="31"/>
    </row>
    <row r="12" customFormat="false" ht="15.75" hidden="false" customHeight="false" outlineLevel="0" collapsed="false">
      <c r="A12" s="27" t="s">
        <v>7</v>
      </c>
      <c r="B12" s="28"/>
      <c r="C12" s="29"/>
      <c r="D12" s="23"/>
      <c r="E12" s="28"/>
      <c r="F12" s="29"/>
      <c r="G12" s="23"/>
      <c r="H12" s="30"/>
      <c r="I12" s="25"/>
      <c r="J12" s="25"/>
      <c r="K12" s="30"/>
      <c r="L12" s="25"/>
      <c r="M12" s="30"/>
      <c r="N12" s="23"/>
      <c r="O12" s="31"/>
    </row>
    <row r="13" customFormat="false" ht="15.75" hidden="false" customHeight="false" outlineLevel="0" collapsed="false">
      <c r="A13" s="27" t="s">
        <v>8</v>
      </c>
      <c r="B13" s="28"/>
      <c r="C13" s="29"/>
      <c r="D13" s="23"/>
      <c r="E13" s="28"/>
      <c r="F13" s="29"/>
      <c r="G13" s="23"/>
      <c r="H13" s="30"/>
      <c r="I13" s="25"/>
      <c r="J13" s="25"/>
      <c r="K13" s="30"/>
      <c r="L13" s="25"/>
      <c r="M13" s="30"/>
      <c r="N13" s="23"/>
      <c r="O13" s="31"/>
    </row>
    <row r="14" customFormat="false" ht="15.75" hidden="false" customHeight="false" outlineLevel="0" collapsed="false">
      <c r="A14" s="27" t="s">
        <v>9</v>
      </c>
      <c r="B14" s="32"/>
      <c r="C14" s="33"/>
      <c r="D14" s="23"/>
      <c r="E14" s="32"/>
      <c r="F14" s="33"/>
      <c r="G14" s="23"/>
      <c r="H14" s="34"/>
      <c r="I14" s="25"/>
      <c r="J14" s="25"/>
      <c r="K14" s="34"/>
      <c r="L14" s="25"/>
      <c r="M14" s="34"/>
      <c r="N14" s="23"/>
      <c r="O14" s="35"/>
    </row>
    <row r="15" customFormat="false" ht="15.75" hidden="false" customHeight="false" outlineLevel="0" collapsed="false">
      <c r="A15" s="36" t="s">
        <v>43</v>
      </c>
      <c r="B15" s="37"/>
      <c r="C15" s="38"/>
      <c r="D15" s="39"/>
      <c r="E15" s="37"/>
      <c r="F15" s="38"/>
      <c r="G15" s="39"/>
      <c r="H15" s="39"/>
      <c r="I15" s="37"/>
      <c r="J15" s="38"/>
      <c r="K15" s="39"/>
      <c r="L15" s="39"/>
      <c r="M15" s="39"/>
      <c r="N15" s="39"/>
      <c r="O15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9:H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4.4609375" defaultRowHeight="15.75" zeroHeight="false" outlineLevelRow="0" outlineLevelCol="0"/>
  <cols>
    <col collapsed="false" customWidth="true" hidden="false" outlineLevel="0" max="7" min="7" style="0" width="4.06"/>
  </cols>
  <sheetData>
    <row r="9" customFormat="false" ht="15.75" hidden="false" customHeight="true" outlineLevel="0" collapsed="false">
      <c r="D9" s="41" t="s">
        <v>44</v>
      </c>
      <c r="E9" s="41" t="s">
        <v>45</v>
      </c>
      <c r="F9" s="41" t="s">
        <v>46</v>
      </c>
    </row>
    <row r="10" customFormat="false" ht="15.75" hidden="false" customHeight="true" outlineLevel="0" collapsed="false">
      <c r="D10" s="42" t="n">
        <v>21</v>
      </c>
      <c r="E10" s="42" t="s">
        <v>47</v>
      </c>
      <c r="F10" s="42" t="s">
        <v>48</v>
      </c>
      <c r="H10" s="0" t="s">
        <v>49</v>
      </c>
    </row>
    <row r="11" customFormat="false" ht="15.75" hidden="false" customHeight="true" outlineLevel="0" collapsed="false">
      <c r="D11" s="43" t="n">
        <v>43</v>
      </c>
      <c r="E11" s="42" t="s">
        <v>50</v>
      </c>
      <c r="F11" s="42" t="s">
        <v>51</v>
      </c>
    </row>
    <row r="16" customFormat="false" ht="15.75" hidden="false" customHeight="true" outlineLevel="0" collapsed="false">
      <c r="C16" s="41" t="s">
        <v>52</v>
      </c>
      <c r="D16" s="41" t="s">
        <v>44</v>
      </c>
      <c r="E16" s="41" t="s">
        <v>53</v>
      </c>
      <c r="F16" s="41" t="s">
        <v>54</v>
      </c>
    </row>
    <row r="17" customFormat="false" ht="15.75" hidden="false" customHeight="true" outlineLevel="0" collapsed="false">
      <c r="C17" s="43" t="n">
        <v>43</v>
      </c>
      <c r="D17" s="42" t="n">
        <v>12</v>
      </c>
      <c r="E17" s="42" t="s">
        <v>55</v>
      </c>
      <c r="F17" s="42" t="s">
        <v>56</v>
      </c>
      <c r="H17" s="0" t="s">
        <v>57</v>
      </c>
    </row>
    <row r="18" customFormat="false" ht="15.75" hidden="false" customHeight="true" outlineLevel="0" collapsed="false">
      <c r="C18" s="43" t="n">
        <v>43</v>
      </c>
      <c r="D18" s="43" t="n">
        <v>5</v>
      </c>
      <c r="E18" s="42" t="s">
        <v>58</v>
      </c>
      <c r="F18" s="42" t="s">
        <v>59</v>
      </c>
    </row>
    <row r="23" customFormat="false" ht="15.75" hidden="false" customHeight="true" outlineLevel="0" collapsed="false">
      <c r="C23" s="41" t="s">
        <v>52</v>
      </c>
      <c r="D23" s="41" t="s">
        <v>44</v>
      </c>
      <c r="E23" s="41" t="s">
        <v>60</v>
      </c>
      <c r="F23" s="41"/>
    </row>
    <row r="24" customFormat="false" ht="15.75" hidden="false" customHeight="true" outlineLevel="0" collapsed="false">
      <c r="C24" s="43" t="n">
        <v>5</v>
      </c>
      <c r="D24" s="42" t="n">
        <v>9</v>
      </c>
      <c r="E24" s="42" t="s">
        <v>61</v>
      </c>
      <c r="F24" s="42"/>
      <c r="H24" s="0" t="s">
        <v>62</v>
      </c>
    </row>
    <row r="25" customFormat="false" ht="15.75" hidden="false" customHeight="true" outlineLevel="0" collapsed="false">
      <c r="C25" s="43" t="n">
        <v>5</v>
      </c>
      <c r="D25" s="42" t="n">
        <v>7</v>
      </c>
      <c r="E25" s="42" t="s">
        <v>63</v>
      </c>
      <c r="F25" s="4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J29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ColWidth="14.4609375" defaultRowHeight="15.75" zeroHeight="false" outlineLevelRow="0" outlineLevelCol="0"/>
  <sheetData>
    <row r="3" customFormat="false" ht="15.75" hidden="false" customHeight="false" outlineLevel="0" collapsed="false">
      <c r="C3" s="44" t="s">
        <v>44</v>
      </c>
      <c r="D3" s="44" t="s">
        <v>52</v>
      </c>
      <c r="E3" s="44" t="s">
        <v>64</v>
      </c>
      <c r="F3" s="44" t="s">
        <v>65</v>
      </c>
      <c r="G3" s="44" t="s">
        <v>66</v>
      </c>
      <c r="H3" s="44" t="s">
        <v>67</v>
      </c>
      <c r="I3" s="44" t="s">
        <v>68</v>
      </c>
      <c r="J3" s="44" t="s">
        <v>69</v>
      </c>
    </row>
    <row r="4" customFormat="false" ht="15.75" hidden="false" customHeight="false" outlineLevel="0" collapsed="false">
      <c r="C4" s="45" t="n">
        <v>1</v>
      </c>
      <c r="D4" s="45" t="s">
        <v>70</v>
      </c>
      <c r="E4" s="45" t="n">
        <v>1</v>
      </c>
      <c r="F4" s="45" t="n">
        <v>0</v>
      </c>
      <c r="G4" s="45" t="n">
        <v>0</v>
      </c>
      <c r="H4" s="45" t="str">
        <f aca="false">IF(E4=1,"info","")</f>
        <v>info</v>
      </c>
      <c r="I4" s="45" t="str">
        <f aca="false">IF(F4=1,"info","")</f>
        <v/>
      </c>
      <c r="J4" s="45" t="str">
        <f aca="false">IF(G4=1,"info","")</f>
        <v/>
      </c>
    </row>
    <row r="5" customFormat="false" ht="15.75" hidden="false" customHeight="false" outlineLevel="0" collapsed="false">
      <c r="C5" s="45" t="n">
        <v>2</v>
      </c>
      <c r="D5" s="45" t="s">
        <v>70</v>
      </c>
      <c r="E5" s="45" t="n">
        <v>0</v>
      </c>
      <c r="F5" s="45" t="n">
        <v>1</v>
      </c>
      <c r="G5" s="45" t="n">
        <v>0</v>
      </c>
      <c r="H5" s="45" t="str">
        <f aca="false">IF(E5=1,"info","")</f>
        <v/>
      </c>
      <c r="I5" s="45" t="str">
        <f aca="false">IF(F5=1,"info","")</f>
        <v>info</v>
      </c>
      <c r="J5" s="45" t="str">
        <f aca="false">IF(G5=1,"info","")</f>
        <v/>
      </c>
    </row>
    <row r="6" customFormat="false" ht="15.75" hidden="false" customHeight="false" outlineLevel="0" collapsed="false">
      <c r="C6" s="45" t="n">
        <v>3</v>
      </c>
      <c r="D6" s="45" t="s">
        <v>70</v>
      </c>
      <c r="E6" s="45" t="n">
        <v>1</v>
      </c>
      <c r="F6" s="45" t="n">
        <v>0</v>
      </c>
      <c r="G6" s="45" t="n">
        <v>0</v>
      </c>
      <c r="H6" s="45" t="str">
        <f aca="false">IF(E6=1,"info","")</f>
        <v>info</v>
      </c>
      <c r="I6" s="45" t="str">
        <f aca="false">IF(F6=1,"info","")</f>
        <v/>
      </c>
      <c r="J6" s="45" t="str">
        <f aca="false">IF(G6=1,"info","")</f>
        <v/>
      </c>
    </row>
    <row r="7" customFormat="false" ht="15.75" hidden="false" customHeight="false" outlineLevel="0" collapsed="false">
      <c r="C7" s="45" t="n">
        <v>4</v>
      </c>
      <c r="D7" s="45" t="s">
        <v>71</v>
      </c>
      <c r="E7" s="45" t="n">
        <v>1</v>
      </c>
      <c r="F7" s="45" t="n">
        <v>0</v>
      </c>
      <c r="G7" s="45" t="n">
        <v>1</v>
      </c>
      <c r="H7" s="45" t="str">
        <f aca="false">IF(E7=1,"info","")</f>
        <v>info</v>
      </c>
      <c r="I7" s="45" t="str">
        <f aca="false">IF(F7=1,"info","")</f>
        <v/>
      </c>
      <c r="J7" s="45" t="str">
        <f aca="false">IF(G7=1,"info","")</f>
        <v>info</v>
      </c>
    </row>
    <row r="8" customFormat="false" ht="15.75" hidden="false" customHeight="false" outlineLevel="0" collapsed="false">
      <c r="C8" s="45" t="n">
        <v>5</v>
      </c>
      <c r="D8" s="45" t="s">
        <v>71</v>
      </c>
      <c r="E8" s="45" t="n">
        <v>0</v>
      </c>
      <c r="F8" s="45" t="n">
        <v>1</v>
      </c>
      <c r="G8" s="45" t="n">
        <v>1</v>
      </c>
      <c r="H8" s="45" t="str">
        <f aca="false">IF(E8=1,"info","")</f>
        <v/>
      </c>
      <c r="I8" s="45" t="str">
        <f aca="false">IF(F8=1,"info","")</f>
        <v>info</v>
      </c>
      <c r="J8" s="45" t="str">
        <f aca="false">IF(G8=1,"info","")</f>
        <v>info</v>
      </c>
    </row>
    <row r="9" customFormat="false" ht="15.75" hidden="false" customHeight="false" outlineLevel="0" collapsed="false">
      <c r="C9" s="45" t="n">
        <v>6</v>
      </c>
      <c r="D9" s="45" t="s">
        <v>71</v>
      </c>
      <c r="E9" s="45" t="n">
        <v>1</v>
      </c>
      <c r="F9" s="45" t="n">
        <v>0</v>
      </c>
      <c r="G9" s="45" t="n">
        <v>0</v>
      </c>
      <c r="H9" s="45" t="str">
        <f aca="false">IF(E9=1,"info","")</f>
        <v>info</v>
      </c>
      <c r="I9" s="45" t="str">
        <f aca="false">IF(F9=1,"info","")</f>
        <v/>
      </c>
      <c r="J9" s="45" t="str">
        <f aca="false">IF(G9=1,"info","")</f>
        <v/>
      </c>
    </row>
    <row r="10" customFormat="false" ht="15.75" hidden="false" customHeight="false" outlineLevel="0" collapsed="false">
      <c r="C10" s="45" t="n">
        <v>7</v>
      </c>
      <c r="D10" s="45" t="s">
        <v>72</v>
      </c>
      <c r="E10" s="45" t="n">
        <v>0</v>
      </c>
      <c r="F10" s="45" t="n">
        <v>1</v>
      </c>
      <c r="G10" s="45" t="n">
        <v>1</v>
      </c>
      <c r="H10" s="45" t="str">
        <f aca="false">IF(E10=1,"info","")</f>
        <v/>
      </c>
      <c r="I10" s="45" t="str">
        <f aca="false">IF(F10=1,"info","")</f>
        <v>info</v>
      </c>
      <c r="J10" s="45" t="str">
        <f aca="false">IF(G10=1,"info","")</f>
        <v>info</v>
      </c>
    </row>
    <row r="11" customFormat="false" ht="15.75" hidden="false" customHeight="false" outlineLevel="0" collapsed="false">
      <c r="C11" s="45" t="n">
        <v>8</v>
      </c>
      <c r="D11" s="45" t="s">
        <v>72</v>
      </c>
      <c r="E11" s="45" t="n">
        <v>0</v>
      </c>
      <c r="F11" s="45" t="n">
        <v>0</v>
      </c>
      <c r="G11" s="45" t="n">
        <v>1</v>
      </c>
      <c r="H11" s="45" t="str">
        <f aca="false">IF(E11=1,"info","")</f>
        <v/>
      </c>
      <c r="I11" s="45" t="str">
        <f aca="false">IF(F11=1,"info","")</f>
        <v/>
      </c>
      <c r="J11" s="45" t="str">
        <f aca="false">IF(G11=1,"info","")</f>
        <v>info</v>
      </c>
    </row>
    <row r="12" customFormat="false" ht="15.75" hidden="false" customHeight="false" outlineLevel="0" collapsed="false">
      <c r="C12" s="45" t="n">
        <v>9</v>
      </c>
      <c r="D12" s="45" t="s">
        <v>72</v>
      </c>
      <c r="E12" s="45" t="n">
        <v>1</v>
      </c>
      <c r="F12" s="45" t="n">
        <v>0</v>
      </c>
      <c r="G12" s="45" t="n">
        <v>1</v>
      </c>
      <c r="H12" s="45" t="str">
        <f aca="false">IF(E12=1,"info","")</f>
        <v>info</v>
      </c>
      <c r="I12" s="45" t="str">
        <f aca="false">IF(F12=1,"info","")</f>
        <v/>
      </c>
      <c r="J12" s="45" t="str">
        <f aca="false">IF(G12=1,"info","")</f>
        <v>info</v>
      </c>
    </row>
    <row r="13" customFormat="false" ht="15.75" hidden="false" customHeight="false" outlineLevel="0" collapsed="false">
      <c r="E13" s="44" t="n">
        <f aca="false">SUM(E4:E12)</f>
        <v>5</v>
      </c>
      <c r="F13" s="44" t="n">
        <f aca="false">SUM(F4:F12)</f>
        <v>3</v>
      </c>
      <c r="G13" s="44" t="n">
        <f aca="false">SUM(G4:G12)</f>
        <v>5</v>
      </c>
    </row>
    <row r="19" customFormat="false" ht="15.75" hidden="false" customHeight="false" outlineLevel="0" collapsed="false">
      <c r="F19" s="46" t="s">
        <v>52</v>
      </c>
      <c r="G19" s="4" t="s">
        <v>64</v>
      </c>
      <c r="H19" s="47" t="s">
        <v>40</v>
      </c>
    </row>
    <row r="20" customFormat="false" ht="15.75" hidden="false" customHeight="false" outlineLevel="0" collapsed="false">
      <c r="F20" s="20" t="s">
        <v>70</v>
      </c>
      <c r="G20" s="48" t="n">
        <v>0</v>
      </c>
      <c r="H20" s="49"/>
    </row>
    <row r="21" customFormat="false" ht="15.75" hidden="false" customHeight="false" outlineLevel="0" collapsed="false">
      <c r="F21" s="50"/>
      <c r="G21" s="51" t="n">
        <v>1</v>
      </c>
      <c r="H21" s="52"/>
    </row>
    <row r="22" customFormat="false" ht="15.75" hidden="false" customHeight="false" outlineLevel="0" collapsed="false">
      <c r="F22" s="53" t="s">
        <v>73</v>
      </c>
      <c r="G22" s="54"/>
      <c r="H22" s="55"/>
    </row>
    <row r="23" customFormat="false" ht="15.75" hidden="false" customHeight="false" outlineLevel="0" collapsed="false">
      <c r="F23" s="20" t="s">
        <v>71</v>
      </c>
      <c r="G23" s="48" t="n">
        <v>0</v>
      </c>
      <c r="H23" s="49"/>
    </row>
    <row r="24" customFormat="false" ht="15.75" hidden="false" customHeight="false" outlineLevel="0" collapsed="false">
      <c r="F24" s="50"/>
      <c r="G24" s="51" t="n">
        <v>1</v>
      </c>
      <c r="H24" s="52"/>
    </row>
    <row r="25" customFormat="false" ht="15.75" hidden="false" customHeight="false" outlineLevel="0" collapsed="false">
      <c r="F25" s="53" t="s">
        <v>74</v>
      </c>
      <c r="G25" s="54"/>
      <c r="H25" s="55"/>
    </row>
    <row r="26" customFormat="false" ht="15.75" hidden="false" customHeight="false" outlineLevel="0" collapsed="false">
      <c r="F26" s="20" t="s">
        <v>72</v>
      </c>
      <c r="G26" s="48" t="n">
        <v>0</v>
      </c>
      <c r="H26" s="49"/>
    </row>
    <row r="27" customFormat="false" ht="15.75" hidden="false" customHeight="false" outlineLevel="0" collapsed="false">
      <c r="F27" s="50"/>
      <c r="G27" s="51" t="n">
        <v>1</v>
      </c>
      <c r="H27" s="52"/>
    </row>
    <row r="28" customFormat="false" ht="15.75" hidden="false" customHeight="false" outlineLevel="0" collapsed="false">
      <c r="F28" s="53" t="s">
        <v>75</v>
      </c>
      <c r="G28" s="54"/>
      <c r="H28" s="55"/>
    </row>
    <row r="29" customFormat="false" ht="15.75" hidden="false" customHeight="false" outlineLevel="0" collapsed="false">
      <c r="F29" s="56" t="s">
        <v>43</v>
      </c>
      <c r="G29" s="57"/>
      <c r="H29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993"/>
  <sheetViews>
    <sheetView showFormulas="false" showGridLines="false" showRowColHeaders="true" showZeros="true" rightToLeft="false" tabSelected="false" showOutlineSymbols="true" defaultGridColor="true" view="normal" topLeftCell="K3" colorId="64" zoomScale="75" zoomScaleNormal="75" zoomScalePageLayoutView="100" workbookViewId="0">
      <selection pane="topLeft" activeCell="G17" activeCellId="0" sqref="G17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9"/>
    <col collapsed="false" customWidth="true" hidden="false" outlineLevel="0" max="3" min="3" style="0" width="18.42"/>
    <col collapsed="false" customWidth="true" hidden="false" outlineLevel="0" max="11" min="5" style="0" width="9"/>
    <col collapsed="false" customWidth="true" hidden="false" outlineLevel="0" max="36" min="14" style="0" width="4.71"/>
    <col collapsed="false" customWidth="true" hidden="false" outlineLevel="0" max="37" min="37" style="0" width="19.99"/>
    <col collapsed="false" customWidth="true" hidden="false" outlineLevel="0" max="44" min="38" style="0" width="4.71"/>
    <col collapsed="false" customWidth="true" hidden="false" outlineLevel="0" max="45" min="45" style="0" width="30.86"/>
    <col collapsed="false" customWidth="true" hidden="false" outlineLevel="0" max="48" min="46" style="0" width="4.71"/>
  </cols>
  <sheetData>
    <row r="1" customFormat="false" ht="12.75" hidden="false" customHeight="false" outlineLevel="0" collapsed="false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</row>
    <row r="2" customFormat="false" ht="12.75" hidden="false" customHeight="false" outlineLevel="0" collapsed="false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</row>
    <row r="3" customFormat="false" ht="12.75" hidden="false" customHeight="false" outlineLevel="0" collapsed="false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</row>
    <row r="4" customFormat="false" ht="12.75" hidden="false" customHeight="true" outlineLevel="0" collapsed="false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8"/>
      <c r="M4" s="60" t="s">
        <v>60</v>
      </c>
      <c r="N4" s="60" t="s">
        <v>76</v>
      </c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</row>
    <row r="5" customFormat="false" ht="12.75" hidden="false" customHeight="false" outlineLevel="0" collapsed="false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8"/>
      <c r="M5" s="60"/>
      <c r="N5" s="60" t="n">
        <v>1</v>
      </c>
      <c r="O5" s="60"/>
      <c r="P5" s="60"/>
      <c r="Q5" s="60" t="n">
        <v>2</v>
      </c>
      <c r="R5" s="60"/>
      <c r="S5" s="60"/>
      <c r="T5" s="60" t="n">
        <v>3</v>
      </c>
      <c r="U5" s="60"/>
      <c r="V5" s="60"/>
      <c r="W5" s="60" t="n">
        <v>4</v>
      </c>
      <c r="X5" s="60"/>
      <c r="Y5" s="60"/>
      <c r="Z5" s="60" t="n">
        <v>5</v>
      </c>
      <c r="AA5" s="60"/>
      <c r="AB5" s="60"/>
      <c r="AC5" s="60" t="n">
        <v>6</v>
      </c>
      <c r="AD5" s="60"/>
      <c r="AE5" s="60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</row>
    <row r="6" customFormat="false" ht="126.75" hidden="false" customHeight="true" outlineLevel="0" collapsed="false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8"/>
      <c r="M6" s="60"/>
      <c r="N6" s="61" t="s">
        <v>77</v>
      </c>
      <c r="O6" s="61" t="s">
        <v>78</v>
      </c>
      <c r="P6" s="61" t="s">
        <v>79</v>
      </c>
      <c r="Q6" s="61" t="s">
        <v>77</v>
      </c>
      <c r="R6" s="61" t="s">
        <v>78</v>
      </c>
      <c r="S6" s="61" t="s">
        <v>79</v>
      </c>
      <c r="T6" s="61" t="s">
        <v>77</v>
      </c>
      <c r="U6" s="61" t="s">
        <v>78</v>
      </c>
      <c r="V6" s="61" t="s">
        <v>79</v>
      </c>
      <c r="W6" s="61" t="s">
        <v>77</v>
      </c>
      <c r="X6" s="61" t="s">
        <v>78</v>
      </c>
      <c r="Y6" s="61" t="s">
        <v>79</v>
      </c>
      <c r="Z6" s="61" t="s">
        <v>77</v>
      </c>
      <c r="AA6" s="61" t="s">
        <v>78</v>
      </c>
      <c r="AB6" s="61" t="s">
        <v>79</v>
      </c>
      <c r="AC6" s="61" t="s">
        <v>77</v>
      </c>
      <c r="AD6" s="61" t="s">
        <v>78</v>
      </c>
      <c r="AE6" s="61" t="s">
        <v>79</v>
      </c>
      <c r="AF6" s="58"/>
      <c r="AG6" s="58"/>
      <c r="AH6" s="62" t="s">
        <v>77</v>
      </c>
      <c r="AI6" s="62" t="s">
        <v>79</v>
      </c>
      <c r="AJ6" s="62" t="s">
        <v>80</v>
      </c>
      <c r="AK6" s="63"/>
      <c r="AL6" s="58"/>
      <c r="AM6" s="58"/>
      <c r="AN6" s="58"/>
      <c r="AO6" s="64" t="s">
        <v>77</v>
      </c>
      <c r="AP6" s="64" t="s">
        <v>78</v>
      </c>
      <c r="AQ6" s="64" t="s">
        <v>79</v>
      </c>
      <c r="AR6" s="64" t="s">
        <v>81</v>
      </c>
      <c r="AS6" s="64"/>
      <c r="AT6" s="58"/>
      <c r="AU6" s="58"/>
      <c r="AV6" s="58"/>
    </row>
    <row r="7" customFormat="false" ht="18.75" hidden="false" customHeight="true" outlineLevel="0" collapsed="false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65" t="s">
        <v>82</v>
      </c>
      <c r="M7" s="65" t="s">
        <v>83</v>
      </c>
      <c r="N7" s="58" t="n">
        <v>1</v>
      </c>
      <c r="O7" s="58" t="n">
        <v>1</v>
      </c>
      <c r="P7" s="58" t="n">
        <v>1</v>
      </c>
      <c r="Q7" s="58" t="n">
        <v>1</v>
      </c>
      <c r="R7" s="58" t="n">
        <v>0</v>
      </c>
      <c r="S7" s="58" t="n">
        <v>1</v>
      </c>
      <c r="T7" s="58" t="n">
        <v>0</v>
      </c>
      <c r="U7" s="58" t="n">
        <v>0</v>
      </c>
      <c r="V7" s="58" t="n">
        <v>0</v>
      </c>
      <c r="W7" s="58" t="n">
        <v>1</v>
      </c>
      <c r="X7" s="58" t="n">
        <v>0</v>
      </c>
      <c r="Y7" s="58" t="n">
        <v>1</v>
      </c>
      <c r="Z7" s="58" t="n">
        <v>0</v>
      </c>
      <c r="AA7" s="58" t="n">
        <v>0</v>
      </c>
      <c r="AB7" s="58" t="n">
        <v>1</v>
      </c>
      <c r="AC7" s="58" t="n">
        <v>0</v>
      </c>
      <c r="AD7" s="58" t="n">
        <v>0</v>
      </c>
      <c r="AE7" s="58" t="n">
        <v>0</v>
      </c>
      <c r="AF7" s="58"/>
      <c r="AG7" s="58"/>
      <c r="AH7" s="65" t="n">
        <v>1</v>
      </c>
      <c r="AI7" s="66" t="n">
        <v>1</v>
      </c>
      <c r="AJ7" s="67" t="n">
        <v>0</v>
      </c>
      <c r="AK7" s="65" t="s">
        <v>84</v>
      </c>
      <c r="AL7" s="58"/>
      <c r="AM7" s="58"/>
      <c r="AN7" s="58"/>
      <c r="AO7" s="65" t="n">
        <v>1</v>
      </c>
      <c r="AP7" s="65" t="n">
        <v>1</v>
      </c>
      <c r="AQ7" s="66" t="n">
        <v>1</v>
      </c>
      <c r="AR7" s="67" t="n">
        <v>0</v>
      </c>
      <c r="AS7" s="65" t="s">
        <v>85</v>
      </c>
      <c r="AT7" s="58"/>
      <c r="AU7" s="58"/>
      <c r="AV7" s="58"/>
    </row>
    <row r="8" customFormat="false" ht="18.75" hidden="false" customHeight="true" outlineLevel="0" collapsed="false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65"/>
      <c r="M8" s="65" t="s">
        <v>86</v>
      </c>
      <c r="N8" s="58" t="n">
        <v>1</v>
      </c>
      <c r="O8" s="58" t="n">
        <v>1</v>
      </c>
      <c r="P8" s="58" t="n">
        <v>1</v>
      </c>
      <c r="Q8" s="58" t="n">
        <v>0</v>
      </c>
      <c r="R8" s="58" t="n">
        <v>1</v>
      </c>
      <c r="S8" s="58" t="n">
        <v>0</v>
      </c>
      <c r="T8" s="58" t="n">
        <v>0</v>
      </c>
      <c r="U8" s="58" t="n">
        <v>1</v>
      </c>
      <c r="V8" s="58" t="n">
        <v>1</v>
      </c>
      <c r="W8" s="58" t="n">
        <v>1</v>
      </c>
      <c r="X8" s="58" t="n">
        <v>0</v>
      </c>
      <c r="Y8" s="58" t="n">
        <v>1</v>
      </c>
      <c r="Z8" s="58" t="n">
        <v>0</v>
      </c>
      <c r="AA8" s="58" t="n">
        <v>1</v>
      </c>
      <c r="AB8" s="58" t="n">
        <v>1</v>
      </c>
      <c r="AC8" s="58" t="n">
        <v>0</v>
      </c>
      <c r="AD8" s="58" t="n">
        <v>1</v>
      </c>
      <c r="AE8" s="58" t="n">
        <v>1</v>
      </c>
      <c r="AF8" s="58"/>
      <c r="AG8" s="58"/>
      <c r="AH8" s="65" t="n">
        <v>1</v>
      </c>
      <c r="AI8" s="65" t="n">
        <v>0</v>
      </c>
      <c r="AJ8" s="67" t="n">
        <v>1</v>
      </c>
      <c r="AK8" s="66" t="s">
        <v>87</v>
      </c>
      <c r="AL8" s="58"/>
      <c r="AM8" s="58"/>
      <c r="AN8" s="58"/>
      <c r="AO8" s="65" t="n">
        <v>1</v>
      </c>
      <c r="AP8" s="65" t="n">
        <v>1</v>
      </c>
      <c r="AQ8" s="65" t="n">
        <v>0</v>
      </c>
      <c r="AR8" s="67" t="n">
        <v>1</v>
      </c>
      <c r="AS8" s="66" t="s">
        <v>88</v>
      </c>
      <c r="AT8" s="58"/>
      <c r="AU8" s="58"/>
      <c r="AV8" s="58"/>
    </row>
    <row r="9" customFormat="false" ht="18.75" hidden="false" customHeight="true" outlineLevel="0" collapsed="false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65"/>
      <c r="M9" s="65" t="s">
        <v>89</v>
      </c>
      <c r="N9" s="58" t="n">
        <v>0</v>
      </c>
      <c r="O9" s="58" t="n">
        <v>0</v>
      </c>
      <c r="P9" s="58" t="n">
        <v>1</v>
      </c>
      <c r="Q9" s="58" t="n">
        <v>0</v>
      </c>
      <c r="R9" s="58" t="n">
        <v>1</v>
      </c>
      <c r="S9" s="58" t="n">
        <v>0</v>
      </c>
      <c r="T9" s="58" t="n">
        <v>0</v>
      </c>
      <c r="U9" s="58" t="n">
        <v>0</v>
      </c>
      <c r="V9" s="58" t="n">
        <v>0</v>
      </c>
      <c r="W9" s="58" t="n">
        <v>1</v>
      </c>
      <c r="X9" s="58" t="n">
        <v>1</v>
      </c>
      <c r="Y9" s="58" t="n">
        <v>0</v>
      </c>
      <c r="Z9" s="58" t="n">
        <v>0</v>
      </c>
      <c r="AA9" s="58" t="n">
        <v>1</v>
      </c>
      <c r="AB9" s="58" t="n">
        <v>0</v>
      </c>
      <c r="AC9" s="58" t="n">
        <v>1</v>
      </c>
      <c r="AD9" s="58" t="n">
        <v>0</v>
      </c>
      <c r="AE9" s="58" t="n">
        <v>1</v>
      </c>
      <c r="AF9" s="58"/>
      <c r="AG9" s="58"/>
      <c r="AH9" s="66" t="n">
        <v>0</v>
      </c>
      <c r="AI9" s="65" t="n">
        <v>1</v>
      </c>
      <c r="AJ9" s="67" t="n">
        <v>0</v>
      </c>
      <c r="AK9" s="65" t="s">
        <v>90</v>
      </c>
      <c r="AL9" s="58"/>
      <c r="AM9" s="58"/>
      <c r="AN9" s="58"/>
      <c r="AO9" s="65" t="n">
        <v>1</v>
      </c>
      <c r="AP9" s="66" t="n">
        <v>0</v>
      </c>
      <c r="AQ9" s="65" t="n">
        <v>1</v>
      </c>
      <c r="AR9" s="67" t="n">
        <v>0</v>
      </c>
      <c r="AS9" s="65" t="s">
        <v>91</v>
      </c>
      <c r="AT9" s="58"/>
      <c r="AU9" s="58"/>
      <c r="AV9" s="58"/>
    </row>
    <row r="10" customFormat="false" ht="18.75" hidden="false" customHeight="true" outlineLevel="0" collapsed="false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65" t="s">
        <v>92</v>
      </c>
      <c r="M10" s="65" t="s">
        <v>83</v>
      </c>
      <c r="N10" s="58" t="n">
        <v>1</v>
      </c>
      <c r="O10" s="58" t="n">
        <v>0</v>
      </c>
      <c r="P10" s="58" t="n">
        <v>0</v>
      </c>
      <c r="Q10" s="58" t="n">
        <v>1</v>
      </c>
      <c r="R10" s="58" t="n">
        <v>1</v>
      </c>
      <c r="S10" s="58" t="n">
        <v>0</v>
      </c>
      <c r="T10" s="58" t="n">
        <v>1</v>
      </c>
      <c r="U10" s="58" t="n">
        <v>1</v>
      </c>
      <c r="V10" s="58" t="n">
        <v>0</v>
      </c>
      <c r="W10" s="58" t="n">
        <v>1</v>
      </c>
      <c r="X10" s="58" t="n">
        <v>0</v>
      </c>
      <c r="Y10" s="58" t="n">
        <v>0</v>
      </c>
      <c r="Z10" s="58" t="n">
        <v>1</v>
      </c>
      <c r="AA10" s="58" t="n">
        <v>0</v>
      </c>
      <c r="AB10" s="58" t="n">
        <v>1</v>
      </c>
      <c r="AC10" s="58" t="n">
        <v>1</v>
      </c>
      <c r="AD10" s="58" t="n">
        <v>1</v>
      </c>
      <c r="AE10" s="58" t="n">
        <v>1</v>
      </c>
      <c r="AF10" s="58"/>
      <c r="AG10" s="58"/>
      <c r="AH10" s="66" t="n">
        <v>0</v>
      </c>
      <c r="AI10" s="65" t="n">
        <v>0</v>
      </c>
      <c r="AJ10" s="67" t="n">
        <v>0</v>
      </c>
      <c r="AK10" s="65"/>
      <c r="AL10" s="58"/>
      <c r="AM10" s="58"/>
      <c r="AN10" s="58"/>
      <c r="AO10" s="65" t="n">
        <v>1</v>
      </c>
      <c r="AP10" s="66" t="n">
        <v>0</v>
      </c>
      <c r="AQ10" s="65" t="n">
        <v>0</v>
      </c>
      <c r="AR10" s="67" t="n">
        <v>0</v>
      </c>
      <c r="AS10" s="65"/>
      <c r="AT10" s="58"/>
      <c r="AU10" s="58"/>
      <c r="AV10" s="58"/>
    </row>
    <row r="11" customFormat="false" ht="18.75" hidden="false" customHeight="true" outlineLevel="0" collapsed="false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65"/>
      <c r="M11" s="65" t="s">
        <v>86</v>
      </c>
      <c r="N11" s="58" t="n">
        <v>0</v>
      </c>
      <c r="O11" s="58" t="n">
        <v>1</v>
      </c>
      <c r="P11" s="58" t="n">
        <v>1</v>
      </c>
      <c r="Q11" s="58" t="n">
        <v>1</v>
      </c>
      <c r="R11" s="58" t="n">
        <v>0</v>
      </c>
      <c r="S11" s="58" t="n">
        <v>1</v>
      </c>
      <c r="T11" s="58" t="n">
        <v>1</v>
      </c>
      <c r="U11" s="58" t="n">
        <v>0</v>
      </c>
      <c r="V11" s="58" t="n">
        <v>1</v>
      </c>
      <c r="W11" s="58" t="n">
        <v>0</v>
      </c>
      <c r="X11" s="58" t="n">
        <v>1</v>
      </c>
      <c r="Y11" s="58" t="n">
        <v>1</v>
      </c>
      <c r="Z11" s="58" t="n">
        <v>0</v>
      </c>
      <c r="AA11" s="58" t="n">
        <v>0</v>
      </c>
      <c r="AB11" s="58" t="n">
        <v>0</v>
      </c>
      <c r="AC11" s="58" t="n">
        <v>0</v>
      </c>
      <c r="AD11" s="58" t="n">
        <v>0</v>
      </c>
      <c r="AE11" s="58" t="n">
        <v>0</v>
      </c>
      <c r="AF11" s="58"/>
      <c r="AG11" s="58"/>
      <c r="AH11" s="58"/>
      <c r="AI11" s="58"/>
      <c r="AJ11" s="58"/>
      <c r="AK11" s="58"/>
      <c r="AL11" s="58"/>
      <c r="AM11" s="58"/>
      <c r="AN11" s="58"/>
      <c r="AO11" s="66" t="n">
        <v>0</v>
      </c>
      <c r="AP11" s="65" t="n">
        <v>1</v>
      </c>
      <c r="AQ11" s="65" t="n">
        <v>1</v>
      </c>
      <c r="AR11" s="67" t="n">
        <v>0</v>
      </c>
      <c r="AS11" s="65" t="s">
        <v>90</v>
      </c>
      <c r="AT11" s="58"/>
      <c r="AU11" s="58"/>
      <c r="AV11" s="58"/>
    </row>
    <row r="12" customFormat="false" ht="18.75" hidden="false" customHeight="true" outlineLevel="0" collapsed="false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65"/>
      <c r="M12" s="65" t="s">
        <v>89</v>
      </c>
      <c r="N12" s="58" t="n">
        <v>1</v>
      </c>
      <c r="O12" s="58" t="n">
        <v>0</v>
      </c>
      <c r="P12" s="58" t="n">
        <v>1</v>
      </c>
      <c r="Q12" s="58" t="n">
        <v>0</v>
      </c>
      <c r="R12" s="58" t="n">
        <v>1</v>
      </c>
      <c r="S12" s="58" t="n">
        <v>1</v>
      </c>
      <c r="T12" s="58" t="n">
        <v>1</v>
      </c>
      <c r="U12" s="58" t="n">
        <v>1</v>
      </c>
      <c r="V12" s="58" t="n">
        <v>1</v>
      </c>
      <c r="W12" s="58" t="n">
        <v>1</v>
      </c>
      <c r="X12" s="58" t="n">
        <v>0</v>
      </c>
      <c r="Y12" s="58" t="n">
        <v>1</v>
      </c>
      <c r="Z12" s="58" t="n">
        <v>1</v>
      </c>
      <c r="AA12" s="58" t="n">
        <v>1</v>
      </c>
      <c r="AB12" s="58" t="n">
        <v>1</v>
      </c>
      <c r="AC12" s="58" t="n">
        <v>1</v>
      </c>
      <c r="AD12" s="58" t="n">
        <v>1</v>
      </c>
      <c r="AE12" s="58" t="n">
        <v>1</v>
      </c>
      <c r="AF12" s="58"/>
      <c r="AG12" s="58"/>
      <c r="AH12" s="58"/>
      <c r="AI12" s="58"/>
      <c r="AJ12" s="58"/>
      <c r="AK12" s="58"/>
      <c r="AL12" s="58"/>
      <c r="AM12" s="58"/>
      <c r="AN12" s="58"/>
      <c r="AO12" s="66" t="n">
        <v>0</v>
      </c>
      <c r="AP12" s="65" t="n">
        <v>1</v>
      </c>
      <c r="AQ12" s="65" t="n">
        <v>0</v>
      </c>
      <c r="AR12" s="67" t="n">
        <v>0</v>
      </c>
      <c r="AS12" s="65"/>
      <c r="AT12" s="58"/>
      <c r="AU12" s="58"/>
      <c r="AV12" s="58"/>
    </row>
    <row r="13" customFormat="false" ht="18.75" hidden="false" customHeight="true" outlineLevel="0" collapsed="false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65" t="s">
        <v>93</v>
      </c>
      <c r="M13" s="65" t="s">
        <v>83</v>
      </c>
      <c r="N13" s="58" t="n">
        <v>0</v>
      </c>
      <c r="O13" s="58" t="n">
        <v>0</v>
      </c>
      <c r="P13" s="58" t="n">
        <v>0</v>
      </c>
      <c r="Q13" s="58" t="n">
        <v>0</v>
      </c>
      <c r="R13" s="58" t="n">
        <v>1</v>
      </c>
      <c r="S13" s="58" t="n">
        <v>0</v>
      </c>
      <c r="T13" s="58" t="n">
        <v>0</v>
      </c>
      <c r="U13" s="58" t="n">
        <v>0</v>
      </c>
      <c r="V13" s="58" t="n">
        <v>1</v>
      </c>
      <c r="W13" s="58" t="n">
        <v>1</v>
      </c>
      <c r="X13" s="58" t="n">
        <v>1</v>
      </c>
      <c r="Y13" s="58" t="n">
        <v>0</v>
      </c>
      <c r="Z13" s="58" t="n">
        <v>0</v>
      </c>
      <c r="AA13" s="58" t="n">
        <v>1</v>
      </c>
      <c r="AB13" s="58" t="n">
        <v>1</v>
      </c>
      <c r="AC13" s="58" t="n">
        <v>0</v>
      </c>
      <c r="AD13" s="58" t="n">
        <v>0</v>
      </c>
      <c r="AE13" s="58" t="n">
        <v>0</v>
      </c>
      <c r="AF13" s="58"/>
      <c r="AG13" s="58"/>
      <c r="AH13" s="58"/>
      <c r="AI13" s="58"/>
      <c r="AJ13" s="58"/>
      <c r="AK13" s="58"/>
      <c r="AL13" s="58"/>
      <c r="AM13" s="58"/>
      <c r="AN13" s="58"/>
      <c r="AO13" s="66" t="n">
        <v>0</v>
      </c>
      <c r="AP13" s="65" t="n">
        <v>0</v>
      </c>
      <c r="AQ13" s="65" t="n">
        <v>1</v>
      </c>
      <c r="AR13" s="67" t="n">
        <v>0</v>
      </c>
      <c r="AS13" s="65"/>
      <c r="AT13" s="58"/>
      <c r="AU13" s="58"/>
      <c r="AV13" s="58"/>
    </row>
    <row r="14" customFormat="false" ht="18.75" hidden="false" customHeight="true" outlineLevel="0" collapsed="false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65"/>
      <c r="M14" s="65" t="s">
        <v>86</v>
      </c>
      <c r="N14" s="58" t="n">
        <v>1</v>
      </c>
      <c r="O14" s="58" t="n">
        <v>0</v>
      </c>
      <c r="P14" s="58" t="n">
        <v>0</v>
      </c>
      <c r="Q14" s="58" t="n">
        <v>1</v>
      </c>
      <c r="R14" s="58" t="n">
        <v>1</v>
      </c>
      <c r="S14" s="58" t="n">
        <v>0</v>
      </c>
      <c r="T14" s="58" t="n">
        <v>1</v>
      </c>
      <c r="U14" s="58" t="n">
        <v>1</v>
      </c>
      <c r="V14" s="58" t="n">
        <v>0</v>
      </c>
      <c r="W14" s="58" t="n">
        <v>1</v>
      </c>
      <c r="X14" s="58" t="n">
        <v>0</v>
      </c>
      <c r="Y14" s="58" t="n">
        <v>0</v>
      </c>
      <c r="Z14" s="58" t="n">
        <v>1</v>
      </c>
      <c r="AA14" s="58" t="n">
        <v>0</v>
      </c>
      <c r="AB14" s="58" t="n">
        <v>0</v>
      </c>
      <c r="AC14" s="58" t="n">
        <v>1</v>
      </c>
      <c r="AD14" s="58" t="n">
        <v>1</v>
      </c>
      <c r="AE14" s="58" t="n">
        <v>1</v>
      </c>
      <c r="AF14" s="58"/>
      <c r="AG14" s="58"/>
      <c r="AH14" s="58"/>
      <c r="AI14" s="58"/>
      <c r="AJ14" s="58"/>
      <c r="AK14" s="58"/>
      <c r="AL14" s="58"/>
      <c r="AM14" s="58"/>
      <c r="AN14" s="58"/>
      <c r="AO14" s="66" t="n">
        <v>0</v>
      </c>
      <c r="AP14" s="65" t="n">
        <v>0</v>
      </c>
      <c r="AQ14" s="65" t="n">
        <v>0</v>
      </c>
      <c r="AR14" s="67" t="n">
        <v>0</v>
      </c>
      <c r="AS14" s="65"/>
      <c r="AT14" s="58"/>
      <c r="AU14" s="58"/>
      <c r="AV14" s="58"/>
    </row>
    <row r="15" customFormat="false" ht="18.75" hidden="false" customHeight="true" outlineLevel="0" collapsed="false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65"/>
      <c r="M15" s="65" t="s">
        <v>89</v>
      </c>
      <c r="N15" s="58" t="n">
        <v>0</v>
      </c>
      <c r="O15" s="58" t="n">
        <v>1</v>
      </c>
      <c r="P15" s="58" t="n">
        <v>1</v>
      </c>
      <c r="Q15" s="58" t="n">
        <v>1</v>
      </c>
      <c r="R15" s="58" t="n">
        <v>0</v>
      </c>
      <c r="S15" s="58" t="n">
        <v>1</v>
      </c>
      <c r="T15" s="58" t="n">
        <v>1</v>
      </c>
      <c r="U15" s="58" t="n">
        <v>0</v>
      </c>
      <c r="V15" s="58" t="n">
        <v>1</v>
      </c>
      <c r="W15" s="58" t="n">
        <v>0</v>
      </c>
      <c r="X15" s="58" t="n">
        <v>1</v>
      </c>
      <c r="Y15" s="58" t="n">
        <v>1</v>
      </c>
      <c r="Z15" s="58" t="n">
        <v>0</v>
      </c>
      <c r="AA15" s="58" t="n">
        <v>0</v>
      </c>
      <c r="AB15" s="58" t="n">
        <v>0</v>
      </c>
      <c r="AC15" s="58" t="n">
        <v>0</v>
      </c>
      <c r="AD15" s="58" t="n">
        <v>0</v>
      </c>
      <c r="AE15" s="58" t="n">
        <v>0</v>
      </c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</row>
    <row r="16" customFormat="false" ht="18.75" hidden="false" customHeight="true" outlineLevel="0" collapsed="false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68" t="n">
        <f aca="false">SUM(N7:N14)</f>
        <v>5</v>
      </c>
      <c r="O16" s="68" t="n">
        <f aca="false">SUM(O7:O14)</f>
        <v>3</v>
      </c>
      <c r="P16" s="68" t="n">
        <f aca="false">SUM(P7:P14)</f>
        <v>5</v>
      </c>
      <c r="Q16" s="68" t="n">
        <f aca="false">SUM(Q7:Q14)</f>
        <v>4</v>
      </c>
      <c r="R16" s="68" t="n">
        <f aca="false">SUM(R7:R14)</f>
        <v>6</v>
      </c>
      <c r="S16" s="68" t="n">
        <f aca="false">SUM(S7:S14)</f>
        <v>3</v>
      </c>
      <c r="T16" s="68" t="n">
        <f aca="false">SUM(T7:T14)</f>
        <v>4</v>
      </c>
      <c r="U16" s="68" t="n">
        <f aca="false">SUM(U7:U14)</f>
        <v>4</v>
      </c>
      <c r="V16" s="68" t="n">
        <f aca="false">SUM(V7:V14)</f>
        <v>4</v>
      </c>
      <c r="W16" s="68" t="n">
        <f aca="false">SUM(W7:W14)</f>
        <v>7</v>
      </c>
      <c r="X16" s="68" t="n">
        <f aca="false">SUM(X7:X14)</f>
        <v>3</v>
      </c>
      <c r="Y16" s="68" t="n">
        <f aca="false">SUM(Y7:Y14)</f>
        <v>4</v>
      </c>
      <c r="Z16" s="68" t="n">
        <f aca="false">SUM(Z7:Z14)</f>
        <v>3</v>
      </c>
      <c r="AA16" s="68" t="n">
        <f aca="false">SUM(AA7:AA14)</f>
        <v>4</v>
      </c>
      <c r="AB16" s="68" t="n">
        <f aca="false">SUM(AB7:AB14)</f>
        <v>5</v>
      </c>
      <c r="AC16" s="68" t="n">
        <f aca="false">SUM(AC7:AC14)</f>
        <v>4</v>
      </c>
      <c r="AD16" s="68" t="n">
        <f aca="false">SUM(AD7:AD14)</f>
        <v>4</v>
      </c>
      <c r="AE16" s="68" t="n">
        <f aca="false">SUM(AE7:AE14)</f>
        <v>5</v>
      </c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</row>
    <row r="17" customFormat="false" ht="18.75" hidden="false" customHeight="true" outlineLevel="0" collapsed="false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69" t="s">
        <v>94</v>
      </c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</row>
    <row r="18" customFormat="false" ht="18.75" hidden="false" customHeight="true" outlineLevel="0" collapsed="false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 t="n">
        <f aca="false">IF(AND(N7=1,P7=0),1,0)</f>
        <v>0</v>
      </c>
      <c r="P18" s="58" t="n">
        <f aca="false">IF(AND(N7=1,O7=1,P7=0),1,0)</f>
        <v>0</v>
      </c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69" t="s">
        <v>95</v>
      </c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</row>
    <row r="19" customFormat="false" ht="18.75" hidden="false" customHeight="true" outlineLevel="0" collapsed="false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9"/>
      <c r="O19" s="58" t="n">
        <f aca="false">IF(AND(N8=1,P8=0),1,0)</f>
        <v>0</v>
      </c>
      <c r="P19" s="58" t="n">
        <f aca="false">IF(AND(N8=1,O8=1,P8=0),1,0)</f>
        <v>0</v>
      </c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69" t="s">
        <v>96</v>
      </c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</row>
    <row r="20" customFormat="false" ht="18.75" hidden="false" customHeight="true" outlineLevel="0" collapsed="false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9"/>
      <c r="O20" s="58" t="n">
        <f aca="false">IF(AND(N9=1,P9=0),1,0)</f>
        <v>0</v>
      </c>
      <c r="P20" s="58" t="n">
        <f aca="false">IF(AND(N9=1,O9=1,P9=0),1,0)</f>
        <v>0</v>
      </c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69" t="s">
        <v>97</v>
      </c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</row>
    <row r="21" customFormat="false" ht="18.75" hidden="false" customHeight="true" outlineLevel="0" collapsed="false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9"/>
      <c r="O21" s="58" t="n">
        <f aca="false">IF(AND(N10=1,P10=0),1,0)</f>
        <v>1</v>
      </c>
      <c r="P21" s="58" t="n">
        <f aca="false">IF(AND(N10=1,O10=1,P10=0),1,0)</f>
        <v>0</v>
      </c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69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</row>
    <row r="22" customFormat="false" ht="18.75" hidden="false" customHeight="true" outlineLevel="0" collapsed="false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9"/>
      <c r="O22" s="58" t="n">
        <f aca="false">IF(AND(N11=1,P11=0),1,0)</f>
        <v>0</v>
      </c>
      <c r="P22" s="58" t="n">
        <f aca="false">IF(AND(N11=1,O11=1,P11=0),1,0)</f>
        <v>0</v>
      </c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69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</row>
    <row r="23" customFormat="false" ht="18.75" hidden="false" customHeight="true" outlineLevel="0" collapsed="false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9"/>
      <c r="O23" s="58" t="n">
        <f aca="false">IF(AND(N12=1,P12=0),1,0)</f>
        <v>0</v>
      </c>
      <c r="P23" s="58" t="n">
        <f aca="false">IF(AND(N12=1,O12=1,P12=0),1,0)</f>
        <v>0</v>
      </c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</row>
    <row r="24" customFormat="false" ht="18.75" hidden="false" customHeight="true" outlineLevel="0" collapsed="false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9"/>
      <c r="O24" s="58" t="n">
        <f aca="false">IF(AND(N13=1,P13=0),1,0)</f>
        <v>0</v>
      </c>
      <c r="P24" s="58" t="n">
        <f aca="false">IF(AND(N13=1,O13=1,P13=0),1,0)</f>
        <v>0</v>
      </c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</row>
    <row r="25" customFormat="false" ht="18.75" hidden="false" customHeight="true" outlineLevel="0" collapsed="false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9"/>
      <c r="O25" s="58" t="n">
        <f aca="false">IF(AND(N14=1,P14=0),1,0)</f>
        <v>1</v>
      </c>
      <c r="P25" s="58" t="n">
        <f aca="false">IF(AND(N14=1,O14=1,P14=0),1,0)</f>
        <v>0</v>
      </c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</row>
    <row r="26" customFormat="false" ht="18.75" hidden="false" customHeight="true" outlineLevel="0" collapsed="false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68" t="n">
        <f aca="false">SUM(O18:O25)</f>
        <v>2</v>
      </c>
      <c r="P26" s="68" t="n">
        <f aca="false">SUM(P18:P25)</f>
        <v>0</v>
      </c>
      <c r="Q26" s="69" t="s">
        <v>98</v>
      </c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</row>
    <row r="27" customFormat="false" ht="12.75" hidden="false" customHeight="false" outlineLevel="0" collapsed="false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</row>
    <row r="28" customFormat="false" ht="12.75" hidden="false" customHeight="false" outlineLevel="0" collapsed="false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</row>
    <row r="29" customFormat="false" ht="12.75" hidden="false" customHeight="false" outlineLevel="0" collapsed="false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</row>
    <row r="30" customFormat="false" ht="12.75" hidden="false" customHeight="false" outlineLevel="0" collapsed="false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</row>
    <row r="31" customFormat="false" ht="12.75" hidden="false" customHeight="false" outlineLevel="0" collapsed="false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</row>
    <row r="32" customFormat="false" ht="12.75" hidden="false" customHeight="false" outlineLevel="0" collapsed="false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</row>
    <row r="33" customFormat="false" ht="12.75" hidden="false" customHeight="false" outlineLevel="0" collapsed="false">
      <c r="A33" s="58"/>
      <c r="B33" s="60" t="s">
        <v>44</v>
      </c>
      <c r="C33" s="60" t="s">
        <v>76</v>
      </c>
      <c r="D33" s="60" t="s">
        <v>99</v>
      </c>
      <c r="E33" s="60" t="s">
        <v>83</v>
      </c>
      <c r="F33" s="60" t="s">
        <v>86</v>
      </c>
      <c r="G33" s="60" t="s">
        <v>89</v>
      </c>
      <c r="H33" s="60" t="s">
        <v>100</v>
      </c>
      <c r="I33" s="60" t="s">
        <v>101</v>
      </c>
      <c r="J33" s="60" t="s">
        <v>102</v>
      </c>
      <c r="K33" s="60" t="s">
        <v>103</v>
      </c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</row>
    <row r="34" customFormat="false" ht="12.75" hidden="false" customHeight="false" outlineLevel="0" collapsed="false">
      <c r="A34" s="58"/>
      <c r="B34" s="60" t="n">
        <v>1</v>
      </c>
      <c r="C34" s="60" t="s">
        <v>104</v>
      </c>
      <c r="D34" s="60" t="s">
        <v>105</v>
      </c>
      <c r="E34" s="65" t="n">
        <v>0</v>
      </c>
      <c r="F34" s="65" t="n">
        <v>0</v>
      </c>
      <c r="G34" s="65" t="n">
        <v>1</v>
      </c>
      <c r="H34" s="65" t="n">
        <v>0</v>
      </c>
      <c r="I34" s="65" t="n">
        <v>0</v>
      </c>
      <c r="J34" s="65" t="n">
        <v>1</v>
      </c>
      <c r="K34" s="65" t="n">
        <v>1</v>
      </c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</row>
    <row r="35" customFormat="false" ht="12.75" hidden="false" customHeight="false" outlineLevel="0" collapsed="false">
      <c r="A35" s="58"/>
      <c r="B35" s="60" t="n">
        <v>2</v>
      </c>
      <c r="C35" s="60" t="s">
        <v>106</v>
      </c>
      <c r="D35" s="60" t="s">
        <v>107</v>
      </c>
      <c r="E35" s="65" t="n">
        <v>1</v>
      </c>
      <c r="F35" s="65" t="n">
        <v>1</v>
      </c>
      <c r="G35" s="65" t="n">
        <v>1</v>
      </c>
      <c r="H35" s="65" t="n">
        <v>1</v>
      </c>
      <c r="I35" s="65" t="n">
        <v>1</v>
      </c>
      <c r="J35" s="65" t="n">
        <v>1</v>
      </c>
      <c r="K35" s="65" t="n">
        <v>0</v>
      </c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</row>
    <row r="36" customFormat="false" ht="12.75" hidden="false" customHeight="false" outlineLevel="0" collapsed="false">
      <c r="A36" s="58"/>
      <c r="B36" s="60" t="n">
        <v>3</v>
      </c>
      <c r="C36" s="60" t="s">
        <v>108</v>
      </c>
      <c r="D36" s="60" t="s">
        <v>109</v>
      </c>
      <c r="E36" s="65" t="n">
        <v>0</v>
      </c>
      <c r="F36" s="65" t="n">
        <v>1</v>
      </c>
      <c r="G36" s="65" t="n">
        <v>0</v>
      </c>
      <c r="H36" s="65" t="n">
        <v>1</v>
      </c>
      <c r="I36" s="65" t="n">
        <v>1</v>
      </c>
      <c r="J36" s="65" t="n">
        <v>1</v>
      </c>
      <c r="K36" s="65" t="n">
        <v>1</v>
      </c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</row>
    <row r="37" customFormat="false" ht="12.75" hidden="false" customHeight="false" outlineLevel="0" collapsed="false">
      <c r="A37" s="58"/>
      <c r="B37" s="60" t="n">
        <v>4</v>
      </c>
      <c r="C37" s="60" t="s">
        <v>110</v>
      </c>
      <c r="D37" s="60" t="s">
        <v>111</v>
      </c>
      <c r="E37" s="65" t="n">
        <v>1</v>
      </c>
      <c r="F37" s="65" t="n">
        <v>1</v>
      </c>
      <c r="G37" s="65" t="n">
        <v>1</v>
      </c>
      <c r="H37" s="65" t="n">
        <v>1</v>
      </c>
      <c r="I37" s="65" t="n">
        <v>1</v>
      </c>
      <c r="J37" s="65" t="n">
        <v>0</v>
      </c>
      <c r="K37" s="65" t="n">
        <v>1</v>
      </c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</row>
    <row r="38" customFormat="false" ht="12.75" hidden="false" customHeight="false" outlineLevel="0" collapsed="false">
      <c r="A38" s="58"/>
      <c r="B38" s="60" t="n">
        <v>5</v>
      </c>
      <c r="C38" s="60" t="s">
        <v>112</v>
      </c>
      <c r="D38" s="60" t="s">
        <v>113</v>
      </c>
      <c r="E38" s="65" t="n">
        <v>1</v>
      </c>
      <c r="F38" s="65" t="n">
        <v>1</v>
      </c>
      <c r="G38" s="65" t="n">
        <v>0</v>
      </c>
      <c r="H38" s="65" t="n">
        <v>1</v>
      </c>
      <c r="I38" s="65" t="n">
        <v>0</v>
      </c>
      <c r="J38" s="65" t="n">
        <v>1</v>
      </c>
      <c r="K38" s="65" t="n">
        <v>1</v>
      </c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</row>
    <row r="39" customFormat="false" ht="12.75" hidden="false" customHeight="false" outlineLevel="0" collapsed="false">
      <c r="A39" s="58"/>
      <c r="B39" s="60" t="n">
        <v>6</v>
      </c>
      <c r="C39" s="60" t="s">
        <v>114</v>
      </c>
      <c r="D39" s="60" t="s">
        <v>115</v>
      </c>
      <c r="E39" s="65" t="n">
        <v>1</v>
      </c>
      <c r="F39" s="65" t="n">
        <v>1</v>
      </c>
      <c r="G39" s="65" t="n">
        <v>1</v>
      </c>
      <c r="H39" s="65" t="n">
        <v>0</v>
      </c>
      <c r="I39" s="65" t="n">
        <v>1</v>
      </c>
      <c r="J39" s="65" t="n">
        <v>0</v>
      </c>
      <c r="K39" s="65" t="n">
        <v>1</v>
      </c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</row>
    <row r="40" customFormat="false" ht="12.75" hidden="false" customHeight="false" outlineLevel="0" collapsed="false">
      <c r="A40" s="58"/>
      <c r="B40" s="60" t="n">
        <v>7</v>
      </c>
      <c r="C40" s="60" t="s">
        <v>116</v>
      </c>
      <c r="D40" s="60" t="s">
        <v>117</v>
      </c>
      <c r="E40" s="65" t="n">
        <v>1</v>
      </c>
      <c r="F40" s="65" t="n">
        <v>0</v>
      </c>
      <c r="G40" s="65" t="n">
        <v>1</v>
      </c>
      <c r="H40" s="65" t="n">
        <v>1</v>
      </c>
      <c r="I40" s="65" t="n">
        <v>1</v>
      </c>
      <c r="J40" s="65" t="n">
        <v>1</v>
      </c>
      <c r="K40" s="65" t="n">
        <v>0</v>
      </c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</row>
    <row r="41" customFormat="false" ht="12.75" hidden="false" customHeight="false" outlineLevel="0" collapsed="false">
      <c r="A41" s="58"/>
      <c r="B41" s="60" t="n">
        <v>8</v>
      </c>
      <c r="C41" s="60" t="s">
        <v>118</v>
      </c>
      <c r="D41" s="60" t="s">
        <v>119</v>
      </c>
      <c r="E41" s="65" t="n">
        <v>0</v>
      </c>
      <c r="F41" s="65" t="n">
        <v>1</v>
      </c>
      <c r="G41" s="65" t="n">
        <v>1</v>
      </c>
      <c r="H41" s="65" t="n">
        <v>1</v>
      </c>
      <c r="I41" s="65" t="n">
        <v>1</v>
      </c>
      <c r="J41" s="65" t="n">
        <v>0</v>
      </c>
      <c r="K41" s="65" t="n">
        <v>1</v>
      </c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</row>
    <row r="42" customFormat="false" ht="12.75" hidden="false" customHeight="false" outlineLevel="0" collapsed="false">
      <c r="A42" s="58"/>
      <c r="B42" s="60" t="n">
        <v>9</v>
      </c>
      <c r="C42" s="60" t="s">
        <v>120</v>
      </c>
      <c r="D42" s="60" t="s">
        <v>121</v>
      </c>
      <c r="E42" s="65" t="n">
        <v>0</v>
      </c>
      <c r="F42" s="65" t="n">
        <v>0</v>
      </c>
      <c r="G42" s="65" t="n">
        <v>1</v>
      </c>
      <c r="H42" s="65" t="n">
        <v>1</v>
      </c>
      <c r="I42" s="65" t="n">
        <v>0</v>
      </c>
      <c r="J42" s="65" t="n">
        <v>1</v>
      </c>
      <c r="K42" s="65" t="n">
        <v>1</v>
      </c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</row>
    <row r="43" customFormat="false" ht="12.75" hidden="false" customHeight="false" outlineLevel="0" collapsed="false">
      <c r="A43" s="58"/>
      <c r="B43" s="60" t="n">
        <v>10</v>
      </c>
      <c r="C43" s="60" t="s">
        <v>122</v>
      </c>
      <c r="D43" s="60" t="s">
        <v>123</v>
      </c>
      <c r="E43" s="65" t="n">
        <v>0</v>
      </c>
      <c r="F43" s="65" t="n">
        <v>1</v>
      </c>
      <c r="G43" s="65" t="n">
        <v>1</v>
      </c>
      <c r="H43" s="65" t="n">
        <v>0</v>
      </c>
      <c r="I43" s="65" t="n">
        <v>1</v>
      </c>
      <c r="J43" s="65" t="n">
        <v>1</v>
      </c>
      <c r="K43" s="65" t="n">
        <v>1</v>
      </c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</row>
    <row r="44" customFormat="false" ht="12.75" hidden="false" customHeight="false" outlineLevel="0" collapsed="false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</row>
    <row r="45" customFormat="false" ht="12.75" hidden="false" customHeight="false" outlineLevel="0" collapsed="false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</row>
    <row r="46" customFormat="false" ht="12.75" hidden="false" customHeight="false" outlineLevel="0" collapsed="false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</row>
    <row r="47" customFormat="false" ht="12.75" hidden="false" customHeight="false" outlineLevel="0" collapsed="false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</row>
    <row r="48" customFormat="false" ht="12.75" hidden="false" customHeight="false" outlineLevel="0" collapsed="false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</row>
    <row r="49" customFormat="false" ht="12.75" hidden="false" customHeight="false" outlineLevel="0" collapsed="false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</row>
    <row r="50" customFormat="false" ht="12.75" hidden="false" customHeight="false" outlineLevel="0" collapsed="false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</row>
    <row r="51" customFormat="false" ht="12.75" hidden="false" customHeight="false" outlineLevel="0" collapsed="false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</row>
    <row r="52" customFormat="false" ht="12.75" hidden="false" customHeight="false" outlineLevel="0" collapsed="false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</row>
    <row r="53" customFormat="false" ht="12.75" hidden="false" customHeight="false" outlineLevel="0" collapsed="false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</row>
    <row r="54" customFormat="false" ht="12.75" hidden="false" customHeight="false" outlineLevel="0" collapsed="false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</row>
    <row r="55" customFormat="false" ht="12.75" hidden="false" customHeight="false" outlineLevel="0" collapsed="false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</row>
    <row r="56" customFormat="false" ht="12.75" hidden="false" customHeight="false" outlineLevel="0" collapsed="false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</row>
    <row r="57" customFormat="false" ht="12.75" hidden="false" customHeight="false" outlineLevel="0" collapsed="false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</row>
    <row r="58" customFormat="false" ht="12.75" hidden="false" customHeight="false" outlineLevel="0" collapsed="false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</row>
    <row r="59" customFormat="false" ht="12.75" hidden="false" customHeight="false" outlineLevel="0" collapsed="false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</row>
    <row r="60" customFormat="false" ht="12.75" hidden="false" customHeight="false" outlineLevel="0" collapsed="false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</row>
    <row r="61" customFormat="false" ht="12.75" hidden="false" customHeight="false" outlineLevel="0" collapsed="false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</row>
    <row r="62" customFormat="false" ht="12.75" hidden="false" customHeight="false" outlineLevel="0" collapsed="false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</row>
    <row r="63" customFormat="false" ht="12.75" hidden="false" customHeight="false" outlineLevel="0" collapsed="false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</row>
    <row r="64" customFormat="false" ht="12.75" hidden="false" customHeight="false" outlineLevel="0" collapsed="false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</row>
    <row r="65" customFormat="false" ht="12.75" hidden="false" customHeight="false" outlineLevel="0" collapsed="false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</row>
    <row r="66" customFormat="false" ht="12.75" hidden="false" customHeight="false" outlineLevel="0" collapsed="false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</row>
    <row r="67" customFormat="false" ht="12.75" hidden="false" customHeight="false" outlineLevel="0" collapsed="false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</row>
    <row r="68" customFormat="false" ht="12.75" hidden="false" customHeight="false" outlineLevel="0" collapsed="false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</row>
    <row r="69" customFormat="false" ht="12.75" hidden="false" customHeight="false" outlineLevel="0" collapsed="false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</row>
    <row r="70" customFormat="false" ht="12.75" hidden="false" customHeight="false" outlineLevel="0" collapsed="false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</row>
    <row r="71" customFormat="false" ht="12.75" hidden="false" customHeight="false" outlineLevel="0" collapsed="false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</row>
    <row r="72" customFormat="false" ht="12.75" hidden="false" customHeight="false" outlineLevel="0" collapsed="false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</row>
    <row r="73" customFormat="false" ht="12.75" hidden="false" customHeight="false" outlineLevel="0" collapsed="false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</row>
    <row r="74" customFormat="false" ht="12.75" hidden="false" customHeight="false" outlineLevel="0" collapsed="false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</row>
    <row r="75" customFormat="false" ht="12.75" hidden="false" customHeight="false" outlineLevel="0" collapsed="false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</row>
    <row r="76" customFormat="false" ht="12.75" hidden="false" customHeight="false" outlineLevel="0" collapsed="false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</row>
    <row r="77" customFormat="false" ht="12.75" hidden="false" customHeight="false" outlineLevel="0" collapsed="false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</row>
    <row r="78" customFormat="false" ht="12.75" hidden="false" customHeight="false" outlineLevel="0" collapsed="false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</row>
    <row r="79" customFormat="false" ht="12.75" hidden="false" customHeight="false" outlineLevel="0" collapsed="false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</row>
    <row r="80" customFormat="false" ht="12.75" hidden="false" customHeight="false" outlineLevel="0" collapsed="false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</row>
    <row r="81" customFormat="false" ht="12.75" hidden="false" customHeight="false" outlineLevel="0" collapsed="false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</row>
    <row r="82" customFormat="false" ht="12.75" hidden="false" customHeight="false" outlineLevel="0" collapsed="false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</row>
    <row r="83" customFormat="false" ht="12.75" hidden="false" customHeight="false" outlineLevel="0" collapsed="false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</row>
    <row r="84" customFormat="false" ht="12.75" hidden="false" customHeight="false" outlineLevel="0" collapsed="false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</row>
    <row r="85" customFormat="false" ht="12.75" hidden="false" customHeight="false" outlineLevel="0" collapsed="false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</row>
    <row r="86" customFormat="false" ht="12.75" hidden="false" customHeight="false" outlineLevel="0" collapsed="false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</row>
    <row r="87" customFormat="false" ht="12.75" hidden="false" customHeight="false" outlineLevel="0" collapsed="false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</row>
    <row r="88" customFormat="false" ht="12.75" hidden="false" customHeight="false" outlineLevel="0" collapsed="false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</row>
    <row r="89" customFormat="false" ht="12.75" hidden="false" customHeight="false" outlineLevel="0" collapsed="false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</row>
    <row r="90" customFormat="false" ht="12.75" hidden="false" customHeight="false" outlineLevel="0" collapsed="false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</row>
    <row r="91" customFormat="false" ht="12.75" hidden="false" customHeight="false" outlineLevel="0" collapsed="false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</row>
    <row r="92" customFormat="false" ht="12.75" hidden="false" customHeight="false" outlineLevel="0" collapsed="false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</row>
    <row r="93" customFormat="false" ht="12.75" hidden="false" customHeight="false" outlineLevel="0" collapsed="false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</row>
    <row r="94" customFormat="false" ht="12.75" hidden="false" customHeight="false" outlineLevel="0" collapsed="false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</row>
    <row r="95" customFormat="false" ht="12.75" hidden="false" customHeight="false" outlineLevel="0" collapsed="false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</row>
    <row r="96" customFormat="false" ht="12.75" hidden="false" customHeight="false" outlineLevel="0" collapsed="false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</row>
    <row r="97" customFormat="false" ht="12.75" hidden="false" customHeight="false" outlineLevel="0" collapsed="false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</row>
    <row r="98" customFormat="false" ht="12.75" hidden="false" customHeight="false" outlineLevel="0" collapsed="false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</row>
    <row r="99" customFormat="false" ht="12.75" hidden="false" customHeight="false" outlineLevel="0" collapsed="false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</row>
    <row r="100" customFormat="false" ht="12.75" hidden="false" customHeight="false" outlineLevel="0" collapsed="false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</row>
    <row r="101" customFormat="false" ht="12.75" hidden="false" customHeight="false" outlineLevel="0" collapsed="false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</row>
    <row r="102" customFormat="false" ht="12.75" hidden="false" customHeight="false" outlineLevel="0" collapsed="false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</row>
    <row r="103" customFormat="false" ht="12.75" hidden="false" customHeight="false" outlineLevel="0" collapsed="false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</row>
    <row r="104" customFormat="false" ht="12.75" hidden="false" customHeight="false" outlineLevel="0" collapsed="false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</row>
    <row r="105" customFormat="false" ht="12.75" hidden="false" customHeight="false" outlineLevel="0" collapsed="false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</row>
    <row r="106" customFormat="false" ht="12.75" hidden="false" customHeight="false" outlineLevel="0" collapsed="false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</row>
    <row r="107" customFormat="false" ht="12.75" hidden="false" customHeight="false" outlineLevel="0" collapsed="false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</row>
    <row r="108" customFormat="false" ht="12.75" hidden="false" customHeight="false" outlineLevel="0" collapsed="false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</row>
    <row r="109" customFormat="false" ht="12.75" hidden="false" customHeight="false" outlineLevel="0" collapsed="false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</row>
    <row r="110" customFormat="false" ht="12.75" hidden="false" customHeight="false" outlineLevel="0" collapsed="false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</row>
    <row r="111" customFormat="false" ht="12.75" hidden="false" customHeight="false" outlineLevel="0" collapsed="false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</row>
    <row r="112" customFormat="false" ht="12.75" hidden="false" customHeight="false" outlineLevel="0" collapsed="false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</row>
    <row r="113" customFormat="false" ht="12.75" hidden="false" customHeight="false" outlineLevel="0" collapsed="false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</row>
    <row r="114" customFormat="false" ht="12.75" hidden="false" customHeight="false" outlineLevel="0" collapsed="false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</row>
    <row r="115" customFormat="false" ht="12.75" hidden="false" customHeight="false" outlineLevel="0" collapsed="false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</row>
    <row r="116" customFormat="false" ht="12.75" hidden="false" customHeight="false" outlineLevel="0" collapsed="false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</row>
    <row r="117" customFormat="false" ht="12.75" hidden="false" customHeight="false" outlineLevel="0" collapsed="false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</row>
    <row r="118" customFormat="false" ht="12.75" hidden="false" customHeight="false" outlineLevel="0" collapsed="false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</row>
    <row r="119" customFormat="false" ht="12.75" hidden="false" customHeight="false" outlineLevel="0" collapsed="false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</row>
    <row r="120" customFormat="false" ht="12.75" hidden="false" customHeight="false" outlineLevel="0" collapsed="false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</row>
    <row r="121" customFormat="false" ht="12.75" hidden="false" customHeight="false" outlineLevel="0" collapsed="false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</row>
    <row r="122" customFormat="false" ht="12.75" hidden="false" customHeight="false" outlineLevel="0" collapsed="false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</row>
    <row r="123" customFormat="false" ht="12.75" hidden="false" customHeight="false" outlineLevel="0" collapsed="false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</row>
    <row r="124" customFormat="false" ht="12.75" hidden="false" customHeight="false" outlineLevel="0" collapsed="false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</row>
    <row r="125" customFormat="false" ht="12.75" hidden="false" customHeight="false" outlineLevel="0" collapsed="false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</row>
    <row r="126" customFormat="false" ht="12.75" hidden="false" customHeight="false" outlineLevel="0" collapsed="false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</row>
    <row r="127" customFormat="false" ht="12.75" hidden="false" customHeight="false" outlineLevel="0" collapsed="false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</row>
    <row r="128" customFormat="false" ht="12.75" hidden="false" customHeight="false" outlineLevel="0" collapsed="false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</row>
    <row r="129" customFormat="false" ht="12.75" hidden="false" customHeight="false" outlineLevel="0" collapsed="false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</row>
    <row r="130" customFormat="false" ht="12.75" hidden="false" customHeight="false" outlineLevel="0" collapsed="false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</row>
    <row r="131" customFormat="false" ht="12.75" hidden="false" customHeight="false" outlineLevel="0" collapsed="false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</row>
    <row r="132" customFormat="false" ht="12.75" hidden="false" customHeight="false" outlineLevel="0" collapsed="false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</row>
    <row r="133" customFormat="false" ht="12.75" hidden="false" customHeight="false" outlineLevel="0" collapsed="false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</row>
    <row r="134" customFormat="false" ht="12.75" hidden="false" customHeight="false" outlineLevel="0" collapsed="false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</row>
    <row r="135" customFormat="false" ht="12.75" hidden="false" customHeight="false" outlineLevel="0" collapsed="false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</row>
    <row r="136" customFormat="false" ht="12.75" hidden="false" customHeight="false" outlineLevel="0" collapsed="false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</row>
    <row r="137" customFormat="false" ht="12.75" hidden="false" customHeight="false" outlineLevel="0" collapsed="false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</row>
    <row r="138" customFormat="false" ht="12.75" hidden="false" customHeight="false" outlineLevel="0" collapsed="false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</row>
    <row r="139" customFormat="false" ht="12.75" hidden="false" customHeight="false" outlineLevel="0" collapsed="false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</row>
    <row r="140" customFormat="false" ht="12.75" hidden="false" customHeight="false" outlineLevel="0" collapsed="false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</row>
    <row r="141" customFormat="false" ht="12.75" hidden="false" customHeight="false" outlineLevel="0" collapsed="false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</row>
    <row r="142" customFormat="false" ht="12.75" hidden="false" customHeight="false" outlineLevel="0" collapsed="false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</row>
    <row r="143" customFormat="false" ht="12.75" hidden="false" customHeight="false" outlineLevel="0" collapsed="false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</row>
    <row r="144" customFormat="false" ht="12.75" hidden="false" customHeight="false" outlineLevel="0" collapsed="false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</row>
    <row r="145" customFormat="false" ht="12.75" hidden="false" customHeight="false" outlineLevel="0" collapsed="false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</row>
    <row r="146" customFormat="false" ht="12.75" hidden="false" customHeight="false" outlineLevel="0" collapsed="false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</row>
    <row r="147" customFormat="false" ht="12.75" hidden="false" customHeight="false" outlineLevel="0" collapsed="false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</row>
    <row r="148" customFormat="false" ht="12.75" hidden="false" customHeight="false" outlineLevel="0" collapsed="false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</row>
    <row r="149" customFormat="false" ht="12.75" hidden="false" customHeight="false" outlineLevel="0" collapsed="false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</row>
    <row r="150" customFormat="false" ht="12.75" hidden="false" customHeight="false" outlineLevel="0" collapsed="false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</row>
    <row r="151" customFormat="false" ht="12.75" hidden="false" customHeight="false" outlineLevel="0" collapsed="false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</row>
    <row r="152" customFormat="false" ht="12.75" hidden="false" customHeight="false" outlineLevel="0" collapsed="false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</row>
    <row r="153" customFormat="false" ht="12.75" hidden="false" customHeight="false" outlineLevel="0" collapsed="false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</row>
    <row r="154" customFormat="false" ht="12.75" hidden="false" customHeight="false" outlineLevel="0" collapsed="false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</row>
    <row r="155" customFormat="false" ht="12.75" hidden="false" customHeight="false" outlineLevel="0" collapsed="false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</row>
    <row r="156" customFormat="false" ht="12.75" hidden="false" customHeight="false" outlineLevel="0" collapsed="false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</row>
    <row r="157" customFormat="false" ht="12.75" hidden="false" customHeight="false" outlineLevel="0" collapsed="false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</row>
    <row r="158" customFormat="false" ht="12.75" hidden="false" customHeight="false" outlineLevel="0" collapsed="false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</row>
    <row r="159" customFormat="false" ht="12.75" hidden="false" customHeight="false" outlineLevel="0" collapsed="false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</row>
    <row r="160" customFormat="false" ht="12.75" hidden="false" customHeight="false" outlineLevel="0" collapsed="false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</row>
    <row r="161" customFormat="false" ht="12.75" hidden="false" customHeight="false" outlineLevel="0" collapsed="false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</row>
    <row r="162" customFormat="false" ht="12.75" hidden="false" customHeight="false" outlineLevel="0" collapsed="false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</row>
    <row r="163" customFormat="false" ht="12.75" hidden="false" customHeight="false" outlineLevel="0" collapsed="false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</row>
    <row r="164" customFormat="false" ht="12.75" hidden="false" customHeight="false" outlineLevel="0" collapsed="false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</row>
    <row r="165" customFormat="false" ht="12.75" hidden="false" customHeight="false" outlineLevel="0" collapsed="false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</row>
    <row r="166" customFormat="false" ht="12.75" hidden="false" customHeight="false" outlineLevel="0" collapsed="false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</row>
    <row r="167" customFormat="false" ht="12.75" hidden="false" customHeight="false" outlineLevel="0" collapsed="false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</row>
    <row r="168" customFormat="false" ht="12.75" hidden="false" customHeight="false" outlineLevel="0" collapsed="false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</row>
    <row r="169" customFormat="false" ht="12.75" hidden="false" customHeight="false" outlineLevel="0" collapsed="false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</row>
    <row r="170" customFormat="false" ht="12.75" hidden="false" customHeight="false" outlineLevel="0" collapsed="false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</row>
    <row r="171" customFormat="false" ht="12.75" hidden="false" customHeight="false" outlineLevel="0" collapsed="false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</row>
    <row r="172" customFormat="false" ht="12.75" hidden="false" customHeight="false" outlineLevel="0" collapsed="false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</row>
    <row r="173" customFormat="false" ht="12.75" hidden="false" customHeight="false" outlineLevel="0" collapsed="false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</row>
    <row r="174" customFormat="false" ht="12.75" hidden="false" customHeight="false" outlineLevel="0" collapsed="false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</row>
    <row r="175" customFormat="false" ht="12.75" hidden="false" customHeight="false" outlineLevel="0" collapsed="false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</row>
    <row r="176" customFormat="false" ht="12.75" hidden="false" customHeight="false" outlineLevel="0" collapsed="false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</row>
    <row r="177" customFormat="false" ht="12.75" hidden="false" customHeight="false" outlineLevel="0" collapsed="false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</row>
    <row r="178" customFormat="false" ht="12.75" hidden="false" customHeight="false" outlineLevel="0" collapsed="false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</row>
    <row r="179" customFormat="false" ht="12.75" hidden="false" customHeight="false" outlineLevel="0" collapsed="false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</row>
    <row r="180" customFormat="false" ht="12.75" hidden="false" customHeight="false" outlineLevel="0" collapsed="false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</row>
    <row r="181" customFormat="false" ht="12.75" hidden="false" customHeight="false" outlineLevel="0" collapsed="false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</row>
    <row r="182" customFormat="false" ht="12.75" hidden="false" customHeight="false" outlineLevel="0" collapsed="false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</row>
    <row r="183" customFormat="false" ht="12.75" hidden="false" customHeight="false" outlineLevel="0" collapsed="false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</row>
    <row r="184" customFormat="false" ht="12.75" hidden="false" customHeight="false" outlineLevel="0" collapsed="false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</row>
    <row r="185" customFormat="false" ht="12.75" hidden="false" customHeight="false" outlineLevel="0" collapsed="false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</row>
    <row r="186" customFormat="false" ht="12.75" hidden="false" customHeight="false" outlineLevel="0" collapsed="false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</row>
    <row r="187" customFormat="false" ht="12.75" hidden="false" customHeight="false" outlineLevel="0" collapsed="false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</row>
    <row r="188" customFormat="false" ht="12.75" hidden="false" customHeight="false" outlineLevel="0" collapsed="false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</row>
    <row r="189" customFormat="false" ht="12.75" hidden="false" customHeight="false" outlineLevel="0" collapsed="false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</row>
    <row r="190" customFormat="false" ht="12.75" hidden="false" customHeight="false" outlineLevel="0" collapsed="false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</row>
    <row r="191" customFormat="false" ht="12.75" hidden="false" customHeight="false" outlineLevel="0" collapsed="false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</row>
    <row r="192" customFormat="false" ht="12.75" hidden="false" customHeight="false" outlineLevel="0" collapsed="false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</row>
    <row r="193" customFormat="false" ht="12.75" hidden="false" customHeight="false" outlineLevel="0" collapsed="false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</row>
    <row r="194" customFormat="false" ht="12.75" hidden="false" customHeight="false" outlineLevel="0" collapsed="false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</row>
    <row r="195" customFormat="false" ht="12.75" hidden="false" customHeight="false" outlineLevel="0" collapsed="false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</row>
    <row r="196" customFormat="false" ht="12.75" hidden="false" customHeight="false" outlineLevel="0" collapsed="false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</row>
    <row r="197" customFormat="false" ht="12.75" hidden="false" customHeight="false" outlineLevel="0" collapsed="false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</row>
    <row r="198" customFormat="false" ht="12.75" hidden="false" customHeight="false" outlineLevel="0" collapsed="false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</row>
    <row r="199" customFormat="false" ht="12.75" hidden="false" customHeight="false" outlineLevel="0" collapsed="false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</row>
    <row r="200" customFormat="false" ht="12.75" hidden="false" customHeight="false" outlineLevel="0" collapsed="false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</row>
    <row r="201" customFormat="false" ht="12.75" hidden="false" customHeight="false" outlineLevel="0" collapsed="false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</row>
    <row r="202" customFormat="false" ht="12.75" hidden="false" customHeight="false" outlineLevel="0" collapsed="false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</row>
    <row r="203" customFormat="false" ht="12.75" hidden="false" customHeight="false" outlineLevel="0" collapsed="false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</row>
    <row r="204" customFormat="false" ht="12.75" hidden="false" customHeight="false" outlineLevel="0" collapsed="false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</row>
    <row r="205" customFormat="false" ht="12.75" hidden="false" customHeight="false" outlineLevel="0" collapsed="false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</row>
    <row r="206" customFormat="false" ht="12.75" hidden="false" customHeight="false" outlineLevel="0" collapsed="false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</row>
    <row r="207" customFormat="false" ht="12.75" hidden="false" customHeight="false" outlineLevel="0" collapsed="false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</row>
    <row r="208" customFormat="false" ht="12.75" hidden="false" customHeight="false" outlineLevel="0" collapsed="false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</row>
    <row r="209" customFormat="false" ht="12.75" hidden="false" customHeight="false" outlineLevel="0" collapsed="false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</row>
    <row r="210" customFormat="false" ht="12.75" hidden="false" customHeight="false" outlineLevel="0" collapsed="false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</row>
    <row r="211" customFormat="false" ht="12.75" hidden="false" customHeight="false" outlineLevel="0" collapsed="false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</row>
    <row r="212" customFormat="false" ht="12.75" hidden="false" customHeight="false" outlineLevel="0" collapsed="false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</row>
    <row r="213" customFormat="false" ht="12.75" hidden="false" customHeight="false" outlineLevel="0" collapsed="false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</row>
    <row r="214" customFormat="false" ht="12.75" hidden="false" customHeight="false" outlineLevel="0" collapsed="false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</row>
    <row r="215" customFormat="false" ht="12.75" hidden="false" customHeight="false" outlineLevel="0" collapsed="false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</row>
    <row r="216" customFormat="false" ht="12.75" hidden="false" customHeight="false" outlineLevel="0" collapsed="false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</row>
    <row r="217" customFormat="false" ht="12.75" hidden="false" customHeight="false" outlineLevel="0" collapsed="false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</row>
    <row r="218" customFormat="false" ht="12.75" hidden="false" customHeight="false" outlineLevel="0" collapsed="false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</row>
    <row r="219" customFormat="false" ht="12.75" hidden="false" customHeight="false" outlineLevel="0" collapsed="false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</row>
    <row r="220" customFormat="false" ht="12.75" hidden="false" customHeight="false" outlineLevel="0" collapsed="false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</row>
    <row r="221" customFormat="false" ht="12.75" hidden="false" customHeight="false" outlineLevel="0" collapsed="false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</row>
    <row r="222" customFormat="false" ht="12.75" hidden="false" customHeight="false" outlineLevel="0" collapsed="false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</row>
    <row r="223" customFormat="false" ht="12.75" hidden="false" customHeight="false" outlineLevel="0" collapsed="false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</row>
    <row r="224" customFormat="false" ht="12.75" hidden="false" customHeight="false" outlineLevel="0" collapsed="false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</row>
    <row r="225" customFormat="false" ht="12.75" hidden="false" customHeight="false" outlineLevel="0" collapsed="false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</row>
    <row r="226" customFormat="false" ht="12.75" hidden="false" customHeight="false" outlineLevel="0" collapsed="false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</row>
    <row r="227" customFormat="false" ht="12.75" hidden="false" customHeight="false" outlineLevel="0" collapsed="false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</row>
    <row r="228" customFormat="false" ht="12.75" hidden="false" customHeight="false" outlineLevel="0" collapsed="false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</row>
    <row r="229" customFormat="false" ht="12.75" hidden="false" customHeight="false" outlineLevel="0" collapsed="false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</row>
    <row r="230" customFormat="false" ht="12.75" hidden="false" customHeight="false" outlineLevel="0" collapsed="false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</row>
    <row r="231" customFormat="false" ht="12.75" hidden="false" customHeight="false" outlineLevel="0" collapsed="false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</row>
    <row r="232" customFormat="false" ht="12.75" hidden="false" customHeight="false" outlineLevel="0" collapsed="false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</row>
    <row r="233" customFormat="false" ht="12.75" hidden="false" customHeight="false" outlineLevel="0" collapsed="false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</row>
    <row r="234" customFormat="false" ht="12.75" hidden="false" customHeight="false" outlineLevel="0" collapsed="false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</row>
    <row r="235" customFormat="false" ht="12.75" hidden="false" customHeight="false" outlineLevel="0" collapsed="false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</row>
    <row r="236" customFormat="false" ht="12.75" hidden="false" customHeight="false" outlineLevel="0" collapsed="false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</row>
    <row r="237" customFormat="false" ht="12.75" hidden="false" customHeight="false" outlineLevel="0" collapsed="false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</row>
    <row r="238" customFormat="false" ht="12.75" hidden="false" customHeight="false" outlineLevel="0" collapsed="false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</row>
    <row r="239" customFormat="false" ht="12.75" hidden="false" customHeight="false" outlineLevel="0" collapsed="false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</row>
    <row r="240" customFormat="false" ht="12.75" hidden="false" customHeight="false" outlineLevel="0" collapsed="false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</row>
    <row r="241" customFormat="false" ht="12.75" hidden="false" customHeight="false" outlineLevel="0" collapsed="false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</row>
    <row r="242" customFormat="false" ht="12.75" hidden="false" customHeight="false" outlineLevel="0" collapsed="false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</row>
    <row r="243" customFormat="false" ht="12.75" hidden="false" customHeight="false" outlineLevel="0" collapsed="false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</row>
    <row r="244" customFormat="false" ht="12.75" hidden="false" customHeight="false" outlineLevel="0" collapsed="false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</row>
    <row r="245" customFormat="false" ht="12.75" hidden="false" customHeight="false" outlineLevel="0" collapsed="false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</row>
    <row r="246" customFormat="false" ht="12.75" hidden="false" customHeight="false" outlineLevel="0" collapsed="false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</row>
    <row r="247" customFormat="false" ht="12.75" hidden="false" customHeight="false" outlineLevel="0" collapsed="false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</row>
    <row r="248" customFormat="false" ht="12.75" hidden="false" customHeight="false" outlineLevel="0" collapsed="false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</row>
    <row r="249" customFormat="false" ht="12.75" hidden="false" customHeight="false" outlineLevel="0" collapsed="false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</row>
    <row r="250" customFormat="false" ht="12.75" hidden="false" customHeight="false" outlineLevel="0" collapsed="false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</row>
    <row r="251" customFormat="false" ht="12.75" hidden="false" customHeight="false" outlineLevel="0" collapsed="false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</row>
    <row r="252" customFormat="false" ht="12.75" hidden="false" customHeight="false" outlineLevel="0" collapsed="false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</row>
    <row r="253" customFormat="false" ht="12.75" hidden="false" customHeight="false" outlineLevel="0" collapsed="false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</row>
    <row r="254" customFormat="false" ht="12.75" hidden="false" customHeight="false" outlineLevel="0" collapsed="false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</row>
    <row r="255" customFormat="false" ht="12.75" hidden="false" customHeight="false" outlineLevel="0" collapsed="false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</row>
    <row r="256" customFormat="false" ht="12.75" hidden="false" customHeight="false" outlineLevel="0" collapsed="false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</row>
    <row r="257" customFormat="false" ht="12.75" hidden="false" customHeight="false" outlineLevel="0" collapsed="false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</row>
    <row r="258" customFormat="false" ht="12.75" hidden="false" customHeight="false" outlineLevel="0" collapsed="false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</row>
    <row r="259" customFormat="false" ht="12.75" hidden="false" customHeight="false" outlineLevel="0" collapsed="false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</row>
    <row r="260" customFormat="false" ht="12.75" hidden="false" customHeight="false" outlineLevel="0" collapsed="false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</row>
    <row r="261" customFormat="false" ht="12.75" hidden="false" customHeight="false" outlineLevel="0" collapsed="false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</row>
    <row r="262" customFormat="false" ht="12.75" hidden="false" customHeight="false" outlineLevel="0" collapsed="false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</row>
    <row r="263" customFormat="false" ht="12.75" hidden="false" customHeight="false" outlineLevel="0" collapsed="false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</row>
    <row r="264" customFormat="false" ht="12.75" hidden="false" customHeight="false" outlineLevel="0" collapsed="false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</row>
    <row r="265" customFormat="false" ht="12.75" hidden="false" customHeight="false" outlineLevel="0" collapsed="false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</row>
    <row r="266" customFormat="false" ht="12.75" hidden="false" customHeight="false" outlineLevel="0" collapsed="false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</row>
    <row r="267" customFormat="false" ht="12.75" hidden="false" customHeight="false" outlineLevel="0" collapsed="false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</row>
    <row r="268" customFormat="false" ht="12.75" hidden="false" customHeight="false" outlineLevel="0" collapsed="false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</row>
    <row r="269" customFormat="false" ht="12.75" hidden="false" customHeight="false" outlineLevel="0" collapsed="false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</row>
    <row r="270" customFormat="false" ht="12.75" hidden="false" customHeight="false" outlineLevel="0" collapsed="false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</row>
    <row r="271" customFormat="false" ht="12.75" hidden="false" customHeight="false" outlineLevel="0" collapsed="false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</row>
    <row r="272" customFormat="false" ht="12.75" hidden="false" customHeight="false" outlineLevel="0" collapsed="false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</row>
    <row r="273" customFormat="false" ht="12.75" hidden="false" customHeight="false" outlineLevel="0" collapsed="false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</row>
    <row r="274" customFormat="false" ht="12.75" hidden="false" customHeight="false" outlineLevel="0" collapsed="false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</row>
    <row r="275" customFormat="false" ht="12.75" hidden="false" customHeight="false" outlineLevel="0" collapsed="false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</row>
    <row r="276" customFormat="false" ht="12.75" hidden="false" customHeight="false" outlineLevel="0" collapsed="false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</row>
    <row r="277" customFormat="false" ht="12.75" hidden="false" customHeight="false" outlineLevel="0" collapsed="false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</row>
    <row r="278" customFormat="false" ht="12.75" hidden="false" customHeight="false" outlineLevel="0" collapsed="false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</row>
    <row r="279" customFormat="false" ht="12.75" hidden="false" customHeight="false" outlineLevel="0" collapsed="false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</row>
    <row r="280" customFormat="false" ht="12.75" hidden="false" customHeight="false" outlineLevel="0" collapsed="false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</row>
    <row r="281" customFormat="false" ht="12.75" hidden="false" customHeight="false" outlineLevel="0" collapsed="false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</row>
    <row r="282" customFormat="false" ht="12.75" hidden="false" customHeight="false" outlineLevel="0" collapsed="false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</row>
    <row r="283" customFormat="false" ht="12.75" hidden="false" customHeight="false" outlineLevel="0" collapsed="false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</row>
    <row r="284" customFormat="false" ht="12.75" hidden="false" customHeight="false" outlineLevel="0" collapsed="false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</row>
    <row r="285" customFormat="false" ht="12.75" hidden="false" customHeight="false" outlineLevel="0" collapsed="false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</row>
    <row r="286" customFormat="false" ht="12.75" hidden="false" customHeight="false" outlineLevel="0" collapsed="false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</row>
    <row r="287" customFormat="false" ht="12.75" hidden="false" customHeight="false" outlineLevel="0" collapsed="false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</row>
    <row r="288" customFormat="false" ht="12.75" hidden="false" customHeight="false" outlineLevel="0" collapsed="false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</row>
    <row r="289" customFormat="false" ht="12.75" hidden="false" customHeight="false" outlineLevel="0" collapsed="false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</row>
    <row r="290" customFormat="false" ht="12.75" hidden="false" customHeight="false" outlineLevel="0" collapsed="false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</row>
    <row r="291" customFormat="false" ht="12.75" hidden="false" customHeight="false" outlineLevel="0" collapsed="false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</row>
    <row r="292" customFormat="false" ht="12.75" hidden="false" customHeight="false" outlineLevel="0" collapsed="false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</row>
    <row r="293" customFormat="false" ht="12.75" hidden="false" customHeight="false" outlineLevel="0" collapsed="false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</row>
    <row r="294" customFormat="false" ht="12.75" hidden="false" customHeight="false" outlineLevel="0" collapsed="false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</row>
    <row r="295" customFormat="false" ht="12.75" hidden="false" customHeight="false" outlineLevel="0" collapsed="false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</row>
    <row r="296" customFormat="false" ht="12.75" hidden="false" customHeight="false" outlineLevel="0" collapsed="false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</row>
    <row r="297" customFormat="false" ht="12.75" hidden="false" customHeight="false" outlineLevel="0" collapsed="false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</row>
    <row r="298" customFormat="false" ht="12.75" hidden="false" customHeight="false" outlineLevel="0" collapsed="false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58"/>
      <c r="AV298" s="58"/>
    </row>
    <row r="299" customFormat="false" ht="12.75" hidden="false" customHeight="false" outlineLevel="0" collapsed="false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  <c r="AF299" s="58"/>
      <c r="AG299" s="58"/>
      <c r="AH299" s="58"/>
      <c r="AI299" s="58"/>
      <c r="AJ299" s="58"/>
      <c r="AK299" s="58"/>
      <c r="AL299" s="58"/>
      <c r="AM299" s="58"/>
      <c r="AN299" s="58"/>
      <c r="AO299" s="58"/>
      <c r="AP299" s="58"/>
      <c r="AQ299" s="58"/>
      <c r="AR299" s="58"/>
      <c r="AS299" s="58"/>
      <c r="AT299" s="58"/>
      <c r="AU299" s="58"/>
      <c r="AV299" s="58"/>
    </row>
    <row r="300" customFormat="false" ht="12.75" hidden="false" customHeight="false" outlineLevel="0" collapsed="false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8"/>
      <c r="AP300" s="58"/>
      <c r="AQ300" s="58"/>
      <c r="AR300" s="58"/>
      <c r="AS300" s="58"/>
      <c r="AT300" s="58"/>
      <c r="AU300" s="58"/>
      <c r="AV300" s="58"/>
    </row>
    <row r="301" customFormat="false" ht="12.75" hidden="false" customHeight="false" outlineLevel="0" collapsed="false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/>
      <c r="AP301" s="58"/>
      <c r="AQ301" s="58"/>
      <c r="AR301" s="58"/>
      <c r="AS301" s="58"/>
      <c r="AT301" s="58"/>
      <c r="AU301" s="58"/>
      <c r="AV301" s="58"/>
    </row>
    <row r="302" customFormat="false" ht="12.75" hidden="false" customHeight="false" outlineLevel="0" collapsed="false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AT302" s="58"/>
      <c r="AU302" s="58"/>
      <c r="AV302" s="58"/>
    </row>
    <row r="303" customFormat="false" ht="12.75" hidden="false" customHeight="false" outlineLevel="0" collapsed="false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AT303" s="58"/>
      <c r="AU303" s="58"/>
      <c r="AV303" s="58"/>
    </row>
    <row r="304" customFormat="false" ht="12.75" hidden="false" customHeight="false" outlineLevel="0" collapsed="false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8"/>
      <c r="AP304" s="58"/>
      <c r="AQ304" s="58"/>
      <c r="AR304" s="58"/>
      <c r="AS304" s="58"/>
      <c r="AT304" s="58"/>
      <c r="AU304" s="58"/>
      <c r="AV304" s="58"/>
    </row>
    <row r="305" customFormat="false" ht="12.75" hidden="false" customHeight="false" outlineLevel="0" collapsed="false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AT305" s="58"/>
      <c r="AU305" s="58"/>
      <c r="AV305" s="58"/>
    </row>
    <row r="306" customFormat="false" ht="12.75" hidden="false" customHeight="false" outlineLevel="0" collapsed="false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8"/>
      <c r="AP306" s="58"/>
      <c r="AQ306" s="58"/>
      <c r="AR306" s="58"/>
      <c r="AS306" s="58"/>
      <c r="AT306" s="58"/>
      <c r="AU306" s="58"/>
      <c r="AV306" s="58"/>
    </row>
    <row r="307" customFormat="false" ht="12.75" hidden="false" customHeight="false" outlineLevel="0" collapsed="false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8"/>
      <c r="AP307" s="58"/>
      <c r="AQ307" s="58"/>
      <c r="AR307" s="58"/>
      <c r="AS307" s="58"/>
      <c r="AT307" s="58"/>
      <c r="AU307" s="58"/>
      <c r="AV307" s="58"/>
    </row>
    <row r="308" customFormat="false" ht="12.75" hidden="false" customHeight="false" outlineLevel="0" collapsed="false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58"/>
      <c r="AQ308" s="58"/>
      <c r="AR308" s="58"/>
      <c r="AS308" s="58"/>
      <c r="AT308" s="58"/>
      <c r="AU308" s="58"/>
      <c r="AV308" s="58"/>
    </row>
    <row r="309" customFormat="false" ht="12.75" hidden="false" customHeight="false" outlineLevel="0" collapsed="false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AT309" s="58"/>
      <c r="AU309" s="58"/>
      <c r="AV309" s="58"/>
    </row>
    <row r="310" customFormat="false" ht="12.75" hidden="false" customHeight="false" outlineLevel="0" collapsed="false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AT310" s="58"/>
      <c r="AU310" s="58"/>
      <c r="AV310" s="58"/>
    </row>
    <row r="311" customFormat="false" ht="12.75" hidden="false" customHeight="false" outlineLevel="0" collapsed="false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  <c r="AS311" s="58"/>
      <c r="AT311" s="58"/>
      <c r="AU311" s="58"/>
      <c r="AV311" s="58"/>
    </row>
    <row r="312" customFormat="false" ht="12.75" hidden="false" customHeight="false" outlineLevel="0" collapsed="false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58"/>
      <c r="AT312" s="58"/>
      <c r="AU312" s="58"/>
      <c r="AV312" s="58"/>
    </row>
    <row r="313" customFormat="false" ht="12.75" hidden="false" customHeight="false" outlineLevel="0" collapsed="false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58"/>
      <c r="AT313" s="58"/>
      <c r="AU313" s="58"/>
      <c r="AV313" s="58"/>
    </row>
    <row r="314" customFormat="false" ht="12.75" hidden="false" customHeight="false" outlineLevel="0" collapsed="false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AT314" s="58"/>
      <c r="AU314" s="58"/>
      <c r="AV314" s="58"/>
    </row>
    <row r="315" customFormat="false" ht="12.75" hidden="false" customHeight="false" outlineLevel="0" collapsed="false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58"/>
      <c r="AT315" s="58"/>
      <c r="AU315" s="58"/>
      <c r="AV315" s="58"/>
    </row>
    <row r="316" customFormat="false" ht="12.75" hidden="false" customHeight="false" outlineLevel="0" collapsed="false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8"/>
      <c r="AP316" s="58"/>
      <c r="AQ316" s="58"/>
      <c r="AR316" s="58"/>
      <c r="AS316" s="58"/>
      <c r="AT316" s="58"/>
      <c r="AU316" s="58"/>
      <c r="AV316" s="58"/>
    </row>
    <row r="317" customFormat="false" ht="12.75" hidden="false" customHeight="false" outlineLevel="0" collapsed="false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8"/>
      <c r="AP317" s="58"/>
      <c r="AQ317" s="58"/>
      <c r="AR317" s="58"/>
      <c r="AS317" s="58"/>
      <c r="AT317" s="58"/>
      <c r="AU317" s="58"/>
      <c r="AV317" s="58"/>
    </row>
    <row r="318" customFormat="false" ht="12.75" hidden="false" customHeight="false" outlineLevel="0" collapsed="false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8"/>
      <c r="AP318" s="58"/>
      <c r="AQ318" s="58"/>
      <c r="AR318" s="58"/>
      <c r="AS318" s="58"/>
      <c r="AT318" s="58"/>
      <c r="AU318" s="58"/>
      <c r="AV318" s="58"/>
    </row>
    <row r="319" customFormat="false" ht="12.75" hidden="false" customHeight="false" outlineLevel="0" collapsed="false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8"/>
      <c r="AP319" s="58"/>
      <c r="AQ319" s="58"/>
      <c r="AR319" s="58"/>
      <c r="AS319" s="58"/>
      <c r="AT319" s="58"/>
      <c r="AU319" s="58"/>
      <c r="AV319" s="58"/>
    </row>
    <row r="320" customFormat="false" ht="12.75" hidden="false" customHeight="false" outlineLevel="0" collapsed="false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8"/>
      <c r="AP320" s="58"/>
      <c r="AQ320" s="58"/>
      <c r="AR320" s="58"/>
      <c r="AS320" s="58"/>
      <c r="AT320" s="58"/>
      <c r="AU320" s="58"/>
      <c r="AV320" s="58"/>
    </row>
    <row r="321" customFormat="false" ht="12.75" hidden="false" customHeight="false" outlineLevel="0" collapsed="false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8"/>
      <c r="AP321" s="58"/>
      <c r="AQ321" s="58"/>
      <c r="AR321" s="58"/>
      <c r="AS321" s="58"/>
      <c r="AT321" s="58"/>
      <c r="AU321" s="58"/>
      <c r="AV321" s="58"/>
    </row>
    <row r="322" customFormat="false" ht="12.75" hidden="false" customHeight="false" outlineLevel="0" collapsed="false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58"/>
      <c r="AT322" s="58"/>
      <c r="AU322" s="58"/>
      <c r="AV322" s="58"/>
    </row>
    <row r="323" customFormat="false" ht="12.75" hidden="false" customHeight="false" outlineLevel="0" collapsed="false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58"/>
      <c r="AT323" s="58"/>
      <c r="AU323" s="58"/>
      <c r="AV323" s="58"/>
    </row>
    <row r="324" customFormat="false" ht="12.75" hidden="false" customHeight="false" outlineLevel="0" collapsed="false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AT324" s="58"/>
      <c r="AU324" s="58"/>
      <c r="AV324" s="58"/>
    </row>
    <row r="325" customFormat="false" ht="12.75" hidden="false" customHeight="false" outlineLevel="0" collapsed="false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8"/>
      <c r="AP325" s="58"/>
      <c r="AQ325" s="58"/>
      <c r="AR325" s="58"/>
      <c r="AS325" s="58"/>
      <c r="AT325" s="58"/>
      <c r="AU325" s="58"/>
      <c r="AV325" s="58"/>
    </row>
    <row r="326" customFormat="false" ht="12.75" hidden="false" customHeight="false" outlineLevel="0" collapsed="false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8"/>
      <c r="AP326" s="58"/>
      <c r="AQ326" s="58"/>
      <c r="AR326" s="58"/>
      <c r="AS326" s="58"/>
      <c r="AT326" s="58"/>
      <c r="AU326" s="58"/>
      <c r="AV326" s="58"/>
    </row>
    <row r="327" customFormat="false" ht="12.75" hidden="false" customHeight="false" outlineLevel="0" collapsed="false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58"/>
      <c r="AT327" s="58"/>
      <c r="AU327" s="58"/>
      <c r="AV327" s="58"/>
    </row>
    <row r="328" customFormat="false" ht="12.75" hidden="false" customHeight="false" outlineLevel="0" collapsed="false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  <c r="AF328" s="58"/>
      <c r="AG328" s="58"/>
      <c r="AH328" s="58"/>
      <c r="AI328" s="58"/>
      <c r="AJ328" s="58"/>
      <c r="AK328" s="58"/>
      <c r="AL328" s="58"/>
      <c r="AM328" s="58"/>
      <c r="AN328" s="58"/>
      <c r="AO328" s="58"/>
      <c r="AP328" s="58"/>
      <c r="AQ328" s="58"/>
      <c r="AR328" s="58"/>
      <c r="AS328" s="58"/>
      <c r="AT328" s="58"/>
      <c r="AU328" s="58"/>
      <c r="AV328" s="58"/>
    </row>
    <row r="329" customFormat="false" ht="12.75" hidden="false" customHeight="false" outlineLevel="0" collapsed="false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58"/>
      <c r="AP329" s="58"/>
      <c r="AQ329" s="58"/>
      <c r="AR329" s="58"/>
      <c r="AS329" s="58"/>
      <c r="AT329" s="58"/>
      <c r="AU329" s="58"/>
      <c r="AV329" s="58"/>
    </row>
    <row r="330" customFormat="false" ht="12.75" hidden="false" customHeight="false" outlineLevel="0" collapsed="false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8"/>
      <c r="AI330" s="58"/>
      <c r="AJ330" s="58"/>
      <c r="AK330" s="58"/>
      <c r="AL330" s="58"/>
      <c r="AM330" s="58"/>
      <c r="AN330" s="58"/>
      <c r="AO330" s="58"/>
      <c r="AP330" s="58"/>
      <c r="AQ330" s="58"/>
      <c r="AR330" s="58"/>
      <c r="AS330" s="58"/>
      <c r="AT330" s="58"/>
      <c r="AU330" s="58"/>
      <c r="AV330" s="58"/>
    </row>
    <row r="331" customFormat="false" ht="12.75" hidden="false" customHeight="false" outlineLevel="0" collapsed="false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  <c r="AF331" s="58"/>
      <c r="AG331" s="58"/>
      <c r="AH331" s="58"/>
      <c r="AI331" s="58"/>
      <c r="AJ331" s="58"/>
      <c r="AK331" s="58"/>
      <c r="AL331" s="58"/>
      <c r="AM331" s="58"/>
      <c r="AN331" s="58"/>
      <c r="AO331" s="58"/>
      <c r="AP331" s="58"/>
      <c r="AQ331" s="58"/>
      <c r="AR331" s="58"/>
      <c r="AS331" s="58"/>
      <c r="AT331" s="58"/>
      <c r="AU331" s="58"/>
      <c r="AV331" s="58"/>
    </row>
    <row r="332" customFormat="false" ht="12.75" hidden="false" customHeight="false" outlineLevel="0" collapsed="false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58"/>
      <c r="AT332" s="58"/>
      <c r="AU332" s="58"/>
      <c r="AV332" s="58"/>
    </row>
    <row r="333" customFormat="false" ht="12.75" hidden="false" customHeight="false" outlineLevel="0" collapsed="false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58"/>
      <c r="AJ333" s="58"/>
      <c r="AK333" s="58"/>
      <c r="AL333" s="58"/>
      <c r="AM333" s="58"/>
      <c r="AN333" s="58"/>
      <c r="AO333" s="58"/>
      <c r="AP333" s="58"/>
      <c r="AQ333" s="58"/>
      <c r="AR333" s="58"/>
      <c r="AS333" s="58"/>
      <c r="AT333" s="58"/>
      <c r="AU333" s="58"/>
      <c r="AV333" s="58"/>
    </row>
    <row r="334" customFormat="false" ht="12.75" hidden="false" customHeight="false" outlineLevel="0" collapsed="false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  <c r="AF334" s="58"/>
      <c r="AG334" s="58"/>
      <c r="AH334" s="58"/>
      <c r="AI334" s="58"/>
      <c r="AJ334" s="58"/>
      <c r="AK334" s="58"/>
      <c r="AL334" s="58"/>
      <c r="AM334" s="58"/>
      <c r="AN334" s="58"/>
      <c r="AO334" s="58"/>
      <c r="AP334" s="58"/>
      <c r="AQ334" s="58"/>
      <c r="AR334" s="58"/>
      <c r="AS334" s="58"/>
      <c r="AT334" s="58"/>
      <c r="AU334" s="58"/>
      <c r="AV334" s="58"/>
    </row>
    <row r="335" customFormat="false" ht="12.75" hidden="false" customHeight="false" outlineLevel="0" collapsed="false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  <c r="AF335" s="58"/>
      <c r="AG335" s="58"/>
      <c r="AH335" s="58"/>
      <c r="AI335" s="58"/>
      <c r="AJ335" s="58"/>
      <c r="AK335" s="58"/>
      <c r="AL335" s="58"/>
      <c r="AM335" s="58"/>
      <c r="AN335" s="58"/>
      <c r="AO335" s="58"/>
      <c r="AP335" s="58"/>
      <c r="AQ335" s="58"/>
      <c r="AR335" s="58"/>
      <c r="AS335" s="58"/>
      <c r="AT335" s="58"/>
      <c r="AU335" s="58"/>
      <c r="AV335" s="58"/>
    </row>
    <row r="336" customFormat="false" ht="12.75" hidden="false" customHeight="false" outlineLevel="0" collapsed="false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  <c r="AF336" s="58"/>
      <c r="AG336" s="58"/>
      <c r="AH336" s="58"/>
      <c r="AI336" s="58"/>
      <c r="AJ336" s="58"/>
      <c r="AK336" s="58"/>
      <c r="AL336" s="58"/>
      <c r="AM336" s="58"/>
      <c r="AN336" s="58"/>
      <c r="AO336" s="58"/>
      <c r="AP336" s="58"/>
      <c r="AQ336" s="58"/>
      <c r="AR336" s="58"/>
      <c r="AS336" s="58"/>
      <c r="AT336" s="58"/>
      <c r="AU336" s="58"/>
      <c r="AV336" s="58"/>
    </row>
    <row r="337" customFormat="false" ht="12.75" hidden="false" customHeight="false" outlineLevel="0" collapsed="false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  <c r="AF337" s="58"/>
      <c r="AG337" s="58"/>
      <c r="AH337" s="58"/>
      <c r="AI337" s="58"/>
      <c r="AJ337" s="58"/>
      <c r="AK337" s="58"/>
      <c r="AL337" s="58"/>
      <c r="AM337" s="58"/>
      <c r="AN337" s="58"/>
      <c r="AO337" s="58"/>
      <c r="AP337" s="58"/>
      <c r="AQ337" s="58"/>
      <c r="AR337" s="58"/>
      <c r="AS337" s="58"/>
      <c r="AT337" s="58"/>
      <c r="AU337" s="58"/>
      <c r="AV337" s="58"/>
    </row>
    <row r="338" customFormat="false" ht="12.75" hidden="false" customHeight="false" outlineLevel="0" collapsed="false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8"/>
      <c r="AH338" s="58"/>
      <c r="AI338" s="58"/>
      <c r="AJ338" s="58"/>
      <c r="AK338" s="58"/>
      <c r="AL338" s="58"/>
      <c r="AM338" s="58"/>
      <c r="AN338" s="58"/>
      <c r="AO338" s="58"/>
      <c r="AP338" s="58"/>
      <c r="AQ338" s="58"/>
      <c r="AR338" s="58"/>
      <c r="AS338" s="58"/>
      <c r="AT338" s="58"/>
      <c r="AU338" s="58"/>
      <c r="AV338" s="58"/>
    </row>
    <row r="339" customFormat="false" ht="12.75" hidden="false" customHeight="false" outlineLevel="0" collapsed="false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  <c r="AF339" s="58"/>
      <c r="AG339" s="58"/>
      <c r="AH339" s="58"/>
      <c r="AI339" s="58"/>
      <c r="AJ339" s="58"/>
      <c r="AK339" s="58"/>
      <c r="AL339" s="58"/>
      <c r="AM339" s="58"/>
      <c r="AN339" s="58"/>
      <c r="AO339" s="58"/>
      <c r="AP339" s="58"/>
      <c r="AQ339" s="58"/>
      <c r="AR339" s="58"/>
      <c r="AS339" s="58"/>
      <c r="AT339" s="58"/>
      <c r="AU339" s="58"/>
      <c r="AV339" s="58"/>
    </row>
    <row r="340" customFormat="false" ht="12.75" hidden="false" customHeight="false" outlineLevel="0" collapsed="false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8"/>
      <c r="AH340" s="58"/>
      <c r="AI340" s="58"/>
      <c r="AJ340" s="58"/>
      <c r="AK340" s="58"/>
      <c r="AL340" s="58"/>
      <c r="AM340" s="58"/>
      <c r="AN340" s="58"/>
      <c r="AO340" s="58"/>
      <c r="AP340" s="58"/>
      <c r="AQ340" s="58"/>
      <c r="AR340" s="58"/>
      <c r="AS340" s="58"/>
      <c r="AT340" s="58"/>
      <c r="AU340" s="58"/>
      <c r="AV340" s="58"/>
    </row>
    <row r="341" customFormat="false" ht="12.75" hidden="false" customHeight="false" outlineLevel="0" collapsed="false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  <c r="AF341" s="58"/>
      <c r="AG341" s="58"/>
      <c r="AH341" s="58"/>
      <c r="AI341" s="58"/>
      <c r="AJ341" s="58"/>
      <c r="AK341" s="58"/>
      <c r="AL341" s="58"/>
      <c r="AM341" s="58"/>
      <c r="AN341" s="58"/>
      <c r="AO341" s="58"/>
      <c r="AP341" s="58"/>
      <c r="AQ341" s="58"/>
      <c r="AR341" s="58"/>
      <c r="AS341" s="58"/>
      <c r="AT341" s="58"/>
      <c r="AU341" s="58"/>
      <c r="AV341" s="58"/>
    </row>
    <row r="342" customFormat="false" ht="12.75" hidden="false" customHeight="false" outlineLevel="0" collapsed="false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  <c r="AF342" s="58"/>
      <c r="AG342" s="58"/>
      <c r="AH342" s="58"/>
      <c r="AI342" s="58"/>
      <c r="AJ342" s="58"/>
      <c r="AK342" s="58"/>
      <c r="AL342" s="58"/>
      <c r="AM342" s="58"/>
      <c r="AN342" s="58"/>
      <c r="AO342" s="58"/>
      <c r="AP342" s="58"/>
      <c r="AQ342" s="58"/>
      <c r="AR342" s="58"/>
      <c r="AS342" s="58"/>
      <c r="AT342" s="58"/>
      <c r="AU342" s="58"/>
      <c r="AV342" s="58"/>
    </row>
    <row r="343" customFormat="false" ht="12.75" hidden="false" customHeight="false" outlineLevel="0" collapsed="false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  <c r="AF343" s="58"/>
      <c r="AG343" s="58"/>
      <c r="AH343" s="58"/>
      <c r="AI343" s="58"/>
      <c r="AJ343" s="58"/>
      <c r="AK343" s="58"/>
      <c r="AL343" s="58"/>
      <c r="AM343" s="58"/>
      <c r="AN343" s="58"/>
      <c r="AO343" s="58"/>
      <c r="AP343" s="58"/>
      <c r="AQ343" s="58"/>
      <c r="AR343" s="58"/>
      <c r="AS343" s="58"/>
      <c r="AT343" s="58"/>
      <c r="AU343" s="58"/>
      <c r="AV343" s="58"/>
    </row>
    <row r="344" customFormat="false" ht="12.75" hidden="false" customHeight="false" outlineLevel="0" collapsed="false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  <c r="AF344" s="58"/>
      <c r="AG344" s="58"/>
      <c r="AH344" s="58"/>
      <c r="AI344" s="58"/>
      <c r="AJ344" s="58"/>
      <c r="AK344" s="58"/>
      <c r="AL344" s="58"/>
      <c r="AM344" s="58"/>
      <c r="AN344" s="58"/>
      <c r="AO344" s="58"/>
      <c r="AP344" s="58"/>
      <c r="AQ344" s="58"/>
      <c r="AR344" s="58"/>
      <c r="AS344" s="58"/>
      <c r="AT344" s="58"/>
      <c r="AU344" s="58"/>
      <c r="AV344" s="58"/>
    </row>
    <row r="345" customFormat="false" ht="12.75" hidden="false" customHeight="false" outlineLevel="0" collapsed="false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  <c r="AF345" s="58"/>
      <c r="AG345" s="58"/>
      <c r="AH345" s="58"/>
      <c r="AI345" s="58"/>
      <c r="AJ345" s="58"/>
      <c r="AK345" s="58"/>
      <c r="AL345" s="58"/>
      <c r="AM345" s="58"/>
      <c r="AN345" s="58"/>
      <c r="AO345" s="58"/>
      <c r="AP345" s="58"/>
      <c r="AQ345" s="58"/>
      <c r="AR345" s="58"/>
      <c r="AS345" s="58"/>
      <c r="AT345" s="58"/>
      <c r="AU345" s="58"/>
      <c r="AV345" s="58"/>
    </row>
    <row r="346" customFormat="false" ht="12.75" hidden="false" customHeight="false" outlineLevel="0" collapsed="false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  <c r="AF346" s="58"/>
      <c r="AG346" s="58"/>
      <c r="AH346" s="58"/>
      <c r="AI346" s="58"/>
      <c r="AJ346" s="58"/>
      <c r="AK346" s="58"/>
      <c r="AL346" s="58"/>
      <c r="AM346" s="58"/>
      <c r="AN346" s="58"/>
      <c r="AO346" s="58"/>
      <c r="AP346" s="58"/>
      <c r="AQ346" s="58"/>
      <c r="AR346" s="58"/>
      <c r="AS346" s="58"/>
      <c r="AT346" s="58"/>
      <c r="AU346" s="58"/>
      <c r="AV346" s="58"/>
    </row>
    <row r="347" customFormat="false" ht="12.75" hidden="false" customHeight="false" outlineLevel="0" collapsed="false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  <c r="AF347" s="58"/>
      <c r="AG347" s="58"/>
      <c r="AH347" s="58"/>
      <c r="AI347" s="58"/>
      <c r="AJ347" s="58"/>
      <c r="AK347" s="58"/>
      <c r="AL347" s="58"/>
      <c r="AM347" s="58"/>
      <c r="AN347" s="58"/>
      <c r="AO347" s="58"/>
      <c r="AP347" s="58"/>
      <c r="AQ347" s="58"/>
      <c r="AR347" s="58"/>
      <c r="AS347" s="58"/>
      <c r="AT347" s="58"/>
      <c r="AU347" s="58"/>
      <c r="AV347" s="58"/>
    </row>
    <row r="348" customFormat="false" ht="12.75" hidden="false" customHeight="false" outlineLevel="0" collapsed="false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58"/>
      <c r="AP348" s="58"/>
      <c r="AQ348" s="58"/>
      <c r="AR348" s="58"/>
      <c r="AS348" s="58"/>
      <c r="AT348" s="58"/>
      <c r="AU348" s="58"/>
      <c r="AV348" s="58"/>
    </row>
    <row r="349" customFormat="false" ht="12.75" hidden="false" customHeight="false" outlineLevel="0" collapsed="false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</row>
    <row r="350" customFormat="false" ht="12.75" hidden="false" customHeight="false" outlineLevel="0" collapsed="false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  <c r="AF350" s="58"/>
      <c r="AG350" s="58"/>
      <c r="AH350" s="58"/>
      <c r="AI350" s="58"/>
      <c r="AJ350" s="58"/>
      <c r="AK350" s="58"/>
      <c r="AL350" s="58"/>
      <c r="AM350" s="58"/>
      <c r="AN350" s="58"/>
      <c r="AO350" s="58"/>
      <c r="AP350" s="58"/>
      <c r="AQ350" s="58"/>
      <c r="AR350" s="58"/>
      <c r="AS350" s="58"/>
      <c r="AT350" s="58"/>
      <c r="AU350" s="58"/>
      <c r="AV350" s="58"/>
    </row>
    <row r="351" customFormat="false" ht="12.75" hidden="false" customHeight="false" outlineLevel="0" collapsed="false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  <c r="AF351" s="58"/>
      <c r="AG351" s="58"/>
      <c r="AH351" s="58"/>
      <c r="AI351" s="58"/>
      <c r="AJ351" s="58"/>
      <c r="AK351" s="58"/>
      <c r="AL351" s="58"/>
      <c r="AM351" s="58"/>
      <c r="AN351" s="58"/>
      <c r="AO351" s="58"/>
      <c r="AP351" s="58"/>
      <c r="AQ351" s="58"/>
      <c r="AR351" s="58"/>
      <c r="AS351" s="58"/>
      <c r="AT351" s="58"/>
      <c r="AU351" s="58"/>
      <c r="AV351" s="58"/>
    </row>
    <row r="352" customFormat="false" ht="12.75" hidden="false" customHeight="false" outlineLevel="0" collapsed="false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8"/>
      <c r="AI352" s="58"/>
      <c r="AJ352" s="58"/>
      <c r="AK352" s="58"/>
      <c r="AL352" s="58"/>
      <c r="AM352" s="58"/>
      <c r="AN352" s="58"/>
      <c r="AO352" s="58"/>
      <c r="AP352" s="58"/>
      <c r="AQ352" s="58"/>
      <c r="AR352" s="58"/>
      <c r="AS352" s="58"/>
      <c r="AT352" s="58"/>
      <c r="AU352" s="58"/>
      <c r="AV352" s="58"/>
    </row>
    <row r="353" customFormat="false" ht="12.75" hidden="false" customHeight="false" outlineLevel="0" collapsed="false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  <c r="AF353" s="58"/>
      <c r="AG353" s="58"/>
      <c r="AH353" s="58"/>
      <c r="AI353" s="58"/>
      <c r="AJ353" s="58"/>
      <c r="AK353" s="58"/>
      <c r="AL353" s="58"/>
      <c r="AM353" s="58"/>
      <c r="AN353" s="58"/>
      <c r="AO353" s="58"/>
      <c r="AP353" s="58"/>
      <c r="AQ353" s="58"/>
      <c r="AR353" s="58"/>
      <c r="AS353" s="58"/>
      <c r="AT353" s="58"/>
      <c r="AU353" s="58"/>
      <c r="AV353" s="58"/>
    </row>
    <row r="354" customFormat="false" ht="12.75" hidden="false" customHeight="false" outlineLevel="0" collapsed="false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58"/>
      <c r="AI354" s="58"/>
      <c r="AJ354" s="58"/>
      <c r="AK354" s="58"/>
      <c r="AL354" s="58"/>
      <c r="AM354" s="58"/>
      <c r="AN354" s="58"/>
      <c r="AO354" s="58"/>
      <c r="AP354" s="58"/>
      <c r="AQ354" s="58"/>
      <c r="AR354" s="58"/>
      <c r="AS354" s="58"/>
      <c r="AT354" s="58"/>
      <c r="AU354" s="58"/>
      <c r="AV354" s="58"/>
    </row>
    <row r="355" customFormat="false" ht="12.75" hidden="false" customHeight="false" outlineLevel="0" collapsed="false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  <c r="AF355" s="58"/>
      <c r="AG355" s="58"/>
      <c r="AH355" s="58"/>
      <c r="AI355" s="58"/>
      <c r="AJ355" s="58"/>
      <c r="AK355" s="58"/>
      <c r="AL355" s="58"/>
      <c r="AM355" s="58"/>
      <c r="AN355" s="58"/>
      <c r="AO355" s="58"/>
      <c r="AP355" s="58"/>
      <c r="AQ355" s="58"/>
      <c r="AR355" s="58"/>
      <c r="AS355" s="58"/>
      <c r="AT355" s="58"/>
      <c r="AU355" s="58"/>
      <c r="AV355" s="58"/>
    </row>
    <row r="356" customFormat="false" ht="12.75" hidden="false" customHeight="false" outlineLevel="0" collapsed="false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  <c r="AF356" s="58"/>
      <c r="AG356" s="58"/>
      <c r="AH356" s="58"/>
      <c r="AI356" s="58"/>
      <c r="AJ356" s="58"/>
      <c r="AK356" s="58"/>
      <c r="AL356" s="58"/>
      <c r="AM356" s="58"/>
      <c r="AN356" s="58"/>
      <c r="AO356" s="58"/>
      <c r="AP356" s="58"/>
      <c r="AQ356" s="58"/>
      <c r="AR356" s="58"/>
      <c r="AS356" s="58"/>
      <c r="AT356" s="58"/>
      <c r="AU356" s="58"/>
      <c r="AV356" s="58"/>
    </row>
    <row r="357" customFormat="false" ht="12.75" hidden="false" customHeight="false" outlineLevel="0" collapsed="false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  <c r="AF357" s="58"/>
      <c r="AG357" s="58"/>
      <c r="AH357" s="58"/>
      <c r="AI357" s="58"/>
      <c r="AJ357" s="58"/>
      <c r="AK357" s="58"/>
      <c r="AL357" s="58"/>
      <c r="AM357" s="58"/>
      <c r="AN357" s="58"/>
      <c r="AO357" s="58"/>
      <c r="AP357" s="58"/>
      <c r="AQ357" s="58"/>
      <c r="AR357" s="58"/>
      <c r="AS357" s="58"/>
      <c r="AT357" s="58"/>
      <c r="AU357" s="58"/>
      <c r="AV357" s="58"/>
    </row>
    <row r="358" customFormat="false" ht="12.75" hidden="false" customHeight="false" outlineLevel="0" collapsed="false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  <c r="AF358" s="58"/>
      <c r="AG358" s="58"/>
      <c r="AH358" s="58"/>
      <c r="AI358" s="58"/>
      <c r="AJ358" s="58"/>
      <c r="AK358" s="58"/>
      <c r="AL358" s="58"/>
      <c r="AM358" s="58"/>
      <c r="AN358" s="58"/>
      <c r="AO358" s="58"/>
      <c r="AP358" s="58"/>
      <c r="AQ358" s="58"/>
      <c r="AR358" s="58"/>
      <c r="AS358" s="58"/>
      <c r="AT358" s="58"/>
      <c r="AU358" s="58"/>
      <c r="AV358" s="58"/>
    </row>
    <row r="359" customFormat="false" ht="12.75" hidden="false" customHeight="false" outlineLevel="0" collapsed="false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  <c r="AF359" s="58"/>
      <c r="AG359" s="58"/>
      <c r="AH359" s="58"/>
      <c r="AI359" s="58"/>
      <c r="AJ359" s="58"/>
      <c r="AK359" s="58"/>
      <c r="AL359" s="58"/>
      <c r="AM359" s="58"/>
      <c r="AN359" s="58"/>
      <c r="AO359" s="58"/>
      <c r="AP359" s="58"/>
      <c r="AQ359" s="58"/>
      <c r="AR359" s="58"/>
      <c r="AS359" s="58"/>
      <c r="AT359" s="58"/>
      <c r="AU359" s="58"/>
      <c r="AV359" s="58"/>
    </row>
    <row r="360" customFormat="false" ht="12.75" hidden="false" customHeight="false" outlineLevel="0" collapsed="false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  <c r="AF360" s="58"/>
      <c r="AG360" s="58"/>
      <c r="AH360" s="58"/>
      <c r="AI360" s="58"/>
      <c r="AJ360" s="58"/>
      <c r="AK360" s="58"/>
      <c r="AL360" s="58"/>
      <c r="AM360" s="58"/>
      <c r="AN360" s="58"/>
      <c r="AO360" s="58"/>
      <c r="AP360" s="58"/>
      <c r="AQ360" s="58"/>
      <c r="AR360" s="58"/>
      <c r="AS360" s="58"/>
      <c r="AT360" s="58"/>
      <c r="AU360" s="58"/>
      <c r="AV360" s="58"/>
    </row>
    <row r="361" customFormat="false" ht="12.75" hidden="false" customHeight="false" outlineLevel="0" collapsed="false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/>
      <c r="AQ361" s="58"/>
      <c r="AR361" s="58"/>
      <c r="AS361" s="58"/>
      <c r="AT361" s="58"/>
      <c r="AU361" s="58"/>
      <c r="AV361" s="58"/>
    </row>
    <row r="362" customFormat="false" ht="12.75" hidden="false" customHeight="false" outlineLevel="0" collapsed="false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58"/>
      <c r="AI362" s="58"/>
      <c r="AJ362" s="58"/>
      <c r="AK362" s="58"/>
      <c r="AL362" s="58"/>
      <c r="AM362" s="58"/>
      <c r="AN362" s="58"/>
      <c r="AO362" s="58"/>
      <c r="AP362" s="58"/>
      <c r="AQ362" s="58"/>
      <c r="AR362" s="58"/>
      <c r="AS362" s="58"/>
      <c r="AT362" s="58"/>
      <c r="AU362" s="58"/>
      <c r="AV362" s="58"/>
    </row>
    <row r="363" customFormat="false" ht="12.75" hidden="false" customHeight="false" outlineLevel="0" collapsed="false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  <c r="AF363" s="58"/>
      <c r="AG363" s="58"/>
      <c r="AH363" s="58"/>
      <c r="AI363" s="58"/>
      <c r="AJ363" s="58"/>
      <c r="AK363" s="58"/>
      <c r="AL363" s="58"/>
      <c r="AM363" s="58"/>
      <c r="AN363" s="58"/>
      <c r="AO363" s="58"/>
      <c r="AP363" s="58"/>
      <c r="AQ363" s="58"/>
      <c r="AR363" s="58"/>
      <c r="AS363" s="58"/>
      <c r="AT363" s="58"/>
      <c r="AU363" s="58"/>
      <c r="AV363" s="58"/>
    </row>
    <row r="364" customFormat="false" ht="12.75" hidden="false" customHeight="false" outlineLevel="0" collapsed="false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  <c r="AF364" s="58"/>
      <c r="AG364" s="58"/>
      <c r="AH364" s="58"/>
      <c r="AI364" s="58"/>
      <c r="AJ364" s="58"/>
      <c r="AK364" s="58"/>
      <c r="AL364" s="58"/>
      <c r="AM364" s="58"/>
      <c r="AN364" s="58"/>
      <c r="AO364" s="58"/>
      <c r="AP364" s="58"/>
      <c r="AQ364" s="58"/>
      <c r="AR364" s="58"/>
      <c r="AS364" s="58"/>
      <c r="AT364" s="58"/>
      <c r="AU364" s="58"/>
      <c r="AV364" s="58"/>
    </row>
    <row r="365" customFormat="false" ht="12.75" hidden="false" customHeight="false" outlineLevel="0" collapsed="false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  <c r="AF365" s="58"/>
      <c r="AG365" s="58"/>
      <c r="AH365" s="58"/>
      <c r="AI365" s="58"/>
      <c r="AJ365" s="58"/>
      <c r="AK365" s="58"/>
      <c r="AL365" s="58"/>
      <c r="AM365" s="58"/>
      <c r="AN365" s="58"/>
      <c r="AO365" s="58"/>
      <c r="AP365" s="58"/>
      <c r="AQ365" s="58"/>
      <c r="AR365" s="58"/>
      <c r="AS365" s="58"/>
      <c r="AT365" s="58"/>
      <c r="AU365" s="58"/>
      <c r="AV365" s="58"/>
    </row>
    <row r="366" customFormat="false" ht="12.75" hidden="false" customHeight="false" outlineLevel="0" collapsed="false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  <c r="AF366" s="58"/>
      <c r="AG366" s="58"/>
      <c r="AH366" s="58"/>
      <c r="AI366" s="58"/>
      <c r="AJ366" s="58"/>
      <c r="AK366" s="58"/>
      <c r="AL366" s="58"/>
      <c r="AM366" s="58"/>
      <c r="AN366" s="58"/>
      <c r="AO366" s="58"/>
      <c r="AP366" s="58"/>
      <c r="AQ366" s="58"/>
      <c r="AR366" s="58"/>
      <c r="AS366" s="58"/>
      <c r="AT366" s="58"/>
      <c r="AU366" s="58"/>
      <c r="AV366" s="58"/>
    </row>
    <row r="367" customFormat="false" ht="12.75" hidden="false" customHeight="false" outlineLevel="0" collapsed="false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  <c r="AF367" s="58"/>
      <c r="AG367" s="58"/>
      <c r="AH367" s="58"/>
      <c r="AI367" s="58"/>
      <c r="AJ367" s="58"/>
      <c r="AK367" s="58"/>
      <c r="AL367" s="58"/>
      <c r="AM367" s="58"/>
      <c r="AN367" s="58"/>
      <c r="AO367" s="58"/>
      <c r="AP367" s="58"/>
      <c r="AQ367" s="58"/>
      <c r="AR367" s="58"/>
      <c r="AS367" s="58"/>
      <c r="AT367" s="58"/>
      <c r="AU367" s="58"/>
      <c r="AV367" s="58"/>
    </row>
    <row r="368" customFormat="false" ht="12.75" hidden="false" customHeight="false" outlineLevel="0" collapsed="false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8"/>
      <c r="AH368" s="58"/>
      <c r="AI368" s="58"/>
      <c r="AJ368" s="58"/>
      <c r="AK368" s="58"/>
      <c r="AL368" s="58"/>
      <c r="AM368" s="58"/>
      <c r="AN368" s="58"/>
      <c r="AO368" s="58"/>
      <c r="AP368" s="58"/>
      <c r="AQ368" s="58"/>
      <c r="AR368" s="58"/>
      <c r="AS368" s="58"/>
      <c r="AT368" s="58"/>
      <c r="AU368" s="58"/>
      <c r="AV368" s="58"/>
    </row>
    <row r="369" customFormat="false" ht="12.75" hidden="false" customHeight="false" outlineLevel="0" collapsed="false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  <c r="AF369" s="58"/>
      <c r="AG369" s="58"/>
      <c r="AH369" s="58"/>
      <c r="AI369" s="58"/>
      <c r="AJ369" s="58"/>
      <c r="AK369" s="58"/>
      <c r="AL369" s="58"/>
      <c r="AM369" s="58"/>
      <c r="AN369" s="58"/>
      <c r="AO369" s="58"/>
      <c r="AP369" s="58"/>
      <c r="AQ369" s="58"/>
      <c r="AR369" s="58"/>
      <c r="AS369" s="58"/>
      <c r="AT369" s="58"/>
      <c r="AU369" s="58"/>
      <c r="AV369" s="58"/>
    </row>
    <row r="370" customFormat="false" ht="12.75" hidden="false" customHeight="false" outlineLevel="0" collapsed="false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58"/>
      <c r="AI370" s="58"/>
      <c r="AJ370" s="58"/>
      <c r="AK370" s="58"/>
      <c r="AL370" s="58"/>
      <c r="AM370" s="58"/>
      <c r="AN370" s="58"/>
      <c r="AO370" s="58"/>
      <c r="AP370" s="58"/>
      <c r="AQ370" s="58"/>
      <c r="AR370" s="58"/>
      <c r="AS370" s="58"/>
      <c r="AT370" s="58"/>
      <c r="AU370" s="58"/>
      <c r="AV370" s="58"/>
    </row>
    <row r="371" customFormat="false" ht="12.75" hidden="false" customHeight="false" outlineLevel="0" collapsed="false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  <c r="AF371" s="58"/>
      <c r="AG371" s="58"/>
      <c r="AH371" s="58"/>
      <c r="AI371" s="58"/>
      <c r="AJ371" s="58"/>
      <c r="AK371" s="58"/>
      <c r="AL371" s="58"/>
      <c r="AM371" s="58"/>
      <c r="AN371" s="58"/>
      <c r="AO371" s="58"/>
      <c r="AP371" s="58"/>
      <c r="AQ371" s="58"/>
      <c r="AR371" s="58"/>
      <c r="AS371" s="58"/>
      <c r="AT371" s="58"/>
      <c r="AU371" s="58"/>
      <c r="AV371" s="58"/>
    </row>
    <row r="372" customFormat="false" ht="12.75" hidden="false" customHeight="false" outlineLevel="0" collapsed="false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  <c r="AF372" s="58"/>
      <c r="AG372" s="58"/>
      <c r="AH372" s="58"/>
      <c r="AI372" s="58"/>
      <c r="AJ372" s="58"/>
      <c r="AK372" s="58"/>
      <c r="AL372" s="58"/>
      <c r="AM372" s="58"/>
      <c r="AN372" s="58"/>
      <c r="AO372" s="58"/>
      <c r="AP372" s="58"/>
      <c r="AQ372" s="58"/>
      <c r="AR372" s="58"/>
      <c r="AS372" s="58"/>
      <c r="AT372" s="58"/>
      <c r="AU372" s="58"/>
      <c r="AV372" s="58"/>
    </row>
    <row r="373" customFormat="false" ht="12.75" hidden="false" customHeight="false" outlineLevel="0" collapsed="false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AT373" s="58"/>
      <c r="AU373" s="58"/>
      <c r="AV373" s="58"/>
    </row>
    <row r="374" customFormat="false" ht="12.75" hidden="false" customHeight="false" outlineLevel="0" collapsed="false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  <c r="AF374" s="58"/>
      <c r="AG374" s="58"/>
      <c r="AH374" s="58"/>
      <c r="AI374" s="58"/>
      <c r="AJ374" s="58"/>
      <c r="AK374" s="58"/>
      <c r="AL374" s="58"/>
      <c r="AM374" s="58"/>
      <c r="AN374" s="58"/>
      <c r="AO374" s="58"/>
      <c r="AP374" s="58"/>
      <c r="AQ374" s="58"/>
      <c r="AR374" s="58"/>
      <c r="AS374" s="58"/>
      <c r="AT374" s="58"/>
      <c r="AU374" s="58"/>
      <c r="AV374" s="58"/>
    </row>
    <row r="375" customFormat="false" ht="12.75" hidden="false" customHeight="false" outlineLevel="0" collapsed="false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  <c r="AF375" s="58"/>
      <c r="AG375" s="58"/>
      <c r="AH375" s="58"/>
      <c r="AI375" s="58"/>
      <c r="AJ375" s="58"/>
      <c r="AK375" s="58"/>
      <c r="AL375" s="58"/>
      <c r="AM375" s="58"/>
      <c r="AN375" s="58"/>
      <c r="AO375" s="58"/>
      <c r="AP375" s="58"/>
      <c r="AQ375" s="58"/>
      <c r="AR375" s="58"/>
      <c r="AS375" s="58"/>
      <c r="AT375" s="58"/>
      <c r="AU375" s="58"/>
      <c r="AV375" s="58"/>
    </row>
    <row r="376" customFormat="false" ht="12.75" hidden="false" customHeight="false" outlineLevel="0" collapsed="false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8"/>
      <c r="AH376" s="58"/>
      <c r="AI376" s="58"/>
      <c r="AJ376" s="58"/>
      <c r="AK376" s="58"/>
      <c r="AL376" s="58"/>
      <c r="AM376" s="58"/>
      <c r="AN376" s="58"/>
      <c r="AO376" s="58"/>
      <c r="AP376" s="58"/>
      <c r="AQ376" s="58"/>
      <c r="AR376" s="58"/>
      <c r="AS376" s="58"/>
      <c r="AT376" s="58"/>
      <c r="AU376" s="58"/>
      <c r="AV376" s="58"/>
    </row>
    <row r="377" customFormat="false" ht="12.75" hidden="false" customHeight="false" outlineLevel="0" collapsed="false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58"/>
      <c r="AI377" s="58"/>
      <c r="AJ377" s="58"/>
      <c r="AK377" s="58"/>
      <c r="AL377" s="58"/>
      <c r="AM377" s="58"/>
      <c r="AN377" s="58"/>
      <c r="AO377" s="58"/>
      <c r="AP377" s="58"/>
      <c r="AQ377" s="58"/>
      <c r="AR377" s="58"/>
      <c r="AS377" s="58"/>
      <c r="AT377" s="58"/>
      <c r="AU377" s="58"/>
      <c r="AV377" s="58"/>
    </row>
    <row r="378" customFormat="false" ht="12.75" hidden="false" customHeight="false" outlineLevel="0" collapsed="false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AT378" s="58"/>
      <c r="AU378" s="58"/>
      <c r="AV378" s="58"/>
    </row>
    <row r="379" customFormat="false" ht="12.75" hidden="false" customHeight="false" outlineLevel="0" collapsed="false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  <c r="AF379" s="58"/>
      <c r="AG379" s="58"/>
      <c r="AH379" s="58"/>
      <c r="AI379" s="58"/>
      <c r="AJ379" s="58"/>
      <c r="AK379" s="58"/>
      <c r="AL379" s="58"/>
      <c r="AM379" s="58"/>
      <c r="AN379" s="58"/>
      <c r="AO379" s="58"/>
      <c r="AP379" s="58"/>
      <c r="AQ379" s="58"/>
      <c r="AR379" s="58"/>
      <c r="AS379" s="58"/>
      <c r="AT379" s="58"/>
      <c r="AU379" s="58"/>
      <c r="AV379" s="58"/>
    </row>
    <row r="380" customFormat="false" ht="12.75" hidden="false" customHeight="false" outlineLevel="0" collapsed="false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58"/>
      <c r="AI380" s="58"/>
      <c r="AJ380" s="58"/>
      <c r="AK380" s="58"/>
      <c r="AL380" s="58"/>
      <c r="AM380" s="58"/>
      <c r="AN380" s="58"/>
      <c r="AO380" s="58"/>
      <c r="AP380" s="58"/>
      <c r="AQ380" s="58"/>
      <c r="AR380" s="58"/>
      <c r="AS380" s="58"/>
      <c r="AT380" s="58"/>
      <c r="AU380" s="58"/>
      <c r="AV380" s="58"/>
    </row>
    <row r="381" customFormat="false" ht="12.75" hidden="false" customHeight="false" outlineLevel="0" collapsed="false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AT381" s="58"/>
      <c r="AU381" s="58"/>
      <c r="AV381" s="58"/>
    </row>
    <row r="382" customFormat="false" ht="12.75" hidden="false" customHeight="false" outlineLevel="0" collapsed="false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8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AT382" s="58"/>
      <c r="AU382" s="58"/>
      <c r="AV382" s="58"/>
    </row>
    <row r="383" customFormat="false" ht="12.75" hidden="false" customHeight="false" outlineLevel="0" collapsed="false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  <c r="AF383" s="58"/>
      <c r="AG383" s="58"/>
      <c r="AH383" s="58"/>
      <c r="AI383" s="58"/>
      <c r="AJ383" s="58"/>
      <c r="AK383" s="58"/>
      <c r="AL383" s="58"/>
      <c r="AM383" s="58"/>
      <c r="AN383" s="58"/>
      <c r="AO383" s="58"/>
      <c r="AP383" s="58"/>
      <c r="AQ383" s="58"/>
      <c r="AR383" s="58"/>
      <c r="AS383" s="58"/>
      <c r="AT383" s="58"/>
      <c r="AU383" s="58"/>
      <c r="AV383" s="58"/>
    </row>
    <row r="384" customFormat="false" ht="12.75" hidden="false" customHeight="false" outlineLevel="0" collapsed="false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  <c r="AF384" s="58"/>
      <c r="AG384" s="58"/>
      <c r="AH384" s="58"/>
      <c r="AI384" s="58"/>
      <c r="AJ384" s="58"/>
      <c r="AK384" s="58"/>
      <c r="AL384" s="58"/>
      <c r="AM384" s="58"/>
      <c r="AN384" s="58"/>
      <c r="AO384" s="58"/>
      <c r="AP384" s="58"/>
      <c r="AQ384" s="58"/>
      <c r="AR384" s="58"/>
      <c r="AS384" s="58"/>
      <c r="AT384" s="58"/>
      <c r="AU384" s="58"/>
      <c r="AV384" s="58"/>
    </row>
    <row r="385" customFormat="false" ht="12.75" hidden="false" customHeight="false" outlineLevel="0" collapsed="false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  <c r="AF385" s="58"/>
      <c r="AG385" s="58"/>
      <c r="AH385" s="58"/>
      <c r="AI385" s="58"/>
      <c r="AJ385" s="58"/>
      <c r="AK385" s="58"/>
      <c r="AL385" s="58"/>
      <c r="AM385" s="58"/>
      <c r="AN385" s="58"/>
      <c r="AO385" s="58"/>
      <c r="AP385" s="58"/>
      <c r="AQ385" s="58"/>
      <c r="AR385" s="58"/>
      <c r="AS385" s="58"/>
      <c r="AT385" s="58"/>
      <c r="AU385" s="58"/>
      <c r="AV385" s="58"/>
    </row>
    <row r="386" customFormat="false" ht="12.75" hidden="false" customHeight="false" outlineLevel="0" collapsed="false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58"/>
      <c r="AI386" s="58"/>
      <c r="AJ386" s="58"/>
      <c r="AK386" s="58"/>
      <c r="AL386" s="58"/>
      <c r="AM386" s="58"/>
      <c r="AN386" s="58"/>
      <c r="AO386" s="58"/>
      <c r="AP386" s="58"/>
      <c r="AQ386" s="58"/>
      <c r="AR386" s="58"/>
      <c r="AS386" s="58"/>
      <c r="AT386" s="58"/>
      <c r="AU386" s="58"/>
      <c r="AV386" s="58"/>
    </row>
    <row r="387" customFormat="false" ht="12.75" hidden="false" customHeight="false" outlineLevel="0" collapsed="false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  <c r="AF387" s="58"/>
      <c r="AG387" s="58"/>
      <c r="AH387" s="58"/>
      <c r="AI387" s="58"/>
      <c r="AJ387" s="58"/>
      <c r="AK387" s="58"/>
      <c r="AL387" s="58"/>
      <c r="AM387" s="58"/>
      <c r="AN387" s="58"/>
      <c r="AO387" s="58"/>
      <c r="AP387" s="58"/>
      <c r="AQ387" s="58"/>
      <c r="AR387" s="58"/>
      <c r="AS387" s="58"/>
      <c r="AT387" s="58"/>
      <c r="AU387" s="58"/>
      <c r="AV387" s="58"/>
    </row>
    <row r="388" customFormat="false" ht="12.75" hidden="false" customHeight="false" outlineLevel="0" collapsed="false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  <c r="AL388" s="58"/>
      <c r="AM388" s="58"/>
      <c r="AN388" s="58"/>
      <c r="AO388" s="58"/>
      <c r="AP388" s="58"/>
      <c r="AQ388" s="58"/>
      <c r="AR388" s="58"/>
      <c r="AS388" s="58"/>
      <c r="AT388" s="58"/>
      <c r="AU388" s="58"/>
      <c r="AV388" s="58"/>
    </row>
    <row r="389" customFormat="false" ht="12.75" hidden="false" customHeight="false" outlineLevel="0" collapsed="false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  <c r="AL389" s="58"/>
      <c r="AM389" s="58"/>
      <c r="AN389" s="58"/>
      <c r="AO389" s="58"/>
      <c r="AP389" s="58"/>
      <c r="AQ389" s="58"/>
      <c r="AR389" s="58"/>
      <c r="AS389" s="58"/>
      <c r="AT389" s="58"/>
      <c r="AU389" s="58"/>
      <c r="AV389" s="58"/>
    </row>
    <row r="390" customFormat="false" ht="12.75" hidden="false" customHeight="false" outlineLevel="0" collapsed="false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8"/>
      <c r="AH390" s="58"/>
      <c r="AI390" s="58"/>
      <c r="AJ390" s="58"/>
      <c r="AK390" s="58"/>
      <c r="AL390" s="58"/>
      <c r="AM390" s="58"/>
      <c r="AN390" s="58"/>
      <c r="AO390" s="58"/>
      <c r="AP390" s="58"/>
      <c r="AQ390" s="58"/>
      <c r="AR390" s="58"/>
      <c r="AS390" s="58"/>
      <c r="AT390" s="58"/>
      <c r="AU390" s="58"/>
      <c r="AV390" s="58"/>
    </row>
    <row r="391" customFormat="false" ht="12.75" hidden="false" customHeight="false" outlineLevel="0" collapsed="false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  <c r="AF391" s="58"/>
      <c r="AG391" s="58"/>
      <c r="AH391" s="58"/>
      <c r="AI391" s="58"/>
      <c r="AJ391" s="58"/>
      <c r="AK391" s="58"/>
      <c r="AL391" s="58"/>
      <c r="AM391" s="58"/>
      <c r="AN391" s="58"/>
      <c r="AO391" s="58"/>
      <c r="AP391" s="58"/>
      <c r="AQ391" s="58"/>
      <c r="AR391" s="58"/>
      <c r="AS391" s="58"/>
      <c r="AT391" s="58"/>
      <c r="AU391" s="58"/>
      <c r="AV391" s="58"/>
    </row>
    <row r="392" customFormat="false" ht="12.75" hidden="false" customHeight="false" outlineLevel="0" collapsed="false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  <c r="AF392" s="58"/>
      <c r="AG392" s="58"/>
      <c r="AH392" s="58"/>
      <c r="AI392" s="58"/>
      <c r="AJ392" s="58"/>
      <c r="AK392" s="58"/>
      <c r="AL392" s="58"/>
      <c r="AM392" s="58"/>
      <c r="AN392" s="58"/>
      <c r="AO392" s="58"/>
      <c r="AP392" s="58"/>
      <c r="AQ392" s="58"/>
      <c r="AR392" s="58"/>
      <c r="AS392" s="58"/>
      <c r="AT392" s="58"/>
      <c r="AU392" s="58"/>
      <c r="AV392" s="58"/>
    </row>
    <row r="393" customFormat="false" ht="12.75" hidden="false" customHeight="false" outlineLevel="0" collapsed="false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  <c r="AF393" s="58"/>
      <c r="AG393" s="58"/>
      <c r="AH393" s="58"/>
      <c r="AI393" s="58"/>
      <c r="AJ393" s="58"/>
      <c r="AK393" s="58"/>
      <c r="AL393" s="58"/>
      <c r="AM393" s="58"/>
      <c r="AN393" s="58"/>
      <c r="AO393" s="58"/>
      <c r="AP393" s="58"/>
      <c r="AQ393" s="58"/>
      <c r="AR393" s="58"/>
      <c r="AS393" s="58"/>
      <c r="AT393" s="58"/>
      <c r="AU393" s="58"/>
      <c r="AV393" s="58"/>
    </row>
    <row r="394" customFormat="false" ht="12.75" hidden="false" customHeight="false" outlineLevel="0" collapsed="false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8"/>
      <c r="AH394" s="58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58"/>
      <c r="AT394" s="58"/>
      <c r="AU394" s="58"/>
      <c r="AV394" s="58"/>
    </row>
    <row r="395" customFormat="false" ht="12.75" hidden="false" customHeight="false" outlineLevel="0" collapsed="false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  <c r="AF395" s="58"/>
      <c r="AG395" s="58"/>
      <c r="AH395" s="58"/>
      <c r="AI395" s="58"/>
      <c r="AJ395" s="58"/>
      <c r="AK395" s="58"/>
      <c r="AL395" s="58"/>
      <c r="AM395" s="58"/>
      <c r="AN395" s="58"/>
      <c r="AO395" s="58"/>
      <c r="AP395" s="58"/>
      <c r="AQ395" s="58"/>
      <c r="AR395" s="58"/>
      <c r="AS395" s="58"/>
      <c r="AT395" s="58"/>
      <c r="AU395" s="58"/>
      <c r="AV395" s="58"/>
    </row>
    <row r="396" customFormat="false" ht="12.75" hidden="false" customHeight="false" outlineLevel="0" collapsed="false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8"/>
      <c r="AH396" s="58"/>
      <c r="AI396" s="58"/>
      <c r="AJ396" s="58"/>
      <c r="AK396" s="58"/>
      <c r="AL396" s="58"/>
      <c r="AM396" s="58"/>
      <c r="AN396" s="58"/>
      <c r="AO396" s="58"/>
      <c r="AP396" s="58"/>
      <c r="AQ396" s="58"/>
      <c r="AR396" s="58"/>
      <c r="AS396" s="58"/>
      <c r="AT396" s="58"/>
      <c r="AU396" s="58"/>
      <c r="AV396" s="58"/>
    </row>
    <row r="397" customFormat="false" ht="12.75" hidden="false" customHeight="false" outlineLevel="0" collapsed="false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8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58"/>
      <c r="AT397" s="58"/>
      <c r="AU397" s="58"/>
      <c r="AV397" s="58"/>
    </row>
    <row r="398" customFormat="false" ht="12.75" hidden="false" customHeight="false" outlineLevel="0" collapsed="false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8"/>
      <c r="AH398" s="58"/>
      <c r="AI398" s="58"/>
      <c r="AJ398" s="58"/>
      <c r="AK398" s="58"/>
      <c r="AL398" s="58"/>
      <c r="AM398" s="58"/>
      <c r="AN398" s="58"/>
      <c r="AO398" s="58"/>
      <c r="AP398" s="58"/>
      <c r="AQ398" s="58"/>
      <c r="AR398" s="58"/>
      <c r="AS398" s="58"/>
      <c r="AT398" s="58"/>
      <c r="AU398" s="58"/>
      <c r="AV398" s="58"/>
    </row>
    <row r="399" customFormat="false" ht="12.75" hidden="false" customHeight="false" outlineLevel="0" collapsed="false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8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58"/>
      <c r="AT399" s="58"/>
      <c r="AU399" s="58"/>
      <c r="AV399" s="58"/>
    </row>
    <row r="400" customFormat="false" ht="12.75" hidden="false" customHeight="false" outlineLevel="0" collapsed="false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8"/>
      <c r="AH400" s="58"/>
      <c r="AI400" s="58"/>
      <c r="AJ400" s="58"/>
      <c r="AK400" s="58"/>
      <c r="AL400" s="58"/>
      <c r="AM400" s="58"/>
      <c r="AN400" s="58"/>
      <c r="AO400" s="58"/>
      <c r="AP400" s="58"/>
      <c r="AQ400" s="58"/>
      <c r="AR400" s="58"/>
      <c r="AS400" s="58"/>
      <c r="AT400" s="58"/>
      <c r="AU400" s="58"/>
      <c r="AV400" s="58"/>
    </row>
    <row r="401" customFormat="false" ht="12.75" hidden="false" customHeight="false" outlineLevel="0" collapsed="false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8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58"/>
      <c r="AT401" s="58"/>
      <c r="AU401" s="58"/>
      <c r="AV401" s="58"/>
    </row>
    <row r="402" customFormat="false" ht="12.75" hidden="false" customHeight="false" outlineLevel="0" collapsed="false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58"/>
      <c r="AI402" s="58"/>
      <c r="AJ402" s="58"/>
      <c r="AK402" s="58"/>
      <c r="AL402" s="58"/>
      <c r="AM402" s="58"/>
      <c r="AN402" s="58"/>
      <c r="AO402" s="58"/>
      <c r="AP402" s="58"/>
      <c r="AQ402" s="58"/>
      <c r="AR402" s="58"/>
      <c r="AS402" s="58"/>
      <c r="AT402" s="58"/>
      <c r="AU402" s="58"/>
      <c r="AV402" s="58"/>
    </row>
    <row r="403" customFormat="false" ht="12.75" hidden="false" customHeight="false" outlineLevel="0" collapsed="false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  <c r="AF403" s="58"/>
      <c r="AG403" s="58"/>
      <c r="AH403" s="58"/>
      <c r="AI403" s="58"/>
      <c r="AJ403" s="58"/>
      <c r="AK403" s="58"/>
      <c r="AL403" s="58"/>
      <c r="AM403" s="58"/>
      <c r="AN403" s="58"/>
      <c r="AO403" s="58"/>
      <c r="AP403" s="58"/>
      <c r="AQ403" s="58"/>
      <c r="AR403" s="58"/>
      <c r="AS403" s="58"/>
      <c r="AT403" s="58"/>
      <c r="AU403" s="58"/>
      <c r="AV403" s="58"/>
    </row>
    <row r="404" customFormat="false" ht="12.75" hidden="false" customHeight="false" outlineLevel="0" collapsed="false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58"/>
      <c r="AI404" s="58"/>
      <c r="AJ404" s="58"/>
      <c r="AK404" s="58"/>
      <c r="AL404" s="58"/>
      <c r="AM404" s="58"/>
      <c r="AN404" s="58"/>
      <c r="AO404" s="58"/>
      <c r="AP404" s="58"/>
      <c r="AQ404" s="58"/>
      <c r="AR404" s="58"/>
      <c r="AS404" s="58"/>
      <c r="AT404" s="58"/>
      <c r="AU404" s="58"/>
      <c r="AV404" s="58"/>
    </row>
    <row r="405" customFormat="false" ht="12.75" hidden="false" customHeight="false" outlineLevel="0" collapsed="false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  <c r="AF405" s="58"/>
      <c r="AG405" s="58"/>
      <c r="AH405" s="58"/>
      <c r="AI405" s="58"/>
      <c r="AJ405" s="58"/>
      <c r="AK405" s="58"/>
      <c r="AL405" s="58"/>
      <c r="AM405" s="58"/>
      <c r="AN405" s="58"/>
      <c r="AO405" s="58"/>
      <c r="AP405" s="58"/>
      <c r="AQ405" s="58"/>
      <c r="AR405" s="58"/>
      <c r="AS405" s="58"/>
      <c r="AT405" s="58"/>
      <c r="AU405" s="58"/>
      <c r="AV405" s="58"/>
    </row>
    <row r="406" customFormat="false" ht="12.75" hidden="false" customHeight="false" outlineLevel="0" collapsed="false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8"/>
      <c r="AH406" s="58"/>
      <c r="AI406" s="58"/>
      <c r="AJ406" s="58"/>
      <c r="AK406" s="58"/>
      <c r="AL406" s="58"/>
      <c r="AM406" s="58"/>
      <c r="AN406" s="58"/>
      <c r="AO406" s="58"/>
      <c r="AP406" s="58"/>
      <c r="AQ406" s="58"/>
      <c r="AR406" s="58"/>
      <c r="AS406" s="58"/>
      <c r="AT406" s="58"/>
      <c r="AU406" s="58"/>
      <c r="AV406" s="58"/>
    </row>
    <row r="407" customFormat="false" ht="12.75" hidden="false" customHeight="false" outlineLevel="0" collapsed="false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  <c r="AF407" s="58"/>
      <c r="AG407" s="58"/>
      <c r="AH407" s="58"/>
      <c r="AI407" s="58"/>
      <c r="AJ407" s="58"/>
      <c r="AK407" s="58"/>
      <c r="AL407" s="58"/>
      <c r="AM407" s="58"/>
      <c r="AN407" s="58"/>
      <c r="AO407" s="58"/>
      <c r="AP407" s="58"/>
      <c r="AQ407" s="58"/>
      <c r="AR407" s="58"/>
      <c r="AS407" s="58"/>
      <c r="AT407" s="58"/>
      <c r="AU407" s="58"/>
      <c r="AV407" s="58"/>
    </row>
    <row r="408" customFormat="false" ht="12.75" hidden="false" customHeight="false" outlineLevel="0" collapsed="false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8"/>
      <c r="AH408" s="58"/>
      <c r="AI408" s="58"/>
      <c r="AJ408" s="58"/>
      <c r="AK408" s="58"/>
      <c r="AL408" s="58"/>
      <c r="AM408" s="58"/>
      <c r="AN408" s="58"/>
      <c r="AO408" s="58"/>
      <c r="AP408" s="58"/>
      <c r="AQ408" s="58"/>
      <c r="AR408" s="58"/>
      <c r="AS408" s="58"/>
      <c r="AT408" s="58"/>
      <c r="AU408" s="58"/>
      <c r="AV408" s="58"/>
    </row>
    <row r="409" customFormat="false" ht="12.75" hidden="false" customHeight="false" outlineLevel="0" collapsed="false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58"/>
      <c r="AT409" s="58"/>
      <c r="AU409" s="58"/>
      <c r="AV409" s="58"/>
    </row>
    <row r="410" customFormat="false" ht="12.75" hidden="false" customHeight="false" outlineLevel="0" collapsed="false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  <c r="AF410" s="58"/>
      <c r="AG410" s="58"/>
      <c r="AH410" s="58"/>
      <c r="AI410" s="58"/>
      <c r="AJ410" s="58"/>
      <c r="AK410" s="58"/>
      <c r="AL410" s="58"/>
      <c r="AM410" s="58"/>
      <c r="AN410" s="58"/>
      <c r="AO410" s="58"/>
      <c r="AP410" s="58"/>
      <c r="AQ410" s="58"/>
      <c r="AR410" s="58"/>
      <c r="AS410" s="58"/>
      <c r="AT410" s="58"/>
      <c r="AU410" s="58"/>
      <c r="AV410" s="58"/>
    </row>
    <row r="411" customFormat="false" ht="12.75" hidden="false" customHeight="false" outlineLevel="0" collapsed="false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  <c r="AF411" s="58"/>
      <c r="AG411" s="58"/>
      <c r="AH411" s="58"/>
      <c r="AI411" s="58"/>
      <c r="AJ411" s="58"/>
      <c r="AK411" s="58"/>
      <c r="AL411" s="58"/>
      <c r="AM411" s="58"/>
      <c r="AN411" s="58"/>
      <c r="AO411" s="58"/>
      <c r="AP411" s="58"/>
      <c r="AQ411" s="58"/>
      <c r="AR411" s="58"/>
      <c r="AS411" s="58"/>
      <c r="AT411" s="58"/>
      <c r="AU411" s="58"/>
      <c r="AV411" s="58"/>
    </row>
    <row r="412" customFormat="false" ht="12.75" hidden="false" customHeight="false" outlineLevel="0" collapsed="false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8"/>
      <c r="AH412" s="58"/>
      <c r="AI412" s="58"/>
      <c r="AJ412" s="58"/>
      <c r="AK412" s="58"/>
      <c r="AL412" s="58"/>
      <c r="AM412" s="58"/>
      <c r="AN412" s="58"/>
      <c r="AO412" s="58"/>
      <c r="AP412" s="58"/>
      <c r="AQ412" s="58"/>
      <c r="AR412" s="58"/>
      <c r="AS412" s="58"/>
      <c r="AT412" s="58"/>
      <c r="AU412" s="58"/>
      <c r="AV412" s="58"/>
    </row>
    <row r="413" customFormat="false" ht="12.75" hidden="false" customHeight="false" outlineLevel="0" collapsed="false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  <c r="AF413" s="58"/>
      <c r="AG413" s="58"/>
      <c r="AH413" s="58"/>
      <c r="AI413" s="58"/>
      <c r="AJ413" s="58"/>
      <c r="AK413" s="58"/>
      <c r="AL413" s="58"/>
      <c r="AM413" s="58"/>
      <c r="AN413" s="58"/>
      <c r="AO413" s="58"/>
      <c r="AP413" s="58"/>
      <c r="AQ413" s="58"/>
      <c r="AR413" s="58"/>
      <c r="AS413" s="58"/>
      <c r="AT413" s="58"/>
      <c r="AU413" s="58"/>
      <c r="AV413" s="58"/>
    </row>
    <row r="414" customFormat="false" ht="12.75" hidden="false" customHeight="false" outlineLevel="0" collapsed="false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8"/>
      <c r="AH414" s="58"/>
      <c r="AI414" s="58"/>
      <c r="AJ414" s="58"/>
      <c r="AK414" s="58"/>
      <c r="AL414" s="58"/>
      <c r="AM414" s="58"/>
      <c r="AN414" s="58"/>
      <c r="AO414" s="58"/>
      <c r="AP414" s="58"/>
      <c r="AQ414" s="58"/>
      <c r="AR414" s="58"/>
      <c r="AS414" s="58"/>
      <c r="AT414" s="58"/>
      <c r="AU414" s="58"/>
      <c r="AV414" s="58"/>
    </row>
    <row r="415" customFormat="false" ht="12.75" hidden="false" customHeight="false" outlineLevel="0" collapsed="false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  <c r="AF415" s="58"/>
      <c r="AG415" s="58"/>
      <c r="AH415" s="58"/>
      <c r="AI415" s="58"/>
      <c r="AJ415" s="58"/>
      <c r="AK415" s="58"/>
      <c r="AL415" s="58"/>
      <c r="AM415" s="58"/>
      <c r="AN415" s="58"/>
      <c r="AO415" s="58"/>
      <c r="AP415" s="58"/>
      <c r="AQ415" s="58"/>
      <c r="AR415" s="58"/>
      <c r="AS415" s="58"/>
      <c r="AT415" s="58"/>
      <c r="AU415" s="58"/>
      <c r="AV415" s="58"/>
    </row>
    <row r="416" customFormat="false" ht="12.75" hidden="false" customHeight="false" outlineLevel="0" collapsed="false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  <c r="AF416" s="58"/>
      <c r="AG416" s="58"/>
      <c r="AH416" s="58"/>
      <c r="AI416" s="58"/>
      <c r="AJ416" s="58"/>
      <c r="AK416" s="58"/>
      <c r="AL416" s="58"/>
      <c r="AM416" s="58"/>
      <c r="AN416" s="58"/>
      <c r="AO416" s="58"/>
      <c r="AP416" s="58"/>
      <c r="AQ416" s="58"/>
      <c r="AR416" s="58"/>
      <c r="AS416" s="58"/>
      <c r="AT416" s="58"/>
      <c r="AU416" s="58"/>
      <c r="AV416" s="58"/>
    </row>
    <row r="417" customFormat="false" ht="12.75" hidden="false" customHeight="false" outlineLevel="0" collapsed="false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  <c r="AF417" s="58"/>
      <c r="AG417" s="58"/>
      <c r="AH417" s="58"/>
      <c r="AI417" s="58"/>
      <c r="AJ417" s="58"/>
      <c r="AK417" s="58"/>
      <c r="AL417" s="58"/>
      <c r="AM417" s="58"/>
      <c r="AN417" s="58"/>
      <c r="AO417" s="58"/>
      <c r="AP417" s="58"/>
      <c r="AQ417" s="58"/>
      <c r="AR417" s="58"/>
      <c r="AS417" s="58"/>
      <c r="AT417" s="58"/>
      <c r="AU417" s="58"/>
      <c r="AV417" s="58"/>
    </row>
    <row r="418" customFormat="false" ht="12.75" hidden="false" customHeight="false" outlineLevel="0" collapsed="false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  <c r="AF418" s="58"/>
      <c r="AG418" s="58"/>
      <c r="AH418" s="58"/>
      <c r="AI418" s="58"/>
      <c r="AJ418" s="58"/>
      <c r="AK418" s="58"/>
      <c r="AL418" s="58"/>
      <c r="AM418" s="58"/>
      <c r="AN418" s="58"/>
      <c r="AO418" s="58"/>
      <c r="AP418" s="58"/>
      <c r="AQ418" s="58"/>
      <c r="AR418" s="58"/>
      <c r="AS418" s="58"/>
      <c r="AT418" s="58"/>
      <c r="AU418" s="58"/>
      <c r="AV418" s="58"/>
    </row>
    <row r="419" customFormat="false" ht="12.75" hidden="false" customHeight="false" outlineLevel="0" collapsed="false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  <c r="AF419" s="58"/>
      <c r="AG419" s="58"/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AT419" s="58"/>
      <c r="AU419" s="58"/>
      <c r="AV419" s="58"/>
    </row>
    <row r="420" customFormat="false" ht="12.75" hidden="false" customHeight="false" outlineLevel="0" collapsed="false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AT420" s="58"/>
      <c r="AU420" s="58"/>
      <c r="AV420" s="58"/>
    </row>
    <row r="421" customFormat="false" ht="12.75" hidden="false" customHeight="false" outlineLevel="0" collapsed="false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  <c r="AF421" s="58"/>
      <c r="AG421" s="58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AT421" s="58"/>
      <c r="AU421" s="58"/>
      <c r="AV421" s="58"/>
    </row>
    <row r="422" customFormat="false" ht="12.75" hidden="false" customHeight="false" outlineLevel="0" collapsed="false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8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AT422" s="58"/>
      <c r="AU422" s="58"/>
      <c r="AV422" s="58"/>
    </row>
    <row r="423" customFormat="false" ht="12.75" hidden="false" customHeight="false" outlineLevel="0" collapsed="false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  <c r="AF423" s="58"/>
      <c r="AG423" s="58"/>
      <c r="AH423" s="58"/>
      <c r="AI423" s="58"/>
      <c r="AJ423" s="58"/>
      <c r="AK423" s="58"/>
      <c r="AL423" s="58"/>
      <c r="AM423" s="58"/>
      <c r="AN423" s="58"/>
      <c r="AO423" s="58"/>
      <c r="AP423" s="58"/>
      <c r="AQ423" s="58"/>
      <c r="AR423" s="58"/>
      <c r="AS423" s="58"/>
      <c r="AT423" s="58"/>
      <c r="AU423" s="58"/>
      <c r="AV423" s="58"/>
    </row>
    <row r="424" customFormat="false" ht="12.75" hidden="false" customHeight="false" outlineLevel="0" collapsed="false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8"/>
      <c r="AH424" s="58"/>
      <c r="AI424" s="58"/>
      <c r="AJ424" s="58"/>
      <c r="AK424" s="58"/>
      <c r="AL424" s="58"/>
      <c r="AM424" s="58"/>
      <c r="AN424" s="58"/>
      <c r="AO424" s="58"/>
      <c r="AP424" s="58"/>
      <c r="AQ424" s="58"/>
      <c r="AR424" s="58"/>
      <c r="AS424" s="58"/>
      <c r="AT424" s="58"/>
      <c r="AU424" s="58"/>
      <c r="AV424" s="58"/>
    </row>
    <row r="425" customFormat="false" ht="12.75" hidden="false" customHeight="false" outlineLevel="0" collapsed="false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  <c r="AF425" s="58"/>
      <c r="AG425" s="58"/>
      <c r="AH425" s="58"/>
      <c r="AI425" s="58"/>
      <c r="AJ425" s="58"/>
      <c r="AK425" s="58"/>
      <c r="AL425" s="58"/>
      <c r="AM425" s="58"/>
      <c r="AN425" s="58"/>
      <c r="AO425" s="58"/>
      <c r="AP425" s="58"/>
      <c r="AQ425" s="58"/>
      <c r="AR425" s="58"/>
      <c r="AS425" s="58"/>
      <c r="AT425" s="58"/>
      <c r="AU425" s="58"/>
      <c r="AV425" s="58"/>
    </row>
    <row r="426" customFormat="false" ht="12.75" hidden="false" customHeight="false" outlineLevel="0" collapsed="false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  <c r="AF426" s="58"/>
      <c r="AG426" s="58"/>
      <c r="AH426" s="58"/>
      <c r="AI426" s="58"/>
      <c r="AJ426" s="58"/>
      <c r="AK426" s="58"/>
      <c r="AL426" s="58"/>
      <c r="AM426" s="58"/>
      <c r="AN426" s="58"/>
      <c r="AO426" s="58"/>
      <c r="AP426" s="58"/>
      <c r="AQ426" s="58"/>
      <c r="AR426" s="58"/>
      <c r="AS426" s="58"/>
      <c r="AT426" s="58"/>
      <c r="AU426" s="58"/>
      <c r="AV426" s="58"/>
    </row>
    <row r="427" customFormat="false" ht="12.75" hidden="false" customHeight="false" outlineLevel="0" collapsed="false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  <c r="AF427" s="58"/>
      <c r="AG427" s="58"/>
      <c r="AH427" s="58"/>
      <c r="AI427" s="58"/>
      <c r="AJ427" s="58"/>
      <c r="AK427" s="58"/>
      <c r="AL427" s="58"/>
      <c r="AM427" s="58"/>
      <c r="AN427" s="58"/>
      <c r="AO427" s="58"/>
      <c r="AP427" s="58"/>
      <c r="AQ427" s="58"/>
      <c r="AR427" s="58"/>
      <c r="AS427" s="58"/>
      <c r="AT427" s="58"/>
      <c r="AU427" s="58"/>
      <c r="AV427" s="58"/>
    </row>
    <row r="428" customFormat="false" ht="12.75" hidden="false" customHeight="false" outlineLevel="0" collapsed="false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  <c r="AF428" s="58"/>
      <c r="AG428" s="58"/>
      <c r="AH428" s="58"/>
      <c r="AI428" s="58"/>
      <c r="AJ428" s="58"/>
      <c r="AK428" s="58"/>
      <c r="AL428" s="58"/>
      <c r="AM428" s="58"/>
      <c r="AN428" s="58"/>
      <c r="AO428" s="58"/>
      <c r="AP428" s="58"/>
      <c r="AQ428" s="58"/>
      <c r="AR428" s="58"/>
      <c r="AS428" s="58"/>
      <c r="AT428" s="58"/>
      <c r="AU428" s="58"/>
      <c r="AV428" s="58"/>
    </row>
    <row r="429" customFormat="false" ht="12.75" hidden="false" customHeight="false" outlineLevel="0" collapsed="false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  <c r="AF429" s="58"/>
      <c r="AG429" s="58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AT429" s="58"/>
      <c r="AU429" s="58"/>
      <c r="AV429" s="58"/>
    </row>
    <row r="430" customFormat="false" ht="12.75" hidden="false" customHeight="false" outlineLevel="0" collapsed="false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58"/>
      <c r="AI430" s="58"/>
      <c r="AJ430" s="58"/>
      <c r="AK430" s="58"/>
      <c r="AL430" s="58"/>
      <c r="AM430" s="58"/>
      <c r="AN430" s="58"/>
      <c r="AO430" s="58"/>
      <c r="AP430" s="58"/>
      <c r="AQ430" s="58"/>
      <c r="AR430" s="58"/>
      <c r="AS430" s="58"/>
      <c r="AT430" s="58"/>
      <c r="AU430" s="58"/>
      <c r="AV430" s="58"/>
    </row>
    <row r="431" customFormat="false" ht="12.75" hidden="false" customHeight="false" outlineLevel="0" collapsed="false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  <c r="AF431" s="58"/>
      <c r="AG431" s="58"/>
      <c r="AH431" s="58"/>
      <c r="AI431" s="58"/>
      <c r="AJ431" s="58"/>
      <c r="AK431" s="58"/>
      <c r="AL431" s="58"/>
      <c r="AM431" s="58"/>
      <c r="AN431" s="58"/>
      <c r="AO431" s="58"/>
      <c r="AP431" s="58"/>
      <c r="AQ431" s="58"/>
      <c r="AR431" s="58"/>
      <c r="AS431" s="58"/>
      <c r="AT431" s="58"/>
      <c r="AU431" s="58"/>
      <c r="AV431" s="58"/>
    </row>
    <row r="432" customFormat="false" ht="12.75" hidden="false" customHeight="false" outlineLevel="0" collapsed="false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  <c r="AF432" s="58"/>
      <c r="AG432" s="58"/>
      <c r="AH432" s="58"/>
      <c r="AI432" s="58"/>
      <c r="AJ432" s="58"/>
      <c r="AK432" s="58"/>
      <c r="AL432" s="58"/>
      <c r="AM432" s="58"/>
      <c r="AN432" s="58"/>
      <c r="AO432" s="58"/>
      <c r="AP432" s="58"/>
      <c r="AQ432" s="58"/>
      <c r="AR432" s="58"/>
      <c r="AS432" s="58"/>
      <c r="AT432" s="58"/>
      <c r="AU432" s="58"/>
      <c r="AV432" s="58"/>
    </row>
    <row r="433" customFormat="false" ht="12.75" hidden="false" customHeight="false" outlineLevel="0" collapsed="false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  <c r="AF433" s="58"/>
      <c r="AG433" s="58"/>
      <c r="AH433" s="58"/>
      <c r="AI433" s="58"/>
      <c r="AJ433" s="58"/>
      <c r="AK433" s="58"/>
      <c r="AL433" s="58"/>
      <c r="AM433" s="58"/>
      <c r="AN433" s="58"/>
      <c r="AO433" s="58"/>
      <c r="AP433" s="58"/>
      <c r="AQ433" s="58"/>
      <c r="AR433" s="58"/>
      <c r="AS433" s="58"/>
      <c r="AT433" s="58"/>
      <c r="AU433" s="58"/>
      <c r="AV433" s="58"/>
    </row>
    <row r="434" customFormat="false" ht="12.75" hidden="false" customHeight="false" outlineLevel="0" collapsed="false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58"/>
      <c r="AG434" s="58"/>
      <c r="AH434" s="58"/>
      <c r="AI434" s="58"/>
      <c r="AJ434" s="58"/>
      <c r="AK434" s="58"/>
      <c r="AL434" s="58"/>
      <c r="AM434" s="58"/>
      <c r="AN434" s="58"/>
      <c r="AO434" s="58"/>
      <c r="AP434" s="58"/>
      <c r="AQ434" s="58"/>
      <c r="AR434" s="58"/>
      <c r="AS434" s="58"/>
      <c r="AT434" s="58"/>
      <c r="AU434" s="58"/>
      <c r="AV434" s="58"/>
    </row>
    <row r="435" customFormat="false" ht="12.75" hidden="false" customHeight="false" outlineLevel="0" collapsed="false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  <c r="AF435" s="58"/>
      <c r="AG435" s="58"/>
      <c r="AH435" s="58"/>
      <c r="AI435" s="58"/>
      <c r="AJ435" s="58"/>
      <c r="AK435" s="58"/>
      <c r="AL435" s="58"/>
      <c r="AM435" s="58"/>
      <c r="AN435" s="58"/>
      <c r="AO435" s="58"/>
      <c r="AP435" s="58"/>
      <c r="AQ435" s="58"/>
      <c r="AR435" s="58"/>
      <c r="AS435" s="58"/>
      <c r="AT435" s="58"/>
      <c r="AU435" s="58"/>
      <c r="AV435" s="58"/>
    </row>
    <row r="436" customFormat="false" ht="12.75" hidden="false" customHeight="false" outlineLevel="0" collapsed="false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8"/>
      <c r="AH436" s="58"/>
      <c r="AI436" s="58"/>
      <c r="AJ436" s="58"/>
      <c r="AK436" s="58"/>
      <c r="AL436" s="58"/>
      <c r="AM436" s="58"/>
      <c r="AN436" s="58"/>
      <c r="AO436" s="58"/>
      <c r="AP436" s="58"/>
      <c r="AQ436" s="58"/>
      <c r="AR436" s="58"/>
      <c r="AS436" s="58"/>
      <c r="AT436" s="58"/>
      <c r="AU436" s="58"/>
      <c r="AV436" s="58"/>
    </row>
    <row r="437" customFormat="false" ht="12.75" hidden="false" customHeight="false" outlineLevel="0" collapsed="false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  <c r="AF437" s="58"/>
      <c r="AG437" s="58"/>
      <c r="AH437" s="58"/>
      <c r="AI437" s="58"/>
      <c r="AJ437" s="58"/>
      <c r="AK437" s="58"/>
      <c r="AL437" s="58"/>
      <c r="AM437" s="58"/>
      <c r="AN437" s="58"/>
      <c r="AO437" s="58"/>
      <c r="AP437" s="58"/>
      <c r="AQ437" s="58"/>
      <c r="AR437" s="58"/>
      <c r="AS437" s="58"/>
      <c r="AT437" s="58"/>
      <c r="AU437" s="58"/>
      <c r="AV437" s="58"/>
    </row>
    <row r="438" customFormat="false" ht="12.75" hidden="false" customHeight="false" outlineLevel="0" collapsed="false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  <c r="AF438" s="58"/>
      <c r="AG438" s="58"/>
      <c r="AH438" s="58"/>
      <c r="AI438" s="58"/>
      <c r="AJ438" s="58"/>
      <c r="AK438" s="58"/>
      <c r="AL438" s="58"/>
      <c r="AM438" s="58"/>
      <c r="AN438" s="58"/>
      <c r="AO438" s="58"/>
      <c r="AP438" s="58"/>
      <c r="AQ438" s="58"/>
      <c r="AR438" s="58"/>
      <c r="AS438" s="58"/>
      <c r="AT438" s="58"/>
      <c r="AU438" s="58"/>
      <c r="AV438" s="58"/>
    </row>
    <row r="439" customFormat="false" ht="12.75" hidden="false" customHeight="false" outlineLevel="0" collapsed="false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  <c r="AF439" s="58"/>
      <c r="AG439" s="58"/>
      <c r="AH439" s="58"/>
      <c r="AI439" s="58"/>
      <c r="AJ439" s="58"/>
      <c r="AK439" s="58"/>
      <c r="AL439" s="58"/>
      <c r="AM439" s="58"/>
      <c r="AN439" s="58"/>
      <c r="AO439" s="58"/>
      <c r="AP439" s="58"/>
      <c r="AQ439" s="58"/>
      <c r="AR439" s="58"/>
      <c r="AS439" s="58"/>
      <c r="AT439" s="58"/>
      <c r="AU439" s="58"/>
      <c r="AV439" s="58"/>
    </row>
    <row r="440" customFormat="false" ht="12.75" hidden="false" customHeight="false" outlineLevel="0" collapsed="false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  <c r="AF440" s="58"/>
      <c r="AG440" s="58"/>
      <c r="AH440" s="58"/>
      <c r="AI440" s="58"/>
      <c r="AJ440" s="58"/>
      <c r="AK440" s="58"/>
      <c r="AL440" s="58"/>
      <c r="AM440" s="58"/>
      <c r="AN440" s="58"/>
      <c r="AO440" s="58"/>
      <c r="AP440" s="58"/>
      <c r="AQ440" s="58"/>
      <c r="AR440" s="58"/>
      <c r="AS440" s="58"/>
      <c r="AT440" s="58"/>
      <c r="AU440" s="58"/>
      <c r="AV440" s="58"/>
    </row>
    <row r="441" customFormat="false" ht="12.75" hidden="false" customHeight="false" outlineLevel="0" collapsed="false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  <c r="AF441" s="58"/>
      <c r="AG441" s="58"/>
      <c r="AH441" s="58"/>
      <c r="AI441" s="58"/>
      <c r="AJ441" s="58"/>
      <c r="AK441" s="58"/>
      <c r="AL441" s="58"/>
      <c r="AM441" s="58"/>
      <c r="AN441" s="58"/>
      <c r="AO441" s="58"/>
      <c r="AP441" s="58"/>
      <c r="AQ441" s="58"/>
      <c r="AR441" s="58"/>
      <c r="AS441" s="58"/>
      <c r="AT441" s="58"/>
      <c r="AU441" s="58"/>
      <c r="AV441" s="58"/>
    </row>
    <row r="442" customFormat="false" ht="12.75" hidden="false" customHeight="false" outlineLevel="0" collapsed="false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  <c r="AF442" s="58"/>
      <c r="AG442" s="58"/>
      <c r="AH442" s="58"/>
      <c r="AI442" s="58"/>
      <c r="AJ442" s="58"/>
      <c r="AK442" s="58"/>
      <c r="AL442" s="58"/>
      <c r="AM442" s="58"/>
      <c r="AN442" s="58"/>
      <c r="AO442" s="58"/>
      <c r="AP442" s="58"/>
      <c r="AQ442" s="58"/>
      <c r="AR442" s="58"/>
      <c r="AS442" s="58"/>
      <c r="AT442" s="58"/>
      <c r="AU442" s="58"/>
      <c r="AV442" s="58"/>
    </row>
    <row r="443" customFormat="false" ht="12.75" hidden="false" customHeight="false" outlineLevel="0" collapsed="false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  <c r="AF443" s="58"/>
      <c r="AG443" s="58"/>
      <c r="AH443" s="58"/>
      <c r="AI443" s="58"/>
      <c r="AJ443" s="58"/>
      <c r="AK443" s="58"/>
      <c r="AL443" s="58"/>
      <c r="AM443" s="58"/>
      <c r="AN443" s="58"/>
      <c r="AO443" s="58"/>
      <c r="AP443" s="58"/>
      <c r="AQ443" s="58"/>
      <c r="AR443" s="58"/>
      <c r="AS443" s="58"/>
      <c r="AT443" s="58"/>
      <c r="AU443" s="58"/>
      <c r="AV443" s="58"/>
    </row>
    <row r="444" customFormat="false" ht="12.75" hidden="false" customHeight="false" outlineLevel="0" collapsed="false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  <c r="AF444" s="58"/>
      <c r="AG444" s="58"/>
      <c r="AH444" s="58"/>
      <c r="AI444" s="58"/>
      <c r="AJ444" s="58"/>
      <c r="AK444" s="58"/>
      <c r="AL444" s="58"/>
      <c r="AM444" s="58"/>
      <c r="AN444" s="58"/>
      <c r="AO444" s="58"/>
      <c r="AP444" s="58"/>
      <c r="AQ444" s="58"/>
      <c r="AR444" s="58"/>
      <c r="AS444" s="58"/>
      <c r="AT444" s="58"/>
      <c r="AU444" s="58"/>
      <c r="AV444" s="58"/>
    </row>
    <row r="445" customFormat="false" ht="12.75" hidden="false" customHeight="false" outlineLevel="0" collapsed="false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  <c r="AF445" s="58"/>
      <c r="AG445" s="58"/>
      <c r="AH445" s="58"/>
      <c r="AI445" s="58"/>
      <c r="AJ445" s="58"/>
      <c r="AK445" s="58"/>
      <c r="AL445" s="58"/>
      <c r="AM445" s="58"/>
      <c r="AN445" s="58"/>
      <c r="AO445" s="58"/>
      <c r="AP445" s="58"/>
      <c r="AQ445" s="58"/>
      <c r="AR445" s="58"/>
      <c r="AS445" s="58"/>
      <c r="AT445" s="58"/>
      <c r="AU445" s="58"/>
      <c r="AV445" s="58"/>
    </row>
    <row r="446" customFormat="false" ht="12.75" hidden="false" customHeight="false" outlineLevel="0" collapsed="false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  <c r="AL446" s="58"/>
      <c r="AM446" s="58"/>
      <c r="AN446" s="58"/>
      <c r="AO446" s="58"/>
      <c r="AP446" s="58"/>
      <c r="AQ446" s="58"/>
      <c r="AR446" s="58"/>
      <c r="AS446" s="58"/>
      <c r="AT446" s="58"/>
      <c r="AU446" s="58"/>
      <c r="AV446" s="58"/>
    </row>
    <row r="447" customFormat="false" ht="12.75" hidden="false" customHeight="false" outlineLevel="0" collapsed="false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  <c r="AL447" s="58"/>
      <c r="AM447" s="58"/>
      <c r="AN447" s="58"/>
      <c r="AO447" s="58"/>
      <c r="AP447" s="58"/>
      <c r="AQ447" s="58"/>
      <c r="AR447" s="58"/>
      <c r="AS447" s="58"/>
      <c r="AT447" s="58"/>
      <c r="AU447" s="58"/>
      <c r="AV447" s="58"/>
    </row>
    <row r="448" customFormat="false" ht="12.75" hidden="false" customHeight="false" outlineLevel="0" collapsed="false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  <c r="AL448" s="58"/>
      <c r="AM448" s="58"/>
      <c r="AN448" s="58"/>
      <c r="AO448" s="58"/>
      <c r="AP448" s="58"/>
      <c r="AQ448" s="58"/>
      <c r="AR448" s="58"/>
      <c r="AS448" s="58"/>
      <c r="AT448" s="58"/>
      <c r="AU448" s="58"/>
      <c r="AV448" s="58"/>
    </row>
    <row r="449" customFormat="false" ht="12.75" hidden="false" customHeight="false" outlineLevel="0" collapsed="false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  <c r="AF449" s="58"/>
      <c r="AG449" s="58"/>
      <c r="AH449" s="58"/>
      <c r="AI449" s="58"/>
      <c r="AJ449" s="58"/>
      <c r="AK449" s="58"/>
      <c r="AL449" s="58"/>
      <c r="AM449" s="58"/>
      <c r="AN449" s="58"/>
      <c r="AO449" s="58"/>
      <c r="AP449" s="58"/>
      <c r="AQ449" s="58"/>
      <c r="AR449" s="58"/>
      <c r="AS449" s="58"/>
      <c r="AT449" s="58"/>
      <c r="AU449" s="58"/>
      <c r="AV449" s="58"/>
    </row>
    <row r="450" customFormat="false" ht="12.75" hidden="false" customHeight="false" outlineLevel="0" collapsed="false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  <c r="AL450" s="58"/>
      <c r="AM450" s="58"/>
      <c r="AN450" s="58"/>
      <c r="AO450" s="58"/>
      <c r="AP450" s="58"/>
      <c r="AQ450" s="58"/>
      <c r="AR450" s="58"/>
      <c r="AS450" s="58"/>
      <c r="AT450" s="58"/>
      <c r="AU450" s="58"/>
      <c r="AV450" s="58"/>
    </row>
    <row r="451" customFormat="false" ht="12.75" hidden="false" customHeight="false" outlineLevel="0" collapsed="false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  <c r="AF451" s="58"/>
      <c r="AG451" s="58"/>
      <c r="AH451" s="58"/>
      <c r="AI451" s="58"/>
      <c r="AJ451" s="58"/>
      <c r="AK451" s="58"/>
      <c r="AL451" s="58"/>
      <c r="AM451" s="58"/>
      <c r="AN451" s="58"/>
      <c r="AO451" s="58"/>
      <c r="AP451" s="58"/>
      <c r="AQ451" s="58"/>
      <c r="AR451" s="58"/>
      <c r="AS451" s="58"/>
      <c r="AT451" s="58"/>
      <c r="AU451" s="58"/>
      <c r="AV451" s="58"/>
    </row>
    <row r="452" customFormat="false" ht="12.75" hidden="false" customHeight="false" outlineLevel="0" collapsed="false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  <c r="AF452" s="58"/>
      <c r="AG452" s="58"/>
      <c r="AH452" s="58"/>
      <c r="AI452" s="58"/>
      <c r="AJ452" s="58"/>
      <c r="AK452" s="58"/>
      <c r="AL452" s="58"/>
      <c r="AM452" s="58"/>
      <c r="AN452" s="58"/>
      <c r="AO452" s="58"/>
      <c r="AP452" s="58"/>
      <c r="AQ452" s="58"/>
      <c r="AR452" s="58"/>
      <c r="AS452" s="58"/>
      <c r="AT452" s="58"/>
      <c r="AU452" s="58"/>
      <c r="AV452" s="58"/>
    </row>
    <row r="453" customFormat="false" ht="12.75" hidden="false" customHeight="false" outlineLevel="0" collapsed="false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  <c r="AF453" s="58"/>
      <c r="AG453" s="58"/>
      <c r="AH453" s="58"/>
      <c r="AI453" s="58"/>
      <c r="AJ453" s="58"/>
      <c r="AK453" s="58"/>
      <c r="AL453" s="58"/>
      <c r="AM453" s="58"/>
      <c r="AN453" s="58"/>
      <c r="AO453" s="58"/>
      <c r="AP453" s="58"/>
      <c r="AQ453" s="58"/>
      <c r="AR453" s="58"/>
      <c r="AS453" s="58"/>
      <c r="AT453" s="58"/>
      <c r="AU453" s="58"/>
      <c r="AV453" s="58"/>
    </row>
    <row r="454" customFormat="false" ht="12.75" hidden="false" customHeight="false" outlineLevel="0" collapsed="false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AT454" s="58"/>
      <c r="AU454" s="58"/>
      <c r="AV454" s="58"/>
    </row>
    <row r="455" customFormat="false" ht="12.75" hidden="false" customHeight="false" outlineLevel="0" collapsed="false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  <c r="AF455" s="58"/>
      <c r="AG455" s="58"/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AT455" s="58"/>
      <c r="AU455" s="58"/>
      <c r="AV455" s="58"/>
    </row>
    <row r="456" customFormat="false" ht="12.75" hidden="false" customHeight="false" outlineLevel="0" collapsed="false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  <c r="AF456" s="58"/>
      <c r="AG456" s="58"/>
      <c r="AH456" s="58"/>
      <c r="AI456" s="58"/>
      <c r="AJ456" s="58"/>
      <c r="AK456" s="58"/>
      <c r="AL456" s="58"/>
      <c r="AM456" s="58"/>
      <c r="AN456" s="58"/>
      <c r="AO456" s="58"/>
      <c r="AP456" s="58"/>
      <c r="AQ456" s="58"/>
      <c r="AR456" s="58"/>
      <c r="AS456" s="58"/>
      <c r="AT456" s="58"/>
      <c r="AU456" s="58"/>
      <c r="AV456" s="58"/>
    </row>
    <row r="457" customFormat="false" ht="12.75" hidden="false" customHeight="false" outlineLevel="0" collapsed="false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  <c r="AF457" s="58"/>
      <c r="AG457" s="58"/>
      <c r="AH457" s="58"/>
      <c r="AI457" s="58"/>
      <c r="AJ457" s="58"/>
      <c r="AK457" s="58"/>
      <c r="AL457" s="58"/>
      <c r="AM457" s="58"/>
      <c r="AN457" s="58"/>
      <c r="AO457" s="58"/>
      <c r="AP457" s="58"/>
      <c r="AQ457" s="58"/>
      <c r="AR457" s="58"/>
      <c r="AS457" s="58"/>
      <c r="AT457" s="58"/>
      <c r="AU457" s="58"/>
      <c r="AV457" s="58"/>
    </row>
    <row r="458" customFormat="false" ht="12.75" hidden="false" customHeight="false" outlineLevel="0" collapsed="false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AT458" s="58"/>
      <c r="AU458" s="58"/>
      <c r="AV458" s="58"/>
    </row>
    <row r="459" customFormat="false" ht="12.75" hidden="false" customHeight="false" outlineLevel="0" collapsed="false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  <c r="AF459" s="58"/>
      <c r="AG459" s="58"/>
      <c r="AH459" s="58"/>
      <c r="AI459" s="58"/>
      <c r="AJ459" s="58"/>
      <c r="AK459" s="58"/>
      <c r="AL459" s="58"/>
      <c r="AM459" s="58"/>
      <c r="AN459" s="58"/>
      <c r="AO459" s="58"/>
      <c r="AP459" s="58"/>
      <c r="AQ459" s="58"/>
      <c r="AR459" s="58"/>
      <c r="AS459" s="58"/>
      <c r="AT459" s="58"/>
      <c r="AU459" s="58"/>
      <c r="AV459" s="58"/>
    </row>
    <row r="460" customFormat="false" ht="12.75" hidden="false" customHeight="false" outlineLevel="0" collapsed="false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  <c r="AF460" s="58"/>
      <c r="AG460" s="58"/>
      <c r="AH460" s="58"/>
      <c r="AI460" s="58"/>
      <c r="AJ460" s="58"/>
      <c r="AK460" s="58"/>
      <c r="AL460" s="58"/>
      <c r="AM460" s="58"/>
      <c r="AN460" s="58"/>
      <c r="AO460" s="58"/>
      <c r="AP460" s="58"/>
      <c r="AQ460" s="58"/>
      <c r="AR460" s="58"/>
      <c r="AS460" s="58"/>
      <c r="AT460" s="58"/>
      <c r="AU460" s="58"/>
      <c r="AV460" s="58"/>
    </row>
    <row r="461" customFormat="false" ht="12.75" hidden="false" customHeight="false" outlineLevel="0" collapsed="false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  <c r="AF461" s="58"/>
      <c r="AG461" s="58"/>
      <c r="AH461" s="58"/>
      <c r="AI461" s="58"/>
      <c r="AJ461" s="58"/>
      <c r="AK461" s="58"/>
      <c r="AL461" s="58"/>
      <c r="AM461" s="58"/>
      <c r="AN461" s="58"/>
      <c r="AO461" s="58"/>
      <c r="AP461" s="58"/>
      <c r="AQ461" s="58"/>
      <c r="AR461" s="58"/>
      <c r="AS461" s="58"/>
      <c r="AT461" s="58"/>
      <c r="AU461" s="58"/>
      <c r="AV461" s="58"/>
    </row>
    <row r="462" customFormat="false" ht="12.75" hidden="false" customHeight="false" outlineLevel="0" collapsed="false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  <c r="AF462" s="58"/>
      <c r="AG462" s="58"/>
      <c r="AH462" s="58"/>
      <c r="AI462" s="58"/>
      <c r="AJ462" s="58"/>
      <c r="AK462" s="58"/>
      <c r="AL462" s="58"/>
      <c r="AM462" s="58"/>
      <c r="AN462" s="58"/>
      <c r="AO462" s="58"/>
      <c r="AP462" s="58"/>
      <c r="AQ462" s="58"/>
      <c r="AR462" s="58"/>
      <c r="AS462" s="58"/>
      <c r="AT462" s="58"/>
      <c r="AU462" s="58"/>
      <c r="AV462" s="58"/>
    </row>
    <row r="463" customFormat="false" ht="12.75" hidden="false" customHeight="false" outlineLevel="0" collapsed="false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  <c r="AF463" s="58"/>
      <c r="AG463" s="58"/>
      <c r="AH463" s="58"/>
      <c r="AI463" s="58"/>
      <c r="AJ463" s="58"/>
      <c r="AK463" s="58"/>
      <c r="AL463" s="58"/>
      <c r="AM463" s="58"/>
      <c r="AN463" s="58"/>
      <c r="AO463" s="58"/>
      <c r="AP463" s="58"/>
      <c r="AQ463" s="58"/>
      <c r="AR463" s="58"/>
      <c r="AS463" s="58"/>
      <c r="AT463" s="58"/>
      <c r="AU463" s="58"/>
      <c r="AV463" s="58"/>
    </row>
    <row r="464" customFormat="false" ht="12.75" hidden="false" customHeight="false" outlineLevel="0" collapsed="false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  <c r="AF464" s="58"/>
      <c r="AG464" s="58"/>
      <c r="AH464" s="58"/>
      <c r="AI464" s="58"/>
      <c r="AJ464" s="58"/>
      <c r="AK464" s="58"/>
      <c r="AL464" s="58"/>
      <c r="AM464" s="58"/>
      <c r="AN464" s="58"/>
      <c r="AO464" s="58"/>
      <c r="AP464" s="58"/>
      <c r="AQ464" s="58"/>
      <c r="AR464" s="58"/>
      <c r="AS464" s="58"/>
      <c r="AT464" s="58"/>
      <c r="AU464" s="58"/>
      <c r="AV464" s="58"/>
    </row>
    <row r="465" customFormat="false" ht="12.75" hidden="false" customHeight="false" outlineLevel="0" collapsed="false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  <c r="AF465" s="58"/>
      <c r="AG465" s="58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/>
      <c r="AS465" s="58"/>
      <c r="AT465" s="58"/>
      <c r="AU465" s="58"/>
      <c r="AV465" s="58"/>
    </row>
    <row r="466" customFormat="false" ht="12.75" hidden="false" customHeight="false" outlineLevel="0" collapsed="false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  <c r="AF466" s="58"/>
      <c r="AG466" s="58"/>
      <c r="AH466" s="58"/>
      <c r="AI466" s="58"/>
      <c r="AJ466" s="58"/>
      <c r="AK466" s="58"/>
      <c r="AL466" s="58"/>
      <c r="AM466" s="58"/>
      <c r="AN466" s="58"/>
      <c r="AO466" s="58"/>
      <c r="AP466" s="58"/>
      <c r="AQ466" s="58"/>
      <c r="AR466" s="58"/>
      <c r="AS466" s="58"/>
      <c r="AT466" s="58"/>
      <c r="AU466" s="58"/>
      <c r="AV466" s="58"/>
    </row>
    <row r="467" customFormat="false" ht="12.75" hidden="false" customHeight="false" outlineLevel="0" collapsed="false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  <c r="AF467" s="58"/>
      <c r="AG467" s="58"/>
      <c r="AH467" s="58"/>
      <c r="AI467" s="58"/>
      <c r="AJ467" s="58"/>
      <c r="AK467" s="58"/>
      <c r="AL467" s="58"/>
      <c r="AM467" s="58"/>
      <c r="AN467" s="58"/>
      <c r="AO467" s="58"/>
      <c r="AP467" s="58"/>
      <c r="AQ467" s="58"/>
      <c r="AR467" s="58"/>
      <c r="AS467" s="58"/>
      <c r="AT467" s="58"/>
      <c r="AU467" s="58"/>
      <c r="AV467" s="58"/>
    </row>
    <row r="468" customFormat="false" ht="12.75" hidden="false" customHeight="false" outlineLevel="0" collapsed="false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58"/>
      <c r="AH468" s="58"/>
      <c r="AI468" s="58"/>
      <c r="AJ468" s="58"/>
      <c r="AK468" s="58"/>
      <c r="AL468" s="58"/>
      <c r="AM468" s="58"/>
      <c r="AN468" s="58"/>
      <c r="AO468" s="58"/>
      <c r="AP468" s="58"/>
      <c r="AQ468" s="58"/>
      <c r="AR468" s="58"/>
      <c r="AS468" s="58"/>
      <c r="AT468" s="58"/>
      <c r="AU468" s="58"/>
      <c r="AV468" s="58"/>
    </row>
    <row r="469" customFormat="false" ht="12.75" hidden="false" customHeight="false" outlineLevel="0" collapsed="false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58"/>
      <c r="AH469" s="58"/>
      <c r="AI469" s="58"/>
      <c r="AJ469" s="58"/>
      <c r="AK469" s="58"/>
      <c r="AL469" s="58"/>
      <c r="AM469" s="58"/>
      <c r="AN469" s="58"/>
      <c r="AO469" s="58"/>
      <c r="AP469" s="58"/>
      <c r="AQ469" s="58"/>
      <c r="AR469" s="58"/>
      <c r="AS469" s="58"/>
      <c r="AT469" s="58"/>
      <c r="AU469" s="58"/>
      <c r="AV469" s="58"/>
    </row>
    <row r="470" customFormat="false" ht="12.75" hidden="false" customHeight="false" outlineLevel="0" collapsed="false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  <c r="AF470" s="58"/>
      <c r="AG470" s="58"/>
      <c r="AH470" s="58"/>
      <c r="AI470" s="58"/>
      <c r="AJ470" s="58"/>
      <c r="AK470" s="58"/>
      <c r="AL470" s="58"/>
      <c r="AM470" s="58"/>
      <c r="AN470" s="58"/>
      <c r="AO470" s="58"/>
      <c r="AP470" s="58"/>
      <c r="AQ470" s="58"/>
      <c r="AR470" s="58"/>
      <c r="AS470" s="58"/>
      <c r="AT470" s="58"/>
      <c r="AU470" s="58"/>
      <c r="AV470" s="58"/>
    </row>
    <row r="471" customFormat="false" ht="12.75" hidden="false" customHeight="false" outlineLevel="0" collapsed="false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  <c r="AF471" s="58"/>
      <c r="AG471" s="58"/>
      <c r="AH471" s="58"/>
      <c r="AI471" s="58"/>
      <c r="AJ471" s="58"/>
      <c r="AK471" s="58"/>
      <c r="AL471" s="58"/>
      <c r="AM471" s="58"/>
      <c r="AN471" s="58"/>
      <c r="AO471" s="58"/>
      <c r="AP471" s="58"/>
      <c r="AQ471" s="58"/>
      <c r="AR471" s="58"/>
      <c r="AS471" s="58"/>
      <c r="AT471" s="58"/>
      <c r="AU471" s="58"/>
      <c r="AV471" s="58"/>
    </row>
    <row r="472" customFormat="false" ht="12.75" hidden="false" customHeight="false" outlineLevel="0" collapsed="false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  <c r="AF472" s="58"/>
      <c r="AG472" s="58"/>
      <c r="AH472" s="58"/>
      <c r="AI472" s="58"/>
      <c r="AJ472" s="58"/>
      <c r="AK472" s="58"/>
      <c r="AL472" s="58"/>
      <c r="AM472" s="58"/>
      <c r="AN472" s="58"/>
      <c r="AO472" s="58"/>
      <c r="AP472" s="58"/>
      <c r="AQ472" s="58"/>
      <c r="AR472" s="58"/>
      <c r="AS472" s="58"/>
      <c r="AT472" s="58"/>
      <c r="AU472" s="58"/>
      <c r="AV472" s="58"/>
    </row>
    <row r="473" customFormat="false" ht="12.75" hidden="false" customHeight="false" outlineLevel="0" collapsed="false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8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AT473" s="58"/>
      <c r="AU473" s="58"/>
      <c r="AV473" s="58"/>
    </row>
    <row r="474" customFormat="false" ht="12.75" hidden="false" customHeight="false" outlineLevel="0" collapsed="false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  <c r="AF474" s="58"/>
      <c r="AG474" s="58"/>
      <c r="AH474" s="58"/>
      <c r="AI474" s="58"/>
      <c r="AJ474" s="58"/>
      <c r="AK474" s="58"/>
      <c r="AL474" s="58"/>
      <c r="AM474" s="58"/>
      <c r="AN474" s="58"/>
      <c r="AO474" s="58"/>
      <c r="AP474" s="58"/>
      <c r="AQ474" s="58"/>
      <c r="AR474" s="58"/>
      <c r="AS474" s="58"/>
      <c r="AT474" s="58"/>
      <c r="AU474" s="58"/>
      <c r="AV474" s="58"/>
    </row>
    <row r="475" customFormat="false" ht="12.75" hidden="false" customHeight="false" outlineLevel="0" collapsed="false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  <c r="AF475" s="58"/>
      <c r="AG475" s="58"/>
      <c r="AH475" s="58"/>
      <c r="AI475" s="58"/>
      <c r="AJ475" s="58"/>
      <c r="AK475" s="58"/>
      <c r="AL475" s="58"/>
      <c r="AM475" s="58"/>
      <c r="AN475" s="58"/>
      <c r="AO475" s="58"/>
      <c r="AP475" s="58"/>
      <c r="AQ475" s="58"/>
      <c r="AR475" s="58"/>
      <c r="AS475" s="58"/>
      <c r="AT475" s="58"/>
      <c r="AU475" s="58"/>
      <c r="AV475" s="58"/>
    </row>
    <row r="476" customFormat="false" ht="12.75" hidden="false" customHeight="false" outlineLevel="0" collapsed="false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  <c r="AF476" s="58"/>
      <c r="AG476" s="58"/>
      <c r="AH476" s="58"/>
      <c r="AI476" s="58"/>
      <c r="AJ476" s="58"/>
      <c r="AK476" s="58"/>
      <c r="AL476" s="58"/>
      <c r="AM476" s="58"/>
      <c r="AN476" s="58"/>
      <c r="AO476" s="58"/>
      <c r="AP476" s="58"/>
      <c r="AQ476" s="58"/>
      <c r="AR476" s="58"/>
      <c r="AS476" s="58"/>
      <c r="AT476" s="58"/>
      <c r="AU476" s="58"/>
      <c r="AV476" s="58"/>
    </row>
    <row r="477" customFormat="false" ht="12.75" hidden="false" customHeight="false" outlineLevel="0" collapsed="false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58"/>
      <c r="AI477" s="58"/>
      <c r="AJ477" s="58"/>
      <c r="AK477" s="58"/>
      <c r="AL477" s="58"/>
      <c r="AM477" s="58"/>
      <c r="AN477" s="58"/>
      <c r="AO477" s="58"/>
      <c r="AP477" s="58"/>
      <c r="AQ477" s="58"/>
      <c r="AR477" s="58"/>
      <c r="AS477" s="58"/>
      <c r="AT477" s="58"/>
      <c r="AU477" s="58"/>
      <c r="AV477" s="58"/>
    </row>
    <row r="478" customFormat="false" ht="12.75" hidden="false" customHeight="false" outlineLevel="0" collapsed="false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  <c r="AF478" s="58"/>
      <c r="AG478" s="58"/>
      <c r="AH478" s="58"/>
      <c r="AI478" s="58"/>
      <c r="AJ478" s="58"/>
      <c r="AK478" s="58"/>
      <c r="AL478" s="58"/>
      <c r="AM478" s="58"/>
      <c r="AN478" s="58"/>
      <c r="AO478" s="58"/>
      <c r="AP478" s="58"/>
      <c r="AQ478" s="58"/>
      <c r="AR478" s="58"/>
      <c r="AS478" s="58"/>
      <c r="AT478" s="58"/>
      <c r="AU478" s="58"/>
      <c r="AV478" s="58"/>
    </row>
    <row r="479" customFormat="false" ht="12.75" hidden="false" customHeight="false" outlineLevel="0" collapsed="false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  <c r="AF479" s="58"/>
      <c r="AG479" s="58"/>
      <c r="AH479" s="58"/>
      <c r="AI479" s="58"/>
      <c r="AJ479" s="58"/>
      <c r="AK479" s="58"/>
      <c r="AL479" s="58"/>
      <c r="AM479" s="58"/>
      <c r="AN479" s="58"/>
      <c r="AO479" s="58"/>
      <c r="AP479" s="58"/>
      <c r="AQ479" s="58"/>
      <c r="AR479" s="58"/>
      <c r="AS479" s="58"/>
      <c r="AT479" s="58"/>
      <c r="AU479" s="58"/>
      <c r="AV479" s="58"/>
    </row>
    <row r="480" customFormat="false" ht="12.75" hidden="false" customHeight="false" outlineLevel="0" collapsed="false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  <c r="AF480" s="58"/>
      <c r="AG480" s="58"/>
      <c r="AH480" s="58"/>
      <c r="AI480" s="58"/>
      <c r="AJ480" s="58"/>
      <c r="AK480" s="58"/>
      <c r="AL480" s="58"/>
      <c r="AM480" s="58"/>
      <c r="AN480" s="58"/>
      <c r="AO480" s="58"/>
      <c r="AP480" s="58"/>
      <c r="AQ480" s="58"/>
      <c r="AR480" s="58"/>
      <c r="AS480" s="58"/>
      <c r="AT480" s="58"/>
      <c r="AU480" s="58"/>
      <c r="AV480" s="58"/>
    </row>
    <row r="481" customFormat="false" ht="12.75" hidden="false" customHeight="false" outlineLevel="0" collapsed="false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  <c r="AF481" s="58"/>
      <c r="AG481" s="58"/>
      <c r="AH481" s="58"/>
      <c r="AI481" s="58"/>
      <c r="AJ481" s="58"/>
      <c r="AK481" s="58"/>
      <c r="AL481" s="58"/>
      <c r="AM481" s="58"/>
      <c r="AN481" s="58"/>
      <c r="AO481" s="58"/>
      <c r="AP481" s="58"/>
      <c r="AQ481" s="58"/>
      <c r="AR481" s="58"/>
      <c r="AS481" s="58"/>
      <c r="AT481" s="58"/>
      <c r="AU481" s="58"/>
      <c r="AV481" s="58"/>
    </row>
    <row r="482" customFormat="false" ht="12.75" hidden="false" customHeight="false" outlineLevel="0" collapsed="false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8"/>
      <c r="AH482" s="58"/>
      <c r="AI482" s="58"/>
      <c r="AJ482" s="58"/>
      <c r="AK482" s="58"/>
      <c r="AL482" s="58"/>
      <c r="AM482" s="58"/>
      <c r="AN482" s="58"/>
      <c r="AO482" s="58"/>
      <c r="AP482" s="58"/>
      <c r="AQ482" s="58"/>
      <c r="AR482" s="58"/>
      <c r="AS482" s="58"/>
      <c r="AT482" s="58"/>
      <c r="AU482" s="58"/>
      <c r="AV482" s="58"/>
    </row>
    <row r="483" customFormat="false" ht="12.75" hidden="false" customHeight="false" outlineLevel="0" collapsed="false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8"/>
      <c r="AH483" s="58"/>
      <c r="AI483" s="58"/>
      <c r="AJ483" s="58"/>
      <c r="AK483" s="58"/>
      <c r="AL483" s="58"/>
      <c r="AM483" s="58"/>
      <c r="AN483" s="58"/>
      <c r="AO483" s="58"/>
      <c r="AP483" s="58"/>
      <c r="AQ483" s="58"/>
      <c r="AR483" s="58"/>
      <c r="AS483" s="58"/>
      <c r="AT483" s="58"/>
      <c r="AU483" s="58"/>
      <c r="AV483" s="58"/>
    </row>
    <row r="484" customFormat="false" ht="12.75" hidden="false" customHeight="false" outlineLevel="0" collapsed="false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8"/>
      <c r="AH484" s="58"/>
      <c r="AI484" s="58"/>
      <c r="AJ484" s="58"/>
      <c r="AK484" s="58"/>
      <c r="AL484" s="58"/>
      <c r="AM484" s="58"/>
      <c r="AN484" s="58"/>
      <c r="AO484" s="58"/>
      <c r="AP484" s="58"/>
      <c r="AQ484" s="58"/>
      <c r="AR484" s="58"/>
      <c r="AS484" s="58"/>
      <c r="AT484" s="58"/>
      <c r="AU484" s="58"/>
      <c r="AV484" s="58"/>
    </row>
    <row r="485" customFormat="false" ht="12.75" hidden="false" customHeight="false" outlineLevel="0" collapsed="false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  <c r="AF485" s="58"/>
      <c r="AG485" s="58"/>
      <c r="AH485" s="58"/>
      <c r="AI485" s="58"/>
      <c r="AJ485" s="58"/>
      <c r="AK485" s="58"/>
      <c r="AL485" s="58"/>
      <c r="AM485" s="58"/>
      <c r="AN485" s="58"/>
      <c r="AO485" s="58"/>
      <c r="AP485" s="58"/>
      <c r="AQ485" s="58"/>
      <c r="AR485" s="58"/>
      <c r="AS485" s="58"/>
      <c r="AT485" s="58"/>
      <c r="AU485" s="58"/>
      <c r="AV485" s="58"/>
    </row>
    <row r="486" customFormat="false" ht="12.75" hidden="false" customHeight="false" outlineLevel="0" collapsed="false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58"/>
      <c r="AH486" s="58"/>
      <c r="AI486" s="58"/>
      <c r="AJ486" s="58"/>
      <c r="AK486" s="58"/>
      <c r="AL486" s="58"/>
      <c r="AM486" s="58"/>
      <c r="AN486" s="58"/>
      <c r="AO486" s="58"/>
      <c r="AP486" s="58"/>
      <c r="AQ486" s="58"/>
      <c r="AR486" s="58"/>
      <c r="AS486" s="58"/>
      <c r="AT486" s="58"/>
      <c r="AU486" s="58"/>
      <c r="AV486" s="58"/>
    </row>
    <row r="487" customFormat="false" ht="12.75" hidden="false" customHeight="false" outlineLevel="0" collapsed="false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  <c r="AF487" s="58"/>
      <c r="AG487" s="58"/>
      <c r="AH487" s="58"/>
      <c r="AI487" s="58"/>
      <c r="AJ487" s="58"/>
      <c r="AK487" s="58"/>
      <c r="AL487" s="58"/>
      <c r="AM487" s="58"/>
      <c r="AN487" s="58"/>
      <c r="AO487" s="58"/>
      <c r="AP487" s="58"/>
      <c r="AQ487" s="58"/>
      <c r="AR487" s="58"/>
      <c r="AS487" s="58"/>
      <c r="AT487" s="58"/>
      <c r="AU487" s="58"/>
      <c r="AV487" s="58"/>
    </row>
    <row r="488" customFormat="false" ht="12.75" hidden="false" customHeight="false" outlineLevel="0" collapsed="false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58"/>
      <c r="AH488" s="58"/>
      <c r="AI488" s="58"/>
      <c r="AJ488" s="58"/>
      <c r="AK488" s="58"/>
      <c r="AL488" s="58"/>
      <c r="AM488" s="58"/>
      <c r="AN488" s="58"/>
      <c r="AO488" s="58"/>
      <c r="AP488" s="58"/>
      <c r="AQ488" s="58"/>
      <c r="AR488" s="58"/>
      <c r="AS488" s="58"/>
      <c r="AT488" s="58"/>
      <c r="AU488" s="58"/>
      <c r="AV488" s="58"/>
    </row>
    <row r="489" customFormat="false" ht="12.75" hidden="false" customHeight="false" outlineLevel="0" collapsed="false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  <c r="AF489" s="58"/>
      <c r="AG489" s="58"/>
      <c r="AH489" s="58"/>
      <c r="AI489" s="58"/>
      <c r="AJ489" s="58"/>
      <c r="AK489" s="58"/>
      <c r="AL489" s="58"/>
      <c r="AM489" s="58"/>
      <c r="AN489" s="58"/>
      <c r="AO489" s="58"/>
      <c r="AP489" s="58"/>
      <c r="AQ489" s="58"/>
      <c r="AR489" s="58"/>
      <c r="AS489" s="58"/>
      <c r="AT489" s="58"/>
      <c r="AU489" s="58"/>
      <c r="AV489" s="58"/>
    </row>
    <row r="490" customFormat="false" ht="12.75" hidden="false" customHeight="false" outlineLevel="0" collapsed="false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8"/>
      <c r="AH490" s="58"/>
      <c r="AI490" s="58"/>
      <c r="AJ490" s="58"/>
      <c r="AK490" s="58"/>
      <c r="AL490" s="58"/>
      <c r="AM490" s="58"/>
      <c r="AN490" s="58"/>
      <c r="AO490" s="58"/>
      <c r="AP490" s="58"/>
      <c r="AQ490" s="58"/>
      <c r="AR490" s="58"/>
      <c r="AS490" s="58"/>
      <c r="AT490" s="58"/>
      <c r="AU490" s="58"/>
      <c r="AV490" s="58"/>
    </row>
    <row r="491" customFormat="false" ht="12.75" hidden="false" customHeight="false" outlineLevel="0" collapsed="false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  <c r="AF491" s="58"/>
      <c r="AG491" s="58"/>
      <c r="AH491" s="58"/>
      <c r="AI491" s="58"/>
      <c r="AJ491" s="58"/>
      <c r="AK491" s="58"/>
      <c r="AL491" s="58"/>
      <c r="AM491" s="58"/>
      <c r="AN491" s="58"/>
      <c r="AO491" s="58"/>
      <c r="AP491" s="58"/>
      <c r="AQ491" s="58"/>
      <c r="AR491" s="58"/>
      <c r="AS491" s="58"/>
      <c r="AT491" s="58"/>
      <c r="AU491" s="58"/>
      <c r="AV491" s="58"/>
    </row>
    <row r="492" customFormat="false" ht="12.75" hidden="false" customHeight="false" outlineLevel="0" collapsed="false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58"/>
      <c r="AH492" s="58"/>
      <c r="AI492" s="58"/>
      <c r="AJ492" s="58"/>
      <c r="AK492" s="58"/>
      <c r="AL492" s="58"/>
      <c r="AM492" s="58"/>
      <c r="AN492" s="58"/>
      <c r="AO492" s="58"/>
      <c r="AP492" s="58"/>
      <c r="AQ492" s="58"/>
      <c r="AR492" s="58"/>
      <c r="AS492" s="58"/>
      <c r="AT492" s="58"/>
      <c r="AU492" s="58"/>
      <c r="AV492" s="58"/>
    </row>
    <row r="493" customFormat="false" ht="12.75" hidden="false" customHeight="false" outlineLevel="0" collapsed="false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  <c r="AF493" s="58"/>
      <c r="AG493" s="58"/>
      <c r="AH493" s="58"/>
      <c r="AI493" s="58"/>
      <c r="AJ493" s="58"/>
      <c r="AK493" s="58"/>
      <c r="AL493" s="58"/>
      <c r="AM493" s="58"/>
      <c r="AN493" s="58"/>
      <c r="AO493" s="58"/>
      <c r="AP493" s="58"/>
      <c r="AQ493" s="58"/>
      <c r="AR493" s="58"/>
      <c r="AS493" s="58"/>
      <c r="AT493" s="58"/>
      <c r="AU493" s="58"/>
      <c r="AV493" s="58"/>
    </row>
    <row r="494" customFormat="false" ht="12.75" hidden="false" customHeight="false" outlineLevel="0" collapsed="false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8"/>
      <c r="AH494" s="58"/>
      <c r="AI494" s="58"/>
      <c r="AJ494" s="58"/>
      <c r="AK494" s="58"/>
      <c r="AL494" s="58"/>
      <c r="AM494" s="58"/>
      <c r="AN494" s="58"/>
      <c r="AO494" s="58"/>
      <c r="AP494" s="58"/>
      <c r="AQ494" s="58"/>
      <c r="AR494" s="58"/>
      <c r="AS494" s="58"/>
      <c r="AT494" s="58"/>
      <c r="AU494" s="58"/>
      <c r="AV494" s="58"/>
    </row>
    <row r="495" customFormat="false" ht="12.75" hidden="false" customHeight="false" outlineLevel="0" collapsed="false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  <c r="AF495" s="58"/>
      <c r="AG495" s="58"/>
      <c r="AH495" s="58"/>
      <c r="AI495" s="58"/>
      <c r="AJ495" s="58"/>
      <c r="AK495" s="58"/>
      <c r="AL495" s="58"/>
      <c r="AM495" s="58"/>
      <c r="AN495" s="58"/>
      <c r="AO495" s="58"/>
      <c r="AP495" s="58"/>
      <c r="AQ495" s="58"/>
      <c r="AR495" s="58"/>
      <c r="AS495" s="58"/>
      <c r="AT495" s="58"/>
      <c r="AU495" s="58"/>
      <c r="AV495" s="58"/>
    </row>
    <row r="496" customFormat="false" ht="12.75" hidden="false" customHeight="false" outlineLevel="0" collapsed="false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58"/>
      <c r="AH496" s="58"/>
      <c r="AI496" s="58"/>
      <c r="AJ496" s="58"/>
      <c r="AK496" s="58"/>
      <c r="AL496" s="58"/>
      <c r="AM496" s="58"/>
      <c r="AN496" s="58"/>
      <c r="AO496" s="58"/>
      <c r="AP496" s="58"/>
      <c r="AQ496" s="58"/>
      <c r="AR496" s="58"/>
      <c r="AS496" s="58"/>
      <c r="AT496" s="58"/>
      <c r="AU496" s="58"/>
      <c r="AV496" s="58"/>
    </row>
    <row r="497" customFormat="false" ht="12.75" hidden="false" customHeight="false" outlineLevel="0" collapsed="false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58"/>
      <c r="AH497" s="58"/>
      <c r="AI497" s="58"/>
      <c r="AJ497" s="58"/>
      <c r="AK497" s="58"/>
      <c r="AL497" s="58"/>
      <c r="AM497" s="58"/>
      <c r="AN497" s="58"/>
      <c r="AO497" s="58"/>
      <c r="AP497" s="58"/>
      <c r="AQ497" s="58"/>
      <c r="AR497" s="58"/>
      <c r="AS497" s="58"/>
      <c r="AT497" s="58"/>
      <c r="AU497" s="58"/>
      <c r="AV497" s="58"/>
    </row>
    <row r="498" customFormat="false" ht="12.75" hidden="false" customHeight="false" outlineLevel="0" collapsed="false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58"/>
      <c r="AH498" s="58"/>
      <c r="AI498" s="58"/>
      <c r="AJ498" s="58"/>
      <c r="AK498" s="58"/>
      <c r="AL498" s="58"/>
      <c r="AM498" s="58"/>
      <c r="AN498" s="58"/>
      <c r="AO498" s="58"/>
      <c r="AP498" s="58"/>
      <c r="AQ498" s="58"/>
      <c r="AR498" s="58"/>
      <c r="AS498" s="58"/>
      <c r="AT498" s="58"/>
      <c r="AU498" s="58"/>
      <c r="AV498" s="58"/>
    </row>
    <row r="499" customFormat="false" ht="12.75" hidden="false" customHeight="false" outlineLevel="0" collapsed="false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58"/>
      <c r="AH499" s="58"/>
      <c r="AI499" s="58"/>
      <c r="AJ499" s="58"/>
      <c r="AK499" s="58"/>
      <c r="AL499" s="58"/>
      <c r="AM499" s="58"/>
      <c r="AN499" s="58"/>
      <c r="AO499" s="58"/>
      <c r="AP499" s="58"/>
      <c r="AQ499" s="58"/>
      <c r="AR499" s="58"/>
      <c r="AS499" s="58"/>
      <c r="AT499" s="58"/>
      <c r="AU499" s="58"/>
      <c r="AV499" s="58"/>
    </row>
    <row r="500" customFormat="false" ht="12.75" hidden="false" customHeight="false" outlineLevel="0" collapsed="false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8"/>
      <c r="AH500" s="58"/>
      <c r="AI500" s="58"/>
      <c r="AJ500" s="58"/>
      <c r="AK500" s="58"/>
      <c r="AL500" s="58"/>
      <c r="AM500" s="58"/>
      <c r="AN500" s="58"/>
      <c r="AO500" s="58"/>
      <c r="AP500" s="58"/>
      <c r="AQ500" s="58"/>
      <c r="AR500" s="58"/>
      <c r="AS500" s="58"/>
      <c r="AT500" s="58"/>
      <c r="AU500" s="58"/>
      <c r="AV500" s="58"/>
    </row>
    <row r="501" customFormat="false" ht="12.75" hidden="false" customHeight="false" outlineLevel="0" collapsed="false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  <c r="AF501" s="58"/>
      <c r="AG501" s="58"/>
      <c r="AH501" s="58"/>
      <c r="AI501" s="58"/>
      <c r="AJ501" s="58"/>
      <c r="AK501" s="58"/>
      <c r="AL501" s="58"/>
      <c r="AM501" s="58"/>
      <c r="AN501" s="58"/>
      <c r="AO501" s="58"/>
      <c r="AP501" s="58"/>
      <c r="AQ501" s="58"/>
      <c r="AR501" s="58"/>
      <c r="AS501" s="58"/>
      <c r="AT501" s="58"/>
      <c r="AU501" s="58"/>
      <c r="AV501" s="58"/>
    </row>
    <row r="502" customFormat="false" ht="12.75" hidden="false" customHeight="false" outlineLevel="0" collapsed="false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58"/>
      <c r="AH502" s="58"/>
      <c r="AI502" s="58"/>
      <c r="AJ502" s="58"/>
      <c r="AK502" s="58"/>
      <c r="AL502" s="58"/>
      <c r="AM502" s="58"/>
      <c r="AN502" s="58"/>
      <c r="AO502" s="58"/>
      <c r="AP502" s="58"/>
      <c r="AQ502" s="58"/>
      <c r="AR502" s="58"/>
      <c r="AS502" s="58"/>
      <c r="AT502" s="58"/>
      <c r="AU502" s="58"/>
      <c r="AV502" s="58"/>
    </row>
    <row r="503" customFormat="false" ht="12.75" hidden="false" customHeight="false" outlineLevel="0" collapsed="false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  <c r="AF503" s="58"/>
      <c r="AG503" s="58"/>
      <c r="AH503" s="58"/>
      <c r="AI503" s="58"/>
      <c r="AJ503" s="58"/>
      <c r="AK503" s="58"/>
      <c r="AL503" s="58"/>
      <c r="AM503" s="58"/>
      <c r="AN503" s="58"/>
      <c r="AO503" s="58"/>
      <c r="AP503" s="58"/>
      <c r="AQ503" s="58"/>
      <c r="AR503" s="58"/>
      <c r="AS503" s="58"/>
      <c r="AT503" s="58"/>
      <c r="AU503" s="58"/>
      <c r="AV503" s="58"/>
    </row>
    <row r="504" customFormat="false" ht="12.75" hidden="false" customHeight="false" outlineLevel="0" collapsed="false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  <c r="AF504" s="58"/>
      <c r="AG504" s="58"/>
      <c r="AH504" s="58"/>
      <c r="AI504" s="58"/>
      <c r="AJ504" s="58"/>
      <c r="AK504" s="58"/>
      <c r="AL504" s="58"/>
      <c r="AM504" s="58"/>
      <c r="AN504" s="58"/>
      <c r="AO504" s="58"/>
      <c r="AP504" s="58"/>
      <c r="AQ504" s="58"/>
      <c r="AR504" s="58"/>
      <c r="AS504" s="58"/>
      <c r="AT504" s="58"/>
      <c r="AU504" s="58"/>
      <c r="AV504" s="58"/>
    </row>
    <row r="505" customFormat="false" ht="12.75" hidden="false" customHeight="false" outlineLevel="0" collapsed="false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  <c r="AF505" s="58"/>
      <c r="AG505" s="58"/>
      <c r="AH505" s="58"/>
      <c r="AI505" s="58"/>
      <c r="AJ505" s="58"/>
      <c r="AK505" s="58"/>
      <c r="AL505" s="58"/>
      <c r="AM505" s="58"/>
      <c r="AN505" s="58"/>
      <c r="AO505" s="58"/>
      <c r="AP505" s="58"/>
      <c r="AQ505" s="58"/>
      <c r="AR505" s="58"/>
      <c r="AS505" s="58"/>
      <c r="AT505" s="58"/>
      <c r="AU505" s="58"/>
      <c r="AV505" s="58"/>
    </row>
    <row r="506" customFormat="false" ht="12.75" hidden="false" customHeight="false" outlineLevel="0" collapsed="false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  <c r="AF506" s="58"/>
      <c r="AG506" s="58"/>
      <c r="AH506" s="58"/>
      <c r="AI506" s="58"/>
      <c r="AJ506" s="58"/>
      <c r="AK506" s="58"/>
      <c r="AL506" s="58"/>
      <c r="AM506" s="58"/>
      <c r="AN506" s="58"/>
      <c r="AO506" s="58"/>
      <c r="AP506" s="58"/>
      <c r="AQ506" s="58"/>
      <c r="AR506" s="58"/>
      <c r="AS506" s="58"/>
      <c r="AT506" s="58"/>
      <c r="AU506" s="58"/>
      <c r="AV506" s="58"/>
    </row>
    <row r="507" customFormat="false" ht="12.75" hidden="false" customHeight="false" outlineLevel="0" collapsed="false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  <c r="AF507" s="58"/>
      <c r="AG507" s="58"/>
      <c r="AH507" s="58"/>
      <c r="AI507" s="58"/>
      <c r="AJ507" s="58"/>
      <c r="AK507" s="58"/>
      <c r="AL507" s="58"/>
      <c r="AM507" s="58"/>
      <c r="AN507" s="58"/>
      <c r="AO507" s="58"/>
      <c r="AP507" s="58"/>
      <c r="AQ507" s="58"/>
      <c r="AR507" s="58"/>
      <c r="AS507" s="58"/>
      <c r="AT507" s="58"/>
      <c r="AU507" s="58"/>
      <c r="AV507" s="58"/>
    </row>
    <row r="508" customFormat="false" ht="12.75" hidden="false" customHeight="false" outlineLevel="0" collapsed="false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  <c r="AF508" s="58"/>
      <c r="AG508" s="58"/>
      <c r="AH508" s="58"/>
      <c r="AI508" s="58"/>
      <c r="AJ508" s="58"/>
      <c r="AK508" s="58"/>
      <c r="AL508" s="58"/>
      <c r="AM508" s="58"/>
      <c r="AN508" s="58"/>
      <c r="AO508" s="58"/>
      <c r="AP508" s="58"/>
      <c r="AQ508" s="58"/>
      <c r="AR508" s="58"/>
      <c r="AS508" s="58"/>
      <c r="AT508" s="58"/>
      <c r="AU508" s="58"/>
      <c r="AV508" s="58"/>
    </row>
    <row r="509" customFormat="false" ht="12.75" hidden="false" customHeight="false" outlineLevel="0" collapsed="false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  <c r="AF509" s="58"/>
      <c r="AG509" s="58"/>
      <c r="AH509" s="58"/>
      <c r="AI509" s="58"/>
      <c r="AJ509" s="58"/>
      <c r="AK509" s="58"/>
      <c r="AL509" s="58"/>
      <c r="AM509" s="58"/>
      <c r="AN509" s="58"/>
      <c r="AO509" s="58"/>
      <c r="AP509" s="58"/>
      <c r="AQ509" s="58"/>
      <c r="AR509" s="58"/>
      <c r="AS509" s="58"/>
      <c r="AT509" s="58"/>
      <c r="AU509" s="58"/>
      <c r="AV509" s="58"/>
    </row>
    <row r="510" customFormat="false" ht="12.75" hidden="false" customHeight="false" outlineLevel="0" collapsed="false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  <c r="AF510" s="58"/>
      <c r="AG510" s="58"/>
      <c r="AH510" s="58"/>
      <c r="AI510" s="58"/>
      <c r="AJ510" s="58"/>
      <c r="AK510" s="58"/>
      <c r="AL510" s="58"/>
      <c r="AM510" s="58"/>
      <c r="AN510" s="58"/>
      <c r="AO510" s="58"/>
      <c r="AP510" s="58"/>
      <c r="AQ510" s="58"/>
      <c r="AR510" s="58"/>
      <c r="AS510" s="58"/>
      <c r="AT510" s="58"/>
      <c r="AU510" s="58"/>
      <c r="AV510" s="58"/>
    </row>
    <row r="511" customFormat="false" ht="12.75" hidden="false" customHeight="false" outlineLevel="0" collapsed="false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  <c r="AF511" s="58"/>
      <c r="AG511" s="58"/>
      <c r="AH511" s="58"/>
      <c r="AI511" s="58"/>
      <c r="AJ511" s="58"/>
      <c r="AK511" s="58"/>
      <c r="AL511" s="58"/>
      <c r="AM511" s="58"/>
      <c r="AN511" s="58"/>
      <c r="AO511" s="58"/>
      <c r="AP511" s="58"/>
      <c r="AQ511" s="58"/>
      <c r="AR511" s="58"/>
      <c r="AS511" s="58"/>
      <c r="AT511" s="58"/>
      <c r="AU511" s="58"/>
      <c r="AV511" s="58"/>
    </row>
    <row r="512" customFormat="false" ht="12.75" hidden="false" customHeight="false" outlineLevel="0" collapsed="false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  <c r="AF512" s="58"/>
      <c r="AG512" s="58"/>
      <c r="AH512" s="58"/>
      <c r="AI512" s="58"/>
      <c r="AJ512" s="58"/>
      <c r="AK512" s="58"/>
      <c r="AL512" s="58"/>
      <c r="AM512" s="58"/>
      <c r="AN512" s="58"/>
      <c r="AO512" s="58"/>
      <c r="AP512" s="58"/>
      <c r="AQ512" s="58"/>
      <c r="AR512" s="58"/>
      <c r="AS512" s="58"/>
      <c r="AT512" s="58"/>
      <c r="AU512" s="58"/>
      <c r="AV512" s="58"/>
    </row>
    <row r="513" customFormat="false" ht="12.75" hidden="false" customHeight="false" outlineLevel="0" collapsed="false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58"/>
      <c r="AH513" s="58"/>
      <c r="AI513" s="58"/>
      <c r="AJ513" s="58"/>
      <c r="AK513" s="58"/>
      <c r="AL513" s="58"/>
      <c r="AM513" s="58"/>
      <c r="AN513" s="58"/>
      <c r="AO513" s="58"/>
      <c r="AP513" s="58"/>
      <c r="AQ513" s="58"/>
      <c r="AR513" s="58"/>
      <c r="AS513" s="58"/>
      <c r="AT513" s="58"/>
      <c r="AU513" s="58"/>
      <c r="AV513" s="58"/>
    </row>
    <row r="514" customFormat="false" ht="12.75" hidden="false" customHeight="false" outlineLevel="0" collapsed="false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AT514" s="58"/>
      <c r="AU514" s="58"/>
      <c r="AV514" s="58"/>
    </row>
    <row r="515" customFormat="false" ht="12.75" hidden="false" customHeight="false" outlineLevel="0" collapsed="false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  <c r="AF515" s="58"/>
      <c r="AG515" s="58"/>
      <c r="AH515" s="58"/>
      <c r="AI515" s="58"/>
      <c r="AJ515" s="58"/>
      <c r="AK515" s="58"/>
      <c r="AL515" s="58"/>
      <c r="AM515" s="58"/>
      <c r="AN515" s="58"/>
      <c r="AO515" s="58"/>
      <c r="AP515" s="58"/>
      <c r="AQ515" s="58"/>
      <c r="AR515" s="58"/>
      <c r="AS515" s="58"/>
      <c r="AT515" s="58"/>
      <c r="AU515" s="58"/>
      <c r="AV515" s="58"/>
    </row>
    <row r="516" customFormat="false" ht="12.75" hidden="false" customHeight="false" outlineLevel="0" collapsed="false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58"/>
      <c r="AH516" s="58"/>
      <c r="AI516" s="58"/>
      <c r="AJ516" s="58"/>
      <c r="AK516" s="58"/>
      <c r="AL516" s="58"/>
      <c r="AM516" s="58"/>
      <c r="AN516" s="58"/>
      <c r="AO516" s="58"/>
      <c r="AP516" s="58"/>
      <c r="AQ516" s="58"/>
      <c r="AR516" s="58"/>
      <c r="AS516" s="58"/>
      <c r="AT516" s="58"/>
      <c r="AU516" s="58"/>
      <c r="AV516" s="58"/>
    </row>
    <row r="517" customFormat="false" ht="12.75" hidden="false" customHeight="false" outlineLevel="0" collapsed="false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  <c r="AF517" s="58"/>
      <c r="AG517" s="58"/>
      <c r="AH517" s="58"/>
      <c r="AI517" s="58"/>
      <c r="AJ517" s="58"/>
      <c r="AK517" s="58"/>
      <c r="AL517" s="58"/>
      <c r="AM517" s="58"/>
      <c r="AN517" s="58"/>
      <c r="AO517" s="58"/>
      <c r="AP517" s="58"/>
      <c r="AQ517" s="58"/>
      <c r="AR517" s="58"/>
      <c r="AS517" s="58"/>
      <c r="AT517" s="58"/>
      <c r="AU517" s="58"/>
      <c r="AV517" s="58"/>
    </row>
    <row r="518" customFormat="false" ht="12.75" hidden="false" customHeight="false" outlineLevel="0" collapsed="false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  <c r="AF518" s="58"/>
      <c r="AG518" s="58"/>
      <c r="AH518" s="58"/>
      <c r="AI518" s="58"/>
      <c r="AJ518" s="58"/>
      <c r="AK518" s="58"/>
      <c r="AL518" s="58"/>
      <c r="AM518" s="58"/>
      <c r="AN518" s="58"/>
      <c r="AO518" s="58"/>
      <c r="AP518" s="58"/>
      <c r="AQ518" s="58"/>
      <c r="AR518" s="58"/>
      <c r="AS518" s="58"/>
      <c r="AT518" s="58"/>
      <c r="AU518" s="58"/>
      <c r="AV518" s="58"/>
    </row>
    <row r="519" customFormat="false" ht="12.75" hidden="false" customHeight="false" outlineLevel="0" collapsed="false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  <c r="AF519" s="58"/>
      <c r="AG519" s="58"/>
      <c r="AH519" s="58"/>
      <c r="AI519" s="58"/>
      <c r="AJ519" s="58"/>
      <c r="AK519" s="58"/>
      <c r="AL519" s="58"/>
      <c r="AM519" s="58"/>
      <c r="AN519" s="58"/>
      <c r="AO519" s="58"/>
      <c r="AP519" s="58"/>
      <c r="AQ519" s="58"/>
      <c r="AR519" s="58"/>
      <c r="AS519" s="58"/>
      <c r="AT519" s="58"/>
      <c r="AU519" s="58"/>
      <c r="AV519" s="58"/>
    </row>
    <row r="520" customFormat="false" ht="12.75" hidden="false" customHeight="false" outlineLevel="0" collapsed="false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8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  <c r="AS520" s="58"/>
      <c r="AT520" s="58"/>
      <c r="AU520" s="58"/>
      <c r="AV520" s="58"/>
    </row>
    <row r="521" customFormat="false" ht="12.75" hidden="false" customHeight="false" outlineLevel="0" collapsed="false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  <c r="AF521" s="58"/>
      <c r="AG521" s="58"/>
      <c r="AH521" s="58"/>
      <c r="AI521" s="58"/>
      <c r="AJ521" s="58"/>
      <c r="AK521" s="58"/>
      <c r="AL521" s="58"/>
      <c r="AM521" s="58"/>
      <c r="AN521" s="58"/>
      <c r="AO521" s="58"/>
      <c r="AP521" s="58"/>
      <c r="AQ521" s="58"/>
      <c r="AR521" s="58"/>
      <c r="AS521" s="58"/>
      <c r="AT521" s="58"/>
      <c r="AU521" s="58"/>
      <c r="AV521" s="58"/>
    </row>
    <row r="522" customFormat="false" ht="12.75" hidden="false" customHeight="false" outlineLevel="0" collapsed="false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  <c r="AF522" s="58"/>
      <c r="AG522" s="58"/>
      <c r="AH522" s="58"/>
      <c r="AI522" s="58"/>
      <c r="AJ522" s="58"/>
      <c r="AK522" s="58"/>
      <c r="AL522" s="58"/>
      <c r="AM522" s="58"/>
      <c r="AN522" s="58"/>
      <c r="AO522" s="58"/>
      <c r="AP522" s="58"/>
      <c r="AQ522" s="58"/>
      <c r="AR522" s="58"/>
      <c r="AS522" s="58"/>
      <c r="AT522" s="58"/>
      <c r="AU522" s="58"/>
      <c r="AV522" s="58"/>
    </row>
    <row r="523" customFormat="false" ht="12.75" hidden="false" customHeight="false" outlineLevel="0" collapsed="false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  <c r="AF523" s="58"/>
      <c r="AG523" s="58"/>
      <c r="AH523" s="58"/>
      <c r="AI523" s="58"/>
      <c r="AJ523" s="58"/>
      <c r="AK523" s="58"/>
      <c r="AL523" s="58"/>
      <c r="AM523" s="58"/>
      <c r="AN523" s="58"/>
      <c r="AO523" s="58"/>
      <c r="AP523" s="58"/>
      <c r="AQ523" s="58"/>
      <c r="AR523" s="58"/>
      <c r="AS523" s="58"/>
      <c r="AT523" s="58"/>
      <c r="AU523" s="58"/>
      <c r="AV523" s="58"/>
    </row>
    <row r="524" customFormat="false" ht="12.75" hidden="false" customHeight="false" outlineLevel="0" collapsed="false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  <c r="AF524" s="58"/>
      <c r="AG524" s="58"/>
      <c r="AH524" s="58"/>
      <c r="AI524" s="58"/>
      <c r="AJ524" s="58"/>
      <c r="AK524" s="58"/>
      <c r="AL524" s="58"/>
      <c r="AM524" s="58"/>
      <c r="AN524" s="58"/>
      <c r="AO524" s="58"/>
      <c r="AP524" s="58"/>
      <c r="AQ524" s="58"/>
      <c r="AR524" s="58"/>
      <c r="AS524" s="58"/>
      <c r="AT524" s="58"/>
      <c r="AU524" s="58"/>
      <c r="AV524" s="58"/>
    </row>
    <row r="525" customFormat="false" ht="12.75" hidden="false" customHeight="false" outlineLevel="0" collapsed="false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  <c r="AF525" s="58"/>
      <c r="AG525" s="58"/>
      <c r="AH525" s="58"/>
      <c r="AI525" s="58"/>
      <c r="AJ525" s="58"/>
      <c r="AK525" s="58"/>
      <c r="AL525" s="58"/>
      <c r="AM525" s="58"/>
      <c r="AN525" s="58"/>
      <c r="AO525" s="58"/>
      <c r="AP525" s="58"/>
      <c r="AQ525" s="58"/>
      <c r="AR525" s="58"/>
      <c r="AS525" s="58"/>
      <c r="AT525" s="58"/>
      <c r="AU525" s="58"/>
      <c r="AV525" s="58"/>
    </row>
    <row r="526" customFormat="false" ht="12.75" hidden="false" customHeight="false" outlineLevel="0" collapsed="false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  <c r="AF526" s="58"/>
      <c r="AG526" s="58"/>
      <c r="AH526" s="58"/>
      <c r="AI526" s="58"/>
      <c r="AJ526" s="58"/>
      <c r="AK526" s="58"/>
      <c r="AL526" s="58"/>
      <c r="AM526" s="58"/>
      <c r="AN526" s="58"/>
      <c r="AO526" s="58"/>
      <c r="AP526" s="58"/>
      <c r="AQ526" s="58"/>
      <c r="AR526" s="58"/>
      <c r="AS526" s="58"/>
      <c r="AT526" s="58"/>
      <c r="AU526" s="58"/>
      <c r="AV526" s="58"/>
    </row>
    <row r="527" customFormat="false" ht="12.75" hidden="false" customHeight="false" outlineLevel="0" collapsed="false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  <c r="AF527" s="58"/>
      <c r="AG527" s="58"/>
      <c r="AH527" s="58"/>
      <c r="AI527" s="58"/>
      <c r="AJ527" s="58"/>
      <c r="AK527" s="58"/>
      <c r="AL527" s="58"/>
      <c r="AM527" s="58"/>
      <c r="AN527" s="58"/>
      <c r="AO527" s="58"/>
      <c r="AP527" s="58"/>
      <c r="AQ527" s="58"/>
      <c r="AR527" s="58"/>
      <c r="AS527" s="58"/>
      <c r="AT527" s="58"/>
      <c r="AU527" s="58"/>
      <c r="AV527" s="58"/>
    </row>
    <row r="528" customFormat="false" ht="12.75" hidden="false" customHeight="false" outlineLevel="0" collapsed="false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  <c r="AF528" s="58"/>
      <c r="AG528" s="58"/>
      <c r="AH528" s="58"/>
      <c r="AI528" s="58"/>
      <c r="AJ528" s="58"/>
      <c r="AK528" s="58"/>
      <c r="AL528" s="58"/>
      <c r="AM528" s="58"/>
      <c r="AN528" s="58"/>
      <c r="AO528" s="58"/>
      <c r="AP528" s="58"/>
      <c r="AQ528" s="58"/>
      <c r="AR528" s="58"/>
      <c r="AS528" s="58"/>
      <c r="AT528" s="58"/>
      <c r="AU528" s="58"/>
      <c r="AV528" s="58"/>
    </row>
    <row r="529" customFormat="false" ht="12.75" hidden="false" customHeight="false" outlineLevel="0" collapsed="false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AT529" s="58"/>
      <c r="AU529" s="58"/>
      <c r="AV529" s="58"/>
    </row>
    <row r="530" customFormat="false" ht="12.75" hidden="false" customHeight="false" outlineLevel="0" collapsed="false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  <c r="AF530" s="58"/>
      <c r="AG530" s="58"/>
      <c r="AH530" s="58"/>
      <c r="AI530" s="58"/>
      <c r="AJ530" s="58"/>
      <c r="AK530" s="58"/>
      <c r="AL530" s="58"/>
      <c r="AM530" s="58"/>
      <c r="AN530" s="58"/>
      <c r="AO530" s="58"/>
      <c r="AP530" s="58"/>
      <c r="AQ530" s="58"/>
      <c r="AR530" s="58"/>
      <c r="AS530" s="58"/>
      <c r="AT530" s="58"/>
      <c r="AU530" s="58"/>
      <c r="AV530" s="58"/>
    </row>
    <row r="531" customFormat="false" ht="12.75" hidden="false" customHeight="false" outlineLevel="0" collapsed="false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  <c r="AF531" s="58"/>
      <c r="AG531" s="58"/>
      <c r="AH531" s="58"/>
      <c r="AI531" s="58"/>
      <c r="AJ531" s="58"/>
      <c r="AK531" s="58"/>
      <c r="AL531" s="58"/>
      <c r="AM531" s="58"/>
      <c r="AN531" s="58"/>
      <c r="AO531" s="58"/>
      <c r="AP531" s="58"/>
      <c r="AQ531" s="58"/>
      <c r="AR531" s="58"/>
      <c r="AS531" s="58"/>
      <c r="AT531" s="58"/>
      <c r="AU531" s="58"/>
      <c r="AV531" s="58"/>
    </row>
    <row r="532" customFormat="false" ht="12.75" hidden="false" customHeight="false" outlineLevel="0" collapsed="false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AT532" s="58"/>
      <c r="AU532" s="58"/>
      <c r="AV532" s="58"/>
    </row>
    <row r="533" customFormat="false" ht="12.75" hidden="false" customHeight="false" outlineLevel="0" collapsed="false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58"/>
      <c r="AG533" s="58"/>
      <c r="AH533" s="58"/>
      <c r="AI533" s="58"/>
      <c r="AJ533" s="58"/>
      <c r="AK533" s="58"/>
      <c r="AL533" s="58"/>
      <c r="AM533" s="58"/>
      <c r="AN533" s="58"/>
      <c r="AO533" s="58"/>
      <c r="AP533" s="58"/>
      <c r="AQ533" s="58"/>
      <c r="AR533" s="58"/>
      <c r="AS533" s="58"/>
      <c r="AT533" s="58"/>
      <c r="AU533" s="58"/>
      <c r="AV533" s="58"/>
    </row>
    <row r="534" customFormat="false" ht="12.75" hidden="false" customHeight="false" outlineLevel="0" collapsed="false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  <c r="AF534" s="58"/>
      <c r="AG534" s="58"/>
      <c r="AH534" s="58"/>
      <c r="AI534" s="58"/>
      <c r="AJ534" s="58"/>
      <c r="AK534" s="58"/>
      <c r="AL534" s="58"/>
      <c r="AM534" s="58"/>
      <c r="AN534" s="58"/>
      <c r="AO534" s="58"/>
      <c r="AP534" s="58"/>
      <c r="AQ534" s="58"/>
      <c r="AR534" s="58"/>
      <c r="AS534" s="58"/>
      <c r="AT534" s="58"/>
      <c r="AU534" s="58"/>
      <c r="AV534" s="58"/>
    </row>
    <row r="535" customFormat="false" ht="12.75" hidden="false" customHeight="false" outlineLevel="0" collapsed="false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AT535" s="58"/>
      <c r="AU535" s="58"/>
      <c r="AV535" s="58"/>
    </row>
    <row r="536" customFormat="false" ht="12.75" hidden="false" customHeight="false" outlineLevel="0" collapsed="false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8"/>
      <c r="AH536" s="58"/>
      <c r="AI536" s="58"/>
      <c r="AJ536" s="58"/>
      <c r="AK536" s="58"/>
      <c r="AL536" s="58"/>
      <c r="AM536" s="58"/>
      <c r="AN536" s="58"/>
      <c r="AO536" s="58"/>
      <c r="AP536" s="58"/>
      <c r="AQ536" s="58"/>
      <c r="AR536" s="58"/>
      <c r="AS536" s="58"/>
      <c r="AT536" s="58"/>
      <c r="AU536" s="58"/>
      <c r="AV536" s="58"/>
    </row>
    <row r="537" customFormat="false" ht="12.75" hidden="false" customHeight="false" outlineLevel="0" collapsed="false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  <c r="AF537" s="58"/>
      <c r="AG537" s="58"/>
      <c r="AH537" s="58"/>
      <c r="AI537" s="58"/>
      <c r="AJ537" s="58"/>
      <c r="AK537" s="58"/>
      <c r="AL537" s="58"/>
      <c r="AM537" s="58"/>
      <c r="AN537" s="58"/>
      <c r="AO537" s="58"/>
      <c r="AP537" s="58"/>
      <c r="AQ537" s="58"/>
      <c r="AR537" s="58"/>
      <c r="AS537" s="58"/>
      <c r="AT537" s="58"/>
      <c r="AU537" s="58"/>
      <c r="AV537" s="58"/>
    </row>
    <row r="538" customFormat="false" ht="12.75" hidden="false" customHeight="false" outlineLevel="0" collapsed="false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8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AT538" s="58"/>
      <c r="AU538" s="58"/>
      <c r="AV538" s="58"/>
    </row>
    <row r="539" customFormat="false" ht="12.75" hidden="false" customHeight="false" outlineLevel="0" collapsed="false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  <c r="AF539" s="58"/>
      <c r="AG539" s="58"/>
      <c r="AH539" s="58"/>
      <c r="AI539" s="58"/>
      <c r="AJ539" s="58"/>
      <c r="AK539" s="58"/>
      <c r="AL539" s="58"/>
      <c r="AM539" s="58"/>
      <c r="AN539" s="58"/>
      <c r="AO539" s="58"/>
      <c r="AP539" s="58"/>
      <c r="AQ539" s="58"/>
      <c r="AR539" s="58"/>
      <c r="AS539" s="58"/>
      <c r="AT539" s="58"/>
      <c r="AU539" s="58"/>
      <c r="AV539" s="58"/>
    </row>
    <row r="540" customFormat="false" ht="12.75" hidden="false" customHeight="false" outlineLevel="0" collapsed="false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  <c r="AF540" s="58"/>
      <c r="AG540" s="58"/>
      <c r="AH540" s="58"/>
      <c r="AI540" s="58"/>
      <c r="AJ540" s="58"/>
      <c r="AK540" s="58"/>
      <c r="AL540" s="58"/>
      <c r="AM540" s="58"/>
      <c r="AN540" s="58"/>
      <c r="AO540" s="58"/>
      <c r="AP540" s="58"/>
      <c r="AQ540" s="58"/>
      <c r="AR540" s="58"/>
      <c r="AS540" s="58"/>
      <c r="AT540" s="58"/>
      <c r="AU540" s="58"/>
      <c r="AV540" s="58"/>
    </row>
    <row r="541" customFormat="false" ht="12.75" hidden="false" customHeight="false" outlineLevel="0" collapsed="false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</row>
    <row r="542" customFormat="false" ht="12.75" hidden="false" customHeight="false" outlineLevel="0" collapsed="false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  <c r="AF542" s="58"/>
      <c r="AG542" s="58"/>
      <c r="AH542" s="58"/>
      <c r="AI542" s="58"/>
      <c r="AJ542" s="58"/>
      <c r="AK542" s="58"/>
      <c r="AL542" s="58"/>
      <c r="AM542" s="58"/>
      <c r="AN542" s="58"/>
      <c r="AO542" s="58"/>
      <c r="AP542" s="58"/>
      <c r="AQ542" s="58"/>
      <c r="AR542" s="58"/>
      <c r="AS542" s="58"/>
      <c r="AT542" s="58"/>
      <c r="AU542" s="58"/>
      <c r="AV542" s="58"/>
    </row>
    <row r="543" customFormat="false" ht="12.75" hidden="false" customHeight="false" outlineLevel="0" collapsed="false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  <c r="AF543" s="58"/>
      <c r="AG543" s="58"/>
      <c r="AH543" s="58"/>
      <c r="AI543" s="58"/>
      <c r="AJ543" s="58"/>
      <c r="AK543" s="58"/>
      <c r="AL543" s="58"/>
      <c r="AM543" s="58"/>
      <c r="AN543" s="58"/>
      <c r="AO543" s="58"/>
      <c r="AP543" s="58"/>
      <c r="AQ543" s="58"/>
      <c r="AR543" s="58"/>
      <c r="AS543" s="58"/>
      <c r="AT543" s="58"/>
      <c r="AU543" s="58"/>
      <c r="AV543" s="58"/>
    </row>
    <row r="544" customFormat="false" ht="12.75" hidden="false" customHeight="false" outlineLevel="0" collapsed="false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  <c r="AF544" s="58"/>
      <c r="AG544" s="58"/>
      <c r="AH544" s="58"/>
      <c r="AI544" s="58"/>
      <c r="AJ544" s="58"/>
      <c r="AK544" s="58"/>
      <c r="AL544" s="58"/>
      <c r="AM544" s="58"/>
      <c r="AN544" s="58"/>
      <c r="AO544" s="58"/>
      <c r="AP544" s="58"/>
      <c r="AQ544" s="58"/>
      <c r="AR544" s="58"/>
      <c r="AS544" s="58"/>
      <c r="AT544" s="58"/>
      <c r="AU544" s="58"/>
      <c r="AV544" s="58"/>
    </row>
    <row r="545" customFormat="false" ht="12.75" hidden="false" customHeight="false" outlineLevel="0" collapsed="false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</row>
    <row r="546" customFormat="false" ht="12.75" hidden="false" customHeight="false" outlineLevel="0" collapsed="false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  <c r="AF546" s="58"/>
      <c r="AG546" s="58"/>
      <c r="AH546" s="58"/>
      <c r="AI546" s="58"/>
      <c r="AJ546" s="58"/>
      <c r="AK546" s="58"/>
      <c r="AL546" s="58"/>
      <c r="AM546" s="58"/>
      <c r="AN546" s="58"/>
      <c r="AO546" s="58"/>
      <c r="AP546" s="58"/>
      <c r="AQ546" s="58"/>
      <c r="AR546" s="58"/>
      <c r="AS546" s="58"/>
      <c r="AT546" s="58"/>
      <c r="AU546" s="58"/>
      <c r="AV546" s="58"/>
    </row>
    <row r="547" customFormat="false" ht="12.75" hidden="false" customHeight="false" outlineLevel="0" collapsed="false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  <c r="AF547" s="58"/>
      <c r="AG547" s="58"/>
      <c r="AH547" s="58"/>
      <c r="AI547" s="58"/>
      <c r="AJ547" s="58"/>
      <c r="AK547" s="58"/>
      <c r="AL547" s="58"/>
      <c r="AM547" s="58"/>
      <c r="AN547" s="58"/>
      <c r="AO547" s="58"/>
      <c r="AP547" s="58"/>
      <c r="AQ547" s="58"/>
      <c r="AR547" s="58"/>
      <c r="AS547" s="58"/>
      <c r="AT547" s="58"/>
      <c r="AU547" s="58"/>
      <c r="AV547" s="58"/>
    </row>
    <row r="548" customFormat="false" ht="12.75" hidden="false" customHeight="false" outlineLevel="0" collapsed="false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  <c r="AF548" s="58"/>
      <c r="AG548" s="58"/>
      <c r="AH548" s="58"/>
      <c r="AI548" s="58"/>
      <c r="AJ548" s="58"/>
      <c r="AK548" s="58"/>
      <c r="AL548" s="58"/>
      <c r="AM548" s="58"/>
      <c r="AN548" s="58"/>
      <c r="AO548" s="58"/>
      <c r="AP548" s="58"/>
      <c r="AQ548" s="58"/>
      <c r="AR548" s="58"/>
      <c r="AS548" s="58"/>
      <c r="AT548" s="58"/>
      <c r="AU548" s="58"/>
      <c r="AV548" s="58"/>
    </row>
    <row r="549" customFormat="false" ht="12.75" hidden="false" customHeight="false" outlineLevel="0" collapsed="false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  <c r="AF549" s="58"/>
      <c r="AG549" s="58"/>
      <c r="AH549" s="58"/>
      <c r="AI549" s="58"/>
      <c r="AJ549" s="58"/>
      <c r="AK549" s="58"/>
      <c r="AL549" s="58"/>
      <c r="AM549" s="58"/>
      <c r="AN549" s="58"/>
      <c r="AO549" s="58"/>
      <c r="AP549" s="58"/>
      <c r="AQ549" s="58"/>
      <c r="AR549" s="58"/>
      <c r="AS549" s="58"/>
      <c r="AT549" s="58"/>
      <c r="AU549" s="58"/>
      <c r="AV549" s="58"/>
    </row>
    <row r="550" customFormat="false" ht="12.75" hidden="false" customHeight="false" outlineLevel="0" collapsed="false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  <c r="AF550" s="58"/>
      <c r="AG550" s="58"/>
      <c r="AH550" s="58"/>
      <c r="AI550" s="58"/>
      <c r="AJ550" s="58"/>
      <c r="AK550" s="58"/>
      <c r="AL550" s="58"/>
      <c r="AM550" s="58"/>
      <c r="AN550" s="58"/>
      <c r="AO550" s="58"/>
      <c r="AP550" s="58"/>
      <c r="AQ550" s="58"/>
      <c r="AR550" s="58"/>
      <c r="AS550" s="58"/>
      <c r="AT550" s="58"/>
      <c r="AU550" s="58"/>
      <c r="AV550" s="58"/>
    </row>
    <row r="551" customFormat="false" ht="12.75" hidden="false" customHeight="false" outlineLevel="0" collapsed="false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  <c r="AF551" s="58"/>
      <c r="AG551" s="58"/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AT551" s="58"/>
      <c r="AU551" s="58"/>
      <c r="AV551" s="58"/>
    </row>
    <row r="552" customFormat="false" ht="12.75" hidden="false" customHeight="false" outlineLevel="0" collapsed="false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AT552" s="58"/>
      <c r="AU552" s="58"/>
      <c r="AV552" s="58"/>
    </row>
    <row r="553" customFormat="false" ht="12.75" hidden="false" customHeight="false" outlineLevel="0" collapsed="false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  <c r="AF553" s="58"/>
      <c r="AG553" s="58"/>
      <c r="AH553" s="58"/>
      <c r="AI553" s="58"/>
      <c r="AJ553" s="58"/>
      <c r="AK553" s="58"/>
      <c r="AL553" s="58"/>
      <c r="AM553" s="58"/>
      <c r="AN553" s="58"/>
      <c r="AO553" s="58"/>
      <c r="AP553" s="58"/>
      <c r="AQ553" s="58"/>
      <c r="AR553" s="58"/>
      <c r="AS553" s="58"/>
      <c r="AT553" s="58"/>
      <c r="AU553" s="58"/>
      <c r="AV553" s="58"/>
    </row>
    <row r="554" customFormat="false" ht="12.75" hidden="false" customHeight="false" outlineLevel="0" collapsed="false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  <c r="AF554" s="58"/>
      <c r="AG554" s="58"/>
      <c r="AH554" s="58"/>
      <c r="AI554" s="58"/>
      <c r="AJ554" s="58"/>
      <c r="AK554" s="58"/>
      <c r="AL554" s="58"/>
      <c r="AM554" s="58"/>
      <c r="AN554" s="58"/>
      <c r="AO554" s="58"/>
      <c r="AP554" s="58"/>
      <c r="AQ554" s="58"/>
      <c r="AR554" s="58"/>
      <c r="AS554" s="58"/>
      <c r="AT554" s="58"/>
      <c r="AU554" s="58"/>
      <c r="AV554" s="58"/>
    </row>
    <row r="555" customFormat="false" ht="12.75" hidden="false" customHeight="false" outlineLevel="0" collapsed="false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  <c r="AF555" s="58"/>
      <c r="AG555" s="58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AT555" s="58"/>
      <c r="AU555" s="58"/>
      <c r="AV555" s="58"/>
    </row>
    <row r="556" customFormat="false" ht="12.75" hidden="false" customHeight="false" outlineLevel="0" collapsed="false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  <c r="AF556" s="58"/>
      <c r="AG556" s="58"/>
      <c r="AH556" s="58"/>
      <c r="AI556" s="58"/>
      <c r="AJ556" s="58"/>
      <c r="AK556" s="58"/>
      <c r="AL556" s="58"/>
      <c r="AM556" s="58"/>
      <c r="AN556" s="58"/>
      <c r="AO556" s="58"/>
      <c r="AP556" s="58"/>
      <c r="AQ556" s="58"/>
      <c r="AR556" s="58"/>
      <c r="AS556" s="58"/>
      <c r="AT556" s="58"/>
      <c r="AU556" s="58"/>
      <c r="AV556" s="58"/>
    </row>
    <row r="557" customFormat="false" ht="12.75" hidden="false" customHeight="false" outlineLevel="0" collapsed="false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  <c r="AF557" s="58"/>
      <c r="AG557" s="58"/>
      <c r="AH557" s="58"/>
      <c r="AI557" s="58"/>
      <c r="AJ557" s="58"/>
      <c r="AK557" s="58"/>
      <c r="AL557" s="58"/>
      <c r="AM557" s="58"/>
      <c r="AN557" s="58"/>
      <c r="AO557" s="58"/>
      <c r="AP557" s="58"/>
      <c r="AQ557" s="58"/>
      <c r="AR557" s="58"/>
      <c r="AS557" s="58"/>
      <c r="AT557" s="58"/>
      <c r="AU557" s="58"/>
      <c r="AV557" s="58"/>
    </row>
    <row r="558" customFormat="false" ht="12.75" hidden="false" customHeight="false" outlineLevel="0" collapsed="false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  <c r="AF558" s="58"/>
      <c r="AG558" s="58"/>
      <c r="AH558" s="58"/>
      <c r="AI558" s="58"/>
      <c r="AJ558" s="58"/>
      <c r="AK558" s="58"/>
      <c r="AL558" s="58"/>
      <c r="AM558" s="58"/>
      <c r="AN558" s="58"/>
      <c r="AO558" s="58"/>
      <c r="AP558" s="58"/>
      <c r="AQ558" s="58"/>
      <c r="AR558" s="58"/>
      <c r="AS558" s="58"/>
      <c r="AT558" s="58"/>
      <c r="AU558" s="58"/>
      <c r="AV558" s="58"/>
    </row>
    <row r="559" customFormat="false" ht="12.75" hidden="false" customHeight="false" outlineLevel="0" collapsed="false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  <c r="AF559" s="58"/>
      <c r="AG559" s="58"/>
      <c r="AH559" s="58"/>
      <c r="AI559" s="58"/>
      <c r="AJ559" s="58"/>
      <c r="AK559" s="58"/>
      <c r="AL559" s="58"/>
      <c r="AM559" s="58"/>
      <c r="AN559" s="58"/>
      <c r="AO559" s="58"/>
      <c r="AP559" s="58"/>
      <c r="AQ559" s="58"/>
      <c r="AR559" s="58"/>
      <c r="AS559" s="58"/>
      <c r="AT559" s="58"/>
      <c r="AU559" s="58"/>
      <c r="AV559" s="58"/>
    </row>
    <row r="560" customFormat="false" ht="12.75" hidden="false" customHeight="false" outlineLevel="0" collapsed="false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  <c r="AF560" s="58"/>
      <c r="AG560" s="58"/>
      <c r="AH560" s="58"/>
      <c r="AI560" s="58"/>
      <c r="AJ560" s="58"/>
      <c r="AK560" s="58"/>
      <c r="AL560" s="58"/>
      <c r="AM560" s="58"/>
      <c r="AN560" s="58"/>
      <c r="AO560" s="58"/>
      <c r="AP560" s="58"/>
      <c r="AQ560" s="58"/>
      <c r="AR560" s="58"/>
      <c r="AS560" s="58"/>
      <c r="AT560" s="58"/>
      <c r="AU560" s="58"/>
      <c r="AV560" s="58"/>
    </row>
    <row r="561" customFormat="false" ht="12.75" hidden="false" customHeight="false" outlineLevel="0" collapsed="false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  <c r="AF561" s="58"/>
      <c r="AG561" s="58"/>
      <c r="AH561" s="58"/>
      <c r="AI561" s="58"/>
      <c r="AJ561" s="58"/>
      <c r="AK561" s="58"/>
      <c r="AL561" s="58"/>
      <c r="AM561" s="58"/>
      <c r="AN561" s="58"/>
      <c r="AO561" s="58"/>
      <c r="AP561" s="58"/>
      <c r="AQ561" s="58"/>
      <c r="AR561" s="58"/>
      <c r="AS561" s="58"/>
      <c r="AT561" s="58"/>
      <c r="AU561" s="58"/>
      <c r="AV561" s="58"/>
    </row>
    <row r="562" customFormat="false" ht="12.75" hidden="false" customHeight="false" outlineLevel="0" collapsed="false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  <c r="AF562" s="58"/>
      <c r="AG562" s="58"/>
      <c r="AH562" s="58"/>
      <c r="AI562" s="58"/>
      <c r="AJ562" s="58"/>
      <c r="AK562" s="58"/>
      <c r="AL562" s="58"/>
      <c r="AM562" s="58"/>
      <c r="AN562" s="58"/>
      <c r="AO562" s="58"/>
      <c r="AP562" s="58"/>
      <c r="AQ562" s="58"/>
      <c r="AR562" s="58"/>
      <c r="AS562" s="58"/>
      <c r="AT562" s="58"/>
      <c r="AU562" s="58"/>
      <c r="AV562" s="58"/>
    </row>
    <row r="563" customFormat="false" ht="12.75" hidden="false" customHeight="false" outlineLevel="0" collapsed="false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  <c r="AF563" s="58"/>
      <c r="AG563" s="58"/>
      <c r="AH563" s="58"/>
      <c r="AI563" s="58"/>
      <c r="AJ563" s="58"/>
      <c r="AK563" s="58"/>
      <c r="AL563" s="58"/>
      <c r="AM563" s="58"/>
      <c r="AN563" s="58"/>
      <c r="AO563" s="58"/>
      <c r="AP563" s="58"/>
      <c r="AQ563" s="58"/>
      <c r="AR563" s="58"/>
      <c r="AS563" s="58"/>
      <c r="AT563" s="58"/>
      <c r="AU563" s="58"/>
      <c r="AV563" s="58"/>
    </row>
    <row r="564" customFormat="false" ht="12.75" hidden="false" customHeight="false" outlineLevel="0" collapsed="false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  <c r="AF564" s="58"/>
      <c r="AG564" s="58"/>
      <c r="AH564" s="58"/>
      <c r="AI564" s="58"/>
      <c r="AJ564" s="58"/>
      <c r="AK564" s="58"/>
      <c r="AL564" s="58"/>
      <c r="AM564" s="58"/>
      <c r="AN564" s="58"/>
      <c r="AO564" s="58"/>
      <c r="AP564" s="58"/>
      <c r="AQ564" s="58"/>
      <c r="AR564" s="58"/>
      <c r="AS564" s="58"/>
      <c r="AT564" s="58"/>
      <c r="AU564" s="58"/>
      <c r="AV564" s="58"/>
    </row>
    <row r="565" customFormat="false" ht="12.75" hidden="false" customHeight="false" outlineLevel="0" collapsed="false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  <c r="AF565" s="58"/>
      <c r="AG565" s="58"/>
      <c r="AH565" s="58"/>
      <c r="AI565" s="58"/>
      <c r="AJ565" s="58"/>
      <c r="AK565" s="58"/>
      <c r="AL565" s="58"/>
      <c r="AM565" s="58"/>
      <c r="AN565" s="58"/>
      <c r="AO565" s="58"/>
      <c r="AP565" s="58"/>
      <c r="AQ565" s="58"/>
      <c r="AR565" s="58"/>
      <c r="AS565" s="58"/>
      <c r="AT565" s="58"/>
      <c r="AU565" s="58"/>
      <c r="AV565" s="58"/>
    </row>
    <row r="566" customFormat="false" ht="12.75" hidden="false" customHeight="false" outlineLevel="0" collapsed="false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  <c r="AF566" s="58"/>
      <c r="AG566" s="58"/>
      <c r="AH566" s="58"/>
      <c r="AI566" s="58"/>
      <c r="AJ566" s="58"/>
      <c r="AK566" s="58"/>
      <c r="AL566" s="58"/>
      <c r="AM566" s="58"/>
      <c r="AN566" s="58"/>
      <c r="AO566" s="58"/>
      <c r="AP566" s="58"/>
      <c r="AQ566" s="58"/>
      <c r="AR566" s="58"/>
      <c r="AS566" s="58"/>
      <c r="AT566" s="58"/>
      <c r="AU566" s="58"/>
      <c r="AV566" s="58"/>
    </row>
    <row r="567" customFormat="false" ht="12.75" hidden="false" customHeight="false" outlineLevel="0" collapsed="false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  <c r="AF567" s="58"/>
      <c r="AG567" s="58"/>
      <c r="AH567" s="58"/>
      <c r="AI567" s="58"/>
      <c r="AJ567" s="58"/>
      <c r="AK567" s="58"/>
      <c r="AL567" s="58"/>
      <c r="AM567" s="58"/>
      <c r="AN567" s="58"/>
      <c r="AO567" s="58"/>
      <c r="AP567" s="58"/>
      <c r="AQ567" s="58"/>
      <c r="AR567" s="58"/>
      <c r="AS567" s="58"/>
      <c r="AT567" s="58"/>
      <c r="AU567" s="58"/>
      <c r="AV567" s="58"/>
    </row>
    <row r="568" customFormat="false" ht="12.75" hidden="false" customHeight="false" outlineLevel="0" collapsed="false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  <c r="AF568" s="58"/>
      <c r="AG568" s="58"/>
      <c r="AH568" s="58"/>
      <c r="AI568" s="58"/>
      <c r="AJ568" s="58"/>
      <c r="AK568" s="58"/>
      <c r="AL568" s="58"/>
      <c r="AM568" s="58"/>
      <c r="AN568" s="58"/>
      <c r="AO568" s="58"/>
      <c r="AP568" s="58"/>
      <c r="AQ568" s="58"/>
      <c r="AR568" s="58"/>
      <c r="AS568" s="58"/>
      <c r="AT568" s="58"/>
      <c r="AU568" s="58"/>
      <c r="AV568" s="58"/>
    </row>
    <row r="569" customFormat="false" ht="12.75" hidden="false" customHeight="false" outlineLevel="0" collapsed="false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  <c r="AF569" s="58"/>
      <c r="AG569" s="58"/>
      <c r="AH569" s="58"/>
      <c r="AI569" s="58"/>
      <c r="AJ569" s="58"/>
      <c r="AK569" s="58"/>
      <c r="AL569" s="58"/>
      <c r="AM569" s="58"/>
      <c r="AN569" s="58"/>
      <c r="AO569" s="58"/>
      <c r="AP569" s="58"/>
      <c r="AQ569" s="58"/>
      <c r="AR569" s="58"/>
      <c r="AS569" s="58"/>
      <c r="AT569" s="58"/>
      <c r="AU569" s="58"/>
      <c r="AV569" s="58"/>
    </row>
    <row r="570" customFormat="false" ht="12.75" hidden="false" customHeight="false" outlineLevel="0" collapsed="false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  <c r="AF570" s="58"/>
      <c r="AG570" s="58"/>
      <c r="AH570" s="58"/>
      <c r="AI570" s="58"/>
      <c r="AJ570" s="58"/>
      <c r="AK570" s="58"/>
      <c r="AL570" s="58"/>
      <c r="AM570" s="58"/>
      <c r="AN570" s="58"/>
      <c r="AO570" s="58"/>
      <c r="AP570" s="58"/>
      <c r="AQ570" s="58"/>
      <c r="AR570" s="58"/>
      <c r="AS570" s="58"/>
      <c r="AT570" s="58"/>
      <c r="AU570" s="58"/>
      <c r="AV570" s="58"/>
    </row>
    <row r="571" customFormat="false" ht="12.75" hidden="false" customHeight="false" outlineLevel="0" collapsed="false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  <c r="AF571" s="58"/>
      <c r="AG571" s="58"/>
      <c r="AH571" s="58"/>
      <c r="AI571" s="58"/>
      <c r="AJ571" s="58"/>
      <c r="AK571" s="58"/>
      <c r="AL571" s="58"/>
      <c r="AM571" s="58"/>
      <c r="AN571" s="58"/>
      <c r="AO571" s="58"/>
      <c r="AP571" s="58"/>
      <c r="AQ571" s="58"/>
      <c r="AR571" s="58"/>
      <c r="AS571" s="58"/>
      <c r="AT571" s="58"/>
      <c r="AU571" s="58"/>
      <c r="AV571" s="58"/>
    </row>
    <row r="572" customFormat="false" ht="12.75" hidden="false" customHeight="false" outlineLevel="0" collapsed="false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  <c r="AF572" s="58"/>
      <c r="AG572" s="58"/>
      <c r="AH572" s="58"/>
      <c r="AI572" s="58"/>
      <c r="AJ572" s="58"/>
      <c r="AK572" s="58"/>
      <c r="AL572" s="58"/>
      <c r="AM572" s="58"/>
      <c r="AN572" s="58"/>
      <c r="AO572" s="58"/>
      <c r="AP572" s="58"/>
      <c r="AQ572" s="58"/>
      <c r="AR572" s="58"/>
      <c r="AS572" s="58"/>
      <c r="AT572" s="58"/>
      <c r="AU572" s="58"/>
      <c r="AV572" s="58"/>
    </row>
    <row r="573" customFormat="false" ht="12.75" hidden="false" customHeight="false" outlineLevel="0" collapsed="false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  <c r="AF573" s="58"/>
      <c r="AG573" s="58"/>
      <c r="AH573" s="58"/>
      <c r="AI573" s="58"/>
      <c r="AJ573" s="58"/>
      <c r="AK573" s="58"/>
      <c r="AL573" s="58"/>
      <c r="AM573" s="58"/>
      <c r="AN573" s="58"/>
      <c r="AO573" s="58"/>
      <c r="AP573" s="58"/>
      <c r="AQ573" s="58"/>
      <c r="AR573" s="58"/>
      <c r="AS573" s="58"/>
      <c r="AT573" s="58"/>
      <c r="AU573" s="58"/>
      <c r="AV573" s="58"/>
    </row>
    <row r="574" customFormat="false" ht="12.75" hidden="false" customHeight="false" outlineLevel="0" collapsed="false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  <c r="AF574" s="58"/>
      <c r="AG574" s="58"/>
      <c r="AH574" s="58"/>
      <c r="AI574" s="58"/>
      <c r="AJ574" s="58"/>
      <c r="AK574" s="58"/>
      <c r="AL574" s="58"/>
      <c r="AM574" s="58"/>
      <c r="AN574" s="58"/>
      <c r="AO574" s="58"/>
      <c r="AP574" s="58"/>
      <c r="AQ574" s="58"/>
      <c r="AR574" s="58"/>
      <c r="AS574" s="58"/>
      <c r="AT574" s="58"/>
      <c r="AU574" s="58"/>
      <c r="AV574" s="58"/>
    </row>
    <row r="575" customFormat="false" ht="12.75" hidden="false" customHeight="false" outlineLevel="0" collapsed="false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  <c r="AF575" s="58"/>
      <c r="AG575" s="58"/>
      <c r="AH575" s="58"/>
      <c r="AI575" s="58"/>
      <c r="AJ575" s="58"/>
      <c r="AK575" s="58"/>
      <c r="AL575" s="58"/>
      <c r="AM575" s="58"/>
      <c r="AN575" s="58"/>
      <c r="AO575" s="58"/>
      <c r="AP575" s="58"/>
      <c r="AQ575" s="58"/>
      <c r="AR575" s="58"/>
      <c r="AS575" s="58"/>
      <c r="AT575" s="58"/>
      <c r="AU575" s="58"/>
      <c r="AV575" s="58"/>
    </row>
    <row r="576" customFormat="false" ht="12.75" hidden="false" customHeight="false" outlineLevel="0" collapsed="false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  <c r="AF576" s="58"/>
      <c r="AG576" s="58"/>
      <c r="AH576" s="58"/>
      <c r="AI576" s="58"/>
      <c r="AJ576" s="58"/>
      <c r="AK576" s="58"/>
      <c r="AL576" s="58"/>
      <c r="AM576" s="58"/>
      <c r="AN576" s="58"/>
      <c r="AO576" s="58"/>
      <c r="AP576" s="58"/>
      <c r="AQ576" s="58"/>
      <c r="AR576" s="58"/>
      <c r="AS576" s="58"/>
      <c r="AT576" s="58"/>
      <c r="AU576" s="58"/>
      <c r="AV576" s="58"/>
    </row>
    <row r="577" customFormat="false" ht="12.75" hidden="false" customHeight="false" outlineLevel="0" collapsed="false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  <c r="AF577" s="58"/>
      <c r="AG577" s="58"/>
      <c r="AH577" s="58"/>
      <c r="AI577" s="58"/>
      <c r="AJ577" s="58"/>
      <c r="AK577" s="58"/>
      <c r="AL577" s="58"/>
      <c r="AM577" s="58"/>
      <c r="AN577" s="58"/>
      <c r="AO577" s="58"/>
      <c r="AP577" s="58"/>
      <c r="AQ577" s="58"/>
      <c r="AR577" s="58"/>
      <c r="AS577" s="58"/>
      <c r="AT577" s="58"/>
      <c r="AU577" s="58"/>
      <c r="AV577" s="58"/>
    </row>
    <row r="578" customFormat="false" ht="12.75" hidden="false" customHeight="false" outlineLevel="0" collapsed="false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58"/>
      <c r="AI578" s="58"/>
      <c r="AJ578" s="58"/>
      <c r="AK578" s="58"/>
      <c r="AL578" s="58"/>
      <c r="AM578" s="58"/>
      <c r="AN578" s="58"/>
      <c r="AO578" s="58"/>
      <c r="AP578" s="58"/>
      <c r="AQ578" s="58"/>
      <c r="AR578" s="58"/>
      <c r="AS578" s="58"/>
      <c r="AT578" s="58"/>
      <c r="AU578" s="58"/>
      <c r="AV578" s="58"/>
    </row>
    <row r="579" customFormat="false" ht="12.75" hidden="false" customHeight="false" outlineLevel="0" collapsed="false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  <c r="AF579" s="58"/>
      <c r="AG579" s="58"/>
      <c r="AH579" s="58"/>
      <c r="AI579" s="58"/>
      <c r="AJ579" s="58"/>
      <c r="AK579" s="58"/>
      <c r="AL579" s="58"/>
      <c r="AM579" s="58"/>
      <c r="AN579" s="58"/>
      <c r="AO579" s="58"/>
      <c r="AP579" s="58"/>
      <c r="AQ579" s="58"/>
      <c r="AR579" s="58"/>
      <c r="AS579" s="58"/>
      <c r="AT579" s="58"/>
      <c r="AU579" s="58"/>
      <c r="AV579" s="58"/>
    </row>
    <row r="580" customFormat="false" ht="12.75" hidden="false" customHeight="false" outlineLevel="0" collapsed="false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  <c r="AF580" s="58"/>
      <c r="AG580" s="58"/>
      <c r="AH580" s="58"/>
      <c r="AI580" s="58"/>
      <c r="AJ580" s="58"/>
      <c r="AK580" s="58"/>
      <c r="AL580" s="58"/>
      <c r="AM580" s="58"/>
      <c r="AN580" s="58"/>
      <c r="AO580" s="58"/>
      <c r="AP580" s="58"/>
      <c r="AQ580" s="58"/>
      <c r="AR580" s="58"/>
      <c r="AS580" s="58"/>
      <c r="AT580" s="58"/>
      <c r="AU580" s="58"/>
      <c r="AV580" s="58"/>
    </row>
    <row r="581" customFormat="false" ht="12.75" hidden="false" customHeight="false" outlineLevel="0" collapsed="false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  <c r="AF581" s="58"/>
      <c r="AG581" s="58"/>
      <c r="AH581" s="58"/>
      <c r="AI581" s="58"/>
      <c r="AJ581" s="58"/>
      <c r="AK581" s="58"/>
      <c r="AL581" s="58"/>
      <c r="AM581" s="58"/>
      <c r="AN581" s="58"/>
      <c r="AO581" s="58"/>
      <c r="AP581" s="58"/>
      <c r="AQ581" s="58"/>
      <c r="AR581" s="58"/>
      <c r="AS581" s="58"/>
      <c r="AT581" s="58"/>
      <c r="AU581" s="58"/>
      <c r="AV581" s="58"/>
    </row>
    <row r="582" customFormat="false" ht="12.75" hidden="false" customHeight="false" outlineLevel="0" collapsed="false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  <c r="AF582" s="58"/>
      <c r="AG582" s="58"/>
      <c r="AH582" s="58"/>
      <c r="AI582" s="58"/>
      <c r="AJ582" s="58"/>
      <c r="AK582" s="58"/>
      <c r="AL582" s="58"/>
      <c r="AM582" s="58"/>
      <c r="AN582" s="58"/>
      <c r="AO582" s="58"/>
      <c r="AP582" s="58"/>
      <c r="AQ582" s="58"/>
      <c r="AR582" s="58"/>
      <c r="AS582" s="58"/>
      <c r="AT582" s="58"/>
      <c r="AU582" s="58"/>
      <c r="AV582" s="58"/>
    </row>
    <row r="583" customFormat="false" ht="12.75" hidden="false" customHeight="false" outlineLevel="0" collapsed="false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  <c r="AF583" s="58"/>
      <c r="AG583" s="58"/>
      <c r="AH583" s="58"/>
      <c r="AI583" s="58"/>
      <c r="AJ583" s="58"/>
      <c r="AK583" s="58"/>
      <c r="AL583" s="58"/>
      <c r="AM583" s="58"/>
      <c r="AN583" s="58"/>
      <c r="AO583" s="58"/>
      <c r="AP583" s="58"/>
      <c r="AQ583" s="58"/>
      <c r="AR583" s="58"/>
      <c r="AS583" s="58"/>
      <c r="AT583" s="58"/>
      <c r="AU583" s="58"/>
      <c r="AV583" s="58"/>
    </row>
    <row r="584" customFormat="false" ht="12.75" hidden="false" customHeight="false" outlineLevel="0" collapsed="false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  <c r="AF584" s="58"/>
      <c r="AG584" s="58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AT584" s="58"/>
      <c r="AU584" s="58"/>
      <c r="AV584" s="58"/>
    </row>
    <row r="585" customFormat="false" ht="12.75" hidden="false" customHeight="false" outlineLevel="0" collapsed="false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  <c r="AF585" s="58"/>
      <c r="AG585" s="58"/>
      <c r="AH585" s="58"/>
      <c r="AI585" s="58"/>
      <c r="AJ585" s="58"/>
      <c r="AK585" s="58"/>
      <c r="AL585" s="58"/>
      <c r="AM585" s="58"/>
      <c r="AN585" s="58"/>
      <c r="AO585" s="58"/>
      <c r="AP585" s="58"/>
      <c r="AQ585" s="58"/>
      <c r="AR585" s="58"/>
      <c r="AS585" s="58"/>
      <c r="AT585" s="58"/>
      <c r="AU585" s="58"/>
      <c r="AV585" s="58"/>
    </row>
    <row r="586" customFormat="false" ht="12.75" hidden="false" customHeight="false" outlineLevel="0" collapsed="false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  <c r="AF586" s="58"/>
      <c r="AG586" s="58"/>
      <c r="AH586" s="58"/>
      <c r="AI586" s="58"/>
      <c r="AJ586" s="58"/>
      <c r="AK586" s="58"/>
      <c r="AL586" s="58"/>
      <c r="AM586" s="58"/>
      <c r="AN586" s="58"/>
      <c r="AO586" s="58"/>
      <c r="AP586" s="58"/>
      <c r="AQ586" s="58"/>
      <c r="AR586" s="58"/>
      <c r="AS586" s="58"/>
      <c r="AT586" s="58"/>
      <c r="AU586" s="58"/>
      <c r="AV586" s="58"/>
    </row>
    <row r="587" customFormat="false" ht="12.75" hidden="false" customHeight="false" outlineLevel="0" collapsed="false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  <c r="AF587" s="58"/>
      <c r="AG587" s="58"/>
      <c r="AH587" s="58"/>
      <c r="AI587" s="58"/>
      <c r="AJ587" s="58"/>
      <c r="AK587" s="58"/>
      <c r="AL587" s="58"/>
      <c r="AM587" s="58"/>
      <c r="AN587" s="58"/>
      <c r="AO587" s="58"/>
      <c r="AP587" s="58"/>
      <c r="AQ587" s="58"/>
      <c r="AR587" s="58"/>
      <c r="AS587" s="58"/>
      <c r="AT587" s="58"/>
      <c r="AU587" s="58"/>
      <c r="AV587" s="58"/>
    </row>
    <row r="588" customFormat="false" ht="12.75" hidden="false" customHeight="false" outlineLevel="0" collapsed="false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  <c r="AF588" s="58"/>
      <c r="AG588" s="58"/>
      <c r="AH588" s="58"/>
      <c r="AI588" s="58"/>
      <c r="AJ588" s="58"/>
      <c r="AK588" s="58"/>
      <c r="AL588" s="58"/>
      <c r="AM588" s="58"/>
      <c r="AN588" s="58"/>
      <c r="AO588" s="58"/>
      <c r="AP588" s="58"/>
      <c r="AQ588" s="58"/>
      <c r="AR588" s="58"/>
      <c r="AS588" s="58"/>
      <c r="AT588" s="58"/>
      <c r="AU588" s="58"/>
      <c r="AV588" s="58"/>
    </row>
    <row r="589" customFormat="false" ht="12.75" hidden="false" customHeight="false" outlineLevel="0" collapsed="false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8"/>
      <c r="AH589" s="58"/>
      <c r="AI589" s="58"/>
      <c r="AJ589" s="58"/>
      <c r="AK589" s="58"/>
      <c r="AL589" s="58"/>
      <c r="AM589" s="58"/>
      <c r="AN589" s="58"/>
      <c r="AO589" s="58"/>
      <c r="AP589" s="58"/>
      <c r="AQ589" s="58"/>
      <c r="AR589" s="58"/>
      <c r="AS589" s="58"/>
      <c r="AT589" s="58"/>
      <c r="AU589" s="58"/>
      <c r="AV589" s="58"/>
    </row>
    <row r="590" customFormat="false" ht="12.75" hidden="false" customHeight="false" outlineLevel="0" collapsed="false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  <c r="AF590" s="58"/>
      <c r="AG590" s="58"/>
      <c r="AH590" s="58"/>
      <c r="AI590" s="58"/>
      <c r="AJ590" s="58"/>
      <c r="AK590" s="58"/>
      <c r="AL590" s="58"/>
      <c r="AM590" s="58"/>
      <c r="AN590" s="58"/>
      <c r="AO590" s="58"/>
      <c r="AP590" s="58"/>
      <c r="AQ590" s="58"/>
      <c r="AR590" s="58"/>
      <c r="AS590" s="58"/>
      <c r="AT590" s="58"/>
      <c r="AU590" s="58"/>
      <c r="AV590" s="58"/>
    </row>
    <row r="591" customFormat="false" ht="12.75" hidden="false" customHeight="false" outlineLevel="0" collapsed="false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  <c r="AF591" s="58"/>
      <c r="AG591" s="58"/>
      <c r="AH591" s="58"/>
      <c r="AI591" s="58"/>
      <c r="AJ591" s="58"/>
      <c r="AK591" s="58"/>
      <c r="AL591" s="58"/>
      <c r="AM591" s="58"/>
      <c r="AN591" s="58"/>
      <c r="AO591" s="58"/>
      <c r="AP591" s="58"/>
      <c r="AQ591" s="58"/>
      <c r="AR591" s="58"/>
      <c r="AS591" s="58"/>
      <c r="AT591" s="58"/>
      <c r="AU591" s="58"/>
      <c r="AV591" s="58"/>
    </row>
    <row r="592" customFormat="false" ht="12.75" hidden="false" customHeight="false" outlineLevel="0" collapsed="false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  <c r="AF592" s="58"/>
      <c r="AG592" s="58"/>
      <c r="AH592" s="58"/>
      <c r="AI592" s="58"/>
      <c r="AJ592" s="58"/>
      <c r="AK592" s="58"/>
      <c r="AL592" s="58"/>
      <c r="AM592" s="58"/>
      <c r="AN592" s="58"/>
      <c r="AO592" s="58"/>
      <c r="AP592" s="58"/>
      <c r="AQ592" s="58"/>
      <c r="AR592" s="58"/>
      <c r="AS592" s="58"/>
      <c r="AT592" s="58"/>
      <c r="AU592" s="58"/>
      <c r="AV592" s="58"/>
    </row>
    <row r="593" customFormat="false" ht="12.75" hidden="false" customHeight="false" outlineLevel="0" collapsed="false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  <c r="AF593" s="58"/>
      <c r="AG593" s="58"/>
      <c r="AH593" s="58"/>
      <c r="AI593" s="58"/>
      <c r="AJ593" s="58"/>
      <c r="AK593" s="58"/>
      <c r="AL593" s="58"/>
      <c r="AM593" s="58"/>
      <c r="AN593" s="58"/>
      <c r="AO593" s="58"/>
      <c r="AP593" s="58"/>
      <c r="AQ593" s="58"/>
      <c r="AR593" s="58"/>
      <c r="AS593" s="58"/>
      <c r="AT593" s="58"/>
      <c r="AU593" s="58"/>
      <c r="AV593" s="58"/>
    </row>
    <row r="594" customFormat="false" ht="12.75" hidden="false" customHeight="false" outlineLevel="0" collapsed="false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  <c r="AF594" s="58"/>
      <c r="AG594" s="58"/>
      <c r="AH594" s="58"/>
      <c r="AI594" s="58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AT594" s="58"/>
      <c r="AU594" s="58"/>
      <c r="AV594" s="58"/>
    </row>
    <row r="595" customFormat="false" ht="12.75" hidden="false" customHeight="false" outlineLevel="0" collapsed="false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  <c r="AF595" s="58"/>
      <c r="AG595" s="58"/>
      <c r="AH595" s="58"/>
      <c r="AI595" s="58"/>
      <c r="AJ595" s="58"/>
      <c r="AK595" s="58"/>
      <c r="AL595" s="58"/>
      <c r="AM595" s="58"/>
      <c r="AN595" s="58"/>
      <c r="AO595" s="58"/>
      <c r="AP595" s="58"/>
      <c r="AQ595" s="58"/>
      <c r="AR595" s="58"/>
      <c r="AS595" s="58"/>
      <c r="AT595" s="58"/>
      <c r="AU595" s="58"/>
      <c r="AV595" s="58"/>
    </row>
    <row r="596" customFormat="false" ht="12.75" hidden="false" customHeight="false" outlineLevel="0" collapsed="false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  <c r="AF596" s="58"/>
      <c r="AG596" s="58"/>
      <c r="AH596" s="58"/>
      <c r="AI596" s="58"/>
      <c r="AJ596" s="58"/>
      <c r="AK596" s="58"/>
      <c r="AL596" s="58"/>
      <c r="AM596" s="58"/>
      <c r="AN596" s="58"/>
      <c r="AO596" s="58"/>
      <c r="AP596" s="58"/>
      <c r="AQ596" s="58"/>
      <c r="AR596" s="58"/>
      <c r="AS596" s="58"/>
      <c r="AT596" s="58"/>
      <c r="AU596" s="58"/>
      <c r="AV596" s="58"/>
    </row>
    <row r="597" customFormat="false" ht="12.75" hidden="false" customHeight="false" outlineLevel="0" collapsed="false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  <c r="AF597" s="58"/>
      <c r="AG597" s="58"/>
      <c r="AH597" s="58"/>
      <c r="AI597" s="58"/>
      <c r="AJ597" s="58"/>
      <c r="AK597" s="58"/>
      <c r="AL597" s="58"/>
      <c r="AM597" s="58"/>
      <c r="AN597" s="58"/>
      <c r="AO597" s="58"/>
      <c r="AP597" s="58"/>
      <c r="AQ597" s="58"/>
      <c r="AR597" s="58"/>
      <c r="AS597" s="58"/>
      <c r="AT597" s="58"/>
      <c r="AU597" s="58"/>
      <c r="AV597" s="58"/>
    </row>
    <row r="598" customFormat="false" ht="12.75" hidden="false" customHeight="false" outlineLevel="0" collapsed="false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  <c r="AF598" s="58"/>
      <c r="AG598" s="58"/>
      <c r="AH598" s="58"/>
      <c r="AI598" s="58"/>
      <c r="AJ598" s="58"/>
      <c r="AK598" s="58"/>
      <c r="AL598" s="58"/>
      <c r="AM598" s="58"/>
      <c r="AN598" s="58"/>
      <c r="AO598" s="58"/>
      <c r="AP598" s="58"/>
      <c r="AQ598" s="58"/>
      <c r="AR598" s="58"/>
      <c r="AS598" s="58"/>
      <c r="AT598" s="58"/>
      <c r="AU598" s="58"/>
      <c r="AV598" s="58"/>
    </row>
    <row r="599" customFormat="false" ht="12.75" hidden="false" customHeight="false" outlineLevel="0" collapsed="false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  <c r="AF599" s="58"/>
      <c r="AG599" s="58"/>
      <c r="AH599" s="58"/>
      <c r="AI599" s="58"/>
      <c r="AJ599" s="58"/>
      <c r="AK599" s="58"/>
      <c r="AL599" s="58"/>
      <c r="AM599" s="58"/>
      <c r="AN599" s="58"/>
      <c r="AO599" s="58"/>
      <c r="AP599" s="58"/>
      <c r="AQ599" s="58"/>
      <c r="AR599" s="58"/>
      <c r="AS599" s="58"/>
      <c r="AT599" s="58"/>
      <c r="AU599" s="58"/>
      <c r="AV599" s="58"/>
    </row>
    <row r="600" customFormat="false" ht="12.75" hidden="false" customHeight="false" outlineLevel="0" collapsed="false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  <c r="AF600" s="58"/>
      <c r="AG600" s="58"/>
      <c r="AH600" s="58"/>
      <c r="AI600" s="58"/>
      <c r="AJ600" s="58"/>
      <c r="AK600" s="58"/>
      <c r="AL600" s="58"/>
      <c r="AM600" s="58"/>
      <c r="AN600" s="58"/>
      <c r="AO600" s="58"/>
      <c r="AP600" s="58"/>
      <c r="AQ600" s="58"/>
      <c r="AR600" s="58"/>
      <c r="AS600" s="58"/>
      <c r="AT600" s="58"/>
      <c r="AU600" s="58"/>
      <c r="AV600" s="58"/>
    </row>
    <row r="601" customFormat="false" ht="12.75" hidden="false" customHeight="false" outlineLevel="0" collapsed="false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  <c r="AF601" s="58"/>
      <c r="AG601" s="58"/>
      <c r="AH601" s="58"/>
      <c r="AI601" s="58"/>
      <c r="AJ601" s="58"/>
      <c r="AK601" s="58"/>
      <c r="AL601" s="58"/>
      <c r="AM601" s="58"/>
      <c r="AN601" s="58"/>
      <c r="AO601" s="58"/>
      <c r="AP601" s="58"/>
      <c r="AQ601" s="58"/>
      <c r="AR601" s="58"/>
      <c r="AS601" s="58"/>
      <c r="AT601" s="58"/>
      <c r="AU601" s="58"/>
      <c r="AV601" s="58"/>
    </row>
    <row r="602" customFormat="false" ht="12.75" hidden="false" customHeight="false" outlineLevel="0" collapsed="false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8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AT602" s="58"/>
      <c r="AU602" s="58"/>
      <c r="AV602" s="58"/>
    </row>
    <row r="603" customFormat="false" ht="12.75" hidden="false" customHeight="false" outlineLevel="0" collapsed="false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  <c r="AF603" s="58"/>
      <c r="AG603" s="58"/>
      <c r="AH603" s="58"/>
      <c r="AI603" s="58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AT603" s="58"/>
      <c r="AU603" s="58"/>
      <c r="AV603" s="58"/>
    </row>
    <row r="604" customFormat="false" ht="12.75" hidden="false" customHeight="false" outlineLevel="0" collapsed="false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  <c r="AF604" s="58"/>
      <c r="AG604" s="58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58"/>
      <c r="AV604" s="58"/>
    </row>
    <row r="605" customFormat="false" ht="12.75" hidden="false" customHeight="false" outlineLevel="0" collapsed="false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58"/>
      <c r="AV605" s="58"/>
    </row>
    <row r="606" customFormat="false" ht="12.75" hidden="false" customHeight="false" outlineLevel="0" collapsed="false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58"/>
      <c r="AV606" s="58"/>
    </row>
    <row r="607" customFormat="false" ht="12.75" hidden="false" customHeight="false" outlineLevel="0" collapsed="false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  <c r="AF607" s="58"/>
      <c r="AG607" s="58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58"/>
      <c r="AV607" s="58"/>
    </row>
    <row r="608" customFormat="false" ht="12.75" hidden="false" customHeight="false" outlineLevel="0" collapsed="false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  <c r="AF608" s="58"/>
      <c r="AG608" s="58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AT608" s="58"/>
      <c r="AU608" s="58"/>
      <c r="AV608" s="58"/>
    </row>
    <row r="609" customFormat="false" ht="12.75" hidden="false" customHeight="false" outlineLevel="0" collapsed="false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  <c r="AF609" s="58"/>
      <c r="AG609" s="58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AT609" s="58"/>
      <c r="AU609" s="58"/>
      <c r="AV609" s="58"/>
    </row>
    <row r="610" customFormat="false" ht="12.75" hidden="false" customHeight="false" outlineLevel="0" collapsed="false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  <c r="AF610" s="58"/>
      <c r="AG610" s="58"/>
      <c r="AH610" s="58"/>
      <c r="AI610" s="58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AT610" s="58"/>
      <c r="AU610" s="58"/>
      <c r="AV610" s="58"/>
    </row>
    <row r="611" customFormat="false" ht="12.75" hidden="false" customHeight="false" outlineLevel="0" collapsed="false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  <c r="AF611" s="58"/>
      <c r="AG611" s="58"/>
      <c r="AH611" s="58"/>
      <c r="AI611" s="58"/>
      <c r="AJ611" s="58"/>
      <c r="AK611" s="58"/>
      <c r="AL611" s="58"/>
      <c r="AM611" s="58"/>
      <c r="AN611" s="58"/>
      <c r="AO611" s="58"/>
      <c r="AP611" s="58"/>
      <c r="AQ611" s="58"/>
      <c r="AR611" s="58"/>
      <c r="AS611" s="58"/>
      <c r="AT611" s="58"/>
      <c r="AU611" s="58"/>
      <c r="AV611" s="58"/>
    </row>
    <row r="612" customFormat="false" ht="12.75" hidden="false" customHeight="false" outlineLevel="0" collapsed="false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  <c r="AF612" s="58"/>
      <c r="AG612" s="58"/>
      <c r="AH612" s="58"/>
      <c r="AI612" s="58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AT612" s="58"/>
      <c r="AU612" s="58"/>
      <c r="AV612" s="58"/>
    </row>
    <row r="613" customFormat="false" ht="12.75" hidden="false" customHeight="false" outlineLevel="0" collapsed="false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  <c r="AF613" s="58"/>
      <c r="AG613" s="58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AT613" s="58"/>
      <c r="AU613" s="58"/>
      <c r="AV613" s="58"/>
    </row>
    <row r="614" customFormat="false" ht="12.75" hidden="false" customHeight="false" outlineLevel="0" collapsed="false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  <c r="AF614" s="58"/>
      <c r="AG614" s="58"/>
      <c r="AH614" s="58"/>
      <c r="AI614" s="58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AT614" s="58"/>
      <c r="AU614" s="58"/>
      <c r="AV614" s="58"/>
    </row>
    <row r="615" customFormat="false" ht="12.75" hidden="false" customHeight="false" outlineLevel="0" collapsed="false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  <c r="AF615" s="58"/>
      <c r="AG615" s="58"/>
      <c r="AH615" s="58"/>
      <c r="AI615" s="58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AT615" s="58"/>
      <c r="AU615" s="58"/>
      <c r="AV615" s="58"/>
    </row>
    <row r="616" customFormat="false" ht="12.75" hidden="false" customHeight="false" outlineLevel="0" collapsed="false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  <c r="AF616" s="58"/>
      <c r="AG616" s="58"/>
      <c r="AH616" s="58"/>
      <c r="AI616" s="58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AT616" s="58"/>
      <c r="AU616" s="58"/>
      <c r="AV616" s="58"/>
    </row>
    <row r="617" customFormat="false" ht="12.75" hidden="false" customHeight="false" outlineLevel="0" collapsed="false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  <c r="AF617" s="58"/>
      <c r="AG617" s="58"/>
      <c r="AH617" s="58"/>
      <c r="AI617" s="58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AT617" s="58"/>
      <c r="AU617" s="58"/>
      <c r="AV617" s="58"/>
    </row>
    <row r="618" customFormat="false" ht="12.75" hidden="false" customHeight="false" outlineLevel="0" collapsed="false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  <c r="AF618" s="58"/>
      <c r="AG618" s="58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AT618" s="58"/>
      <c r="AU618" s="58"/>
      <c r="AV618" s="58"/>
    </row>
    <row r="619" customFormat="false" ht="12.75" hidden="false" customHeight="false" outlineLevel="0" collapsed="false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  <c r="AF619" s="58"/>
      <c r="AG619" s="58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AT619" s="58"/>
      <c r="AU619" s="58"/>
      <c r="AV619" s="58"/>
    </row>
    <row r="620" customFormat="false" ht="12.75" hidden="false" customHeight="false" outlineLevel="0" collapsed="false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  <c r="AF620" s="58"/>
      <c r="AG620" s="58"/>
      <c r="AH620" s="58"/>
      <c r="AI620" s="58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AT620" s="58"/>
      <c r="AU620" s="58"/>
      <c r="AV620" s="58"/>
    </row>
    <row r="621" customFormat="false" ht="12.75" hidden="false" customHeight="false" outlineLevel="0" collapsed="false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  <c r="AF621" s="58"/>
      <c r="AG621" s="58"/>
      <c r="AH621" s="58"/>
      <c r="AI621" s="58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AT621" s="58"/>
      <c r="AU621" s="58"/>
      <c r="AV621" s="58"/>
    </row>
    <row r="622" customFormat="false" ht="12.75" hidden="false" customHeight="false" outlineLevel="0" collapsed="false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  <c r="AF622" s="58"/>
      <c r="AG622" s="58"/>
      <c r="AH622" s="58"/>
      <c r="AI622" s="58"/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AT622" s="58"/>
      <c r="AU622" s="58"/>
      <c r="AV622" s="58"/>
    </row>
    <row r="623" customFormat="false" ht="12.75" hidden="false" customHeight="false" outlineLevel="0" collapsed="false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  <c r="AF623" s="58"/>
      <c r="AG623" s="58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AT623" s="58"/>
      <c r="AU623" s="58"/>
      <c r="AV623" s="58"/>
    </row>
    <row r="624" customFormat="false" ht="12.75" hidden="false" customHeight="false" outlineLevel="0" collapsed="false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  <c r="AF624" s="58"/>
      <c r="AG624" s="58"/>
      <c r="AH624" s="58"/>
      <c r="AI624" s="58"/>
      <c r="AJ624" s="58"/>
      <c r="AK624" s="58"/>
      <c r="AL624" s="58"/>
      <c r="AM624" s="58"/>
      <c r="AN624" s="58"/>
      <c r="AO624" s="58"/>
      <c r="AP624" s="58"/>
      <c r="AQ624" s="58"/>
      <c r="AR624" s="58"/>
      <c r="AS624" s="58"/>
      <c r="AT624" s="58"/>
      <c r="AU624" s="58"/>
      <c r="AV624" s="58"/>
    </row>
    <row r="625" customFormat="false" ht="12.75" hidden="false" customHeight="false" outlineLevel="0" collapsed="false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  <c r="AF625" s="58"/>
      <c r="AG625" s="58"/>
      <c r="AH625" s="58"/>
      <c r="AI625" s="58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AT625" s="58"/>
      <c r="AU625" s="58"/>
      <c r="AV625" s="58"/>
    </row>
    <row r="626" customFormat="false" ht="12.75" hidden="false" customHeight="false" outlineLevel="0" collapsed="false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  <c r="AF626" s="58"/>
      <c r="AG626" s="58"/>
      <c r="AH626" s="58"/>
      <c r="AI626" s="58"/>
      <c r="AJ626" s="58"/>
      <c r="AK626" s="58"/>
      <c r="AL626" s="58"/>
      <c r="AM626" s="58"/>
      <c r="AN626" s="58"/>
      <c r="AO626" s="58"/>
      <c r="AP626" s="58"/>
      <c r="AQ626" s="58"/>
      <c r="AR626" s="58"/>
      <c r="AS626" s="58"/>
      <c r="AT626" s="58"/>
      <c r="AU626" s="58"/>
      <c r="AV626" s="58"/>
    </row>
    <row r="627" customFormat="false" ht="12.75" hidden="false" customHeight="false" outlineLevel="0" collapsed="false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8"/>
      <c r="AH627" s="58"/>
      <c r="AI627" s="58"/>
      <c r="AJ627" s="58"/>
      <c r="AK627" s="58"/>
      <c r="AL627" s="58"/>
      <c r="AM627" s="58"/>
      <c r="AN627" s="58"/>
      <c r="AO627" s="58"/>
      <c r="AP627" s="58"/>
      <c r="AQ627" s="58"/>
      <c r="AR627" s="58"/>
      <c r="AS627" s="58"/>
      <c r="AT627" s="58"/>
      <c r="AU627" s="58"/>
      <c r="AV627" s="58"/>
    </row>
    <row r="628" customFormat="false" ht="12.75" hidden="false" customHeight="false" outlineLevel="0" collapsed="false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58"/>
      <c r="AG628" s="58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AT628" s="58"/>
      <c r="AU628" s="58"/>
      <c r="AV628" s="58"/>
    </row>
    <row r="629" customFormat="false" ht="12.75" hidden="false" customHeight="false" outlineLevel="0" collapsed="false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  <c r="AF629" s="58"/>
      <c r="AG629" s="58"/>
      <c r="AH629" s="58"/>
      <c r="AI629" s="58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AT629" s="58"/>
      <c r="AU629" s="58"/>
      <c r="AV629" s="58"/>
    </row>
    <row r="630" customFormat="false" ht="12.75" hidden="false" customHeight="false" outlineLevel="0" collapsed="false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58"/>
      <c r="AG630" s="58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AT630" s="58"/>
      <c r="AU630" s="58"/>
      <c r="AV630" s="58"/>
    </row>
    <row r="631" customFormat="false" ht="12.75" hidden="false" customHeight="false" outlineLevel="0" collapsed="false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58"/>
      <c r="AG631" s="58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AT631" s="58"/>
      <c r="AU631" s="58"/>
      <c r="AV631" s="58"/>
    </row>
    <row r="632" customFormat="false" ht="12.75" hidden="false" customHeight="false" outlineLevel="0" collapsed="false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  <c r="AF632" s="58"/>
      <c r="AG632" s="58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AT632" s="58"/>
      <c r="AU632" s="58"/>
      <c r="AV632" s="58"/>
    </row>
    <row r="633" customFormat="false" ht="12.75" hidden="false" customHeight="false" outlineLevel="0" collapsed="false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8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AT633" s="58"/>
      <c r="AU633" s="58"/>
      <c r="AV633" s="58"/>
    </row>
    <row r="634" customFormat="false" ht="12.75" hidden="false" customHeight="false" outlineLevel="0" collapsed="false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8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AT634" s="58"/>
      <c r="AU634" s="58"/>
      <c r="AV634" s="58"/>
    </row>
    <row r="635" customFormat="false" ht="12.75" hidden="false" customHeight="false" outlineLevel="0" collapsed="false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  <c r="AF635" s="58"/>
      <c r="AG635" s="58"/>
      <c r="AH635" s="58"/>
      <c r="AI635" s="58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AT635" s="58"/>
      <c r="AU635" s="58"/>
      <c r="AV635" s="58"/>
    </row>
    <row r="636" customFormat="false" ht="12.75" hidden="false" customHeight="false" outlineLevel="0" collapsed="false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  <c r="AF636" s="58"/>
      <c r="AG636" s="58"/>
      <c r="AH636" s="58"/>
      <c r="AI636" s="58"/>
      <c r="AJ636" s="58"/>
      <c r="AK636" s="58"/>
      <c r="AL636" s="58"/>
      <c r="AM636" s="58"/>
      <c r="AN636" s="58"/>
      <c r="AO636" s="58"/>
      <c r="AP636" s="58"/>
      <c r="AQ636" s="58"/>
      <c r="AR636" s="58"/>
      <c r="AS636" s="58"/>
      <c r="AT636" s="58"/>
      <c r="AU636" s="58"/>
      <c r="AV636" s="58"/>
    </row>
    <row r="637" customFormat="false" ht="12.75" hidden="false" customHeight="false" outlineLevel="0" collapsed="false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58"/>
      <c r="AG637" s="58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  <c r="AS637" s="58"/>
      <c r="AT637" s="58"/>
      <c r="AU637" s="58"/>
      <c r="AV637" s="58"/>
    </row>
    <row r="638" customFormat="false" ht="12.75" hidden="false" customHeight="false" outlineLevel="0" collapsed="false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58"/>
      <c r="AG638" s="58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AT638" s="58"/>
      <c r="AU638" s="58"/>
      <c r="AV638" s="58"/>
    </row>
    <row r="639" customFormat="false" ht="12.75" hidden="false" customHeight="false" outlineLevel="0" collapsed="false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8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AT639" s="58"/>
      <c r="AU639" s="58"/>
      <c r="AV639" s="58"/>
    </row>
    <row r="640" customFormat="false" ht="12.75" hidden="false" customHeight="false" outlineLevel="0" collapsed="false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  <c r="AF640" s="58"/>
      <c r="AG640" s="58"/>
      <c r="AH640" s="58"/>
      <c r="AI640" s="58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AT640" s="58"/>
      <c r="AU640" s="58"/>
      <c r="AV640" s="58"/>
    </row>
    <row r="641" customFormat="false" ht="12.75" hidden="false" customHeight="false" outlineLevel="0" collapsed="false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  <c r="AF641" s="58"/>
      <c r="AG641" s="58"/>
      <c r="AH641" s="58"/>
      <c r="AI641" s="58"/>
      <c r="AJ641" s="58"/>
      <c r="AK641" s="58"/>
      <c r="AL641" s="58"/>
      <c r="AM641" s="58"/>
      <c r="AN641" s="58"/>
      <c r="AO641" s="58"/>
      <c r="AP641" s="58"/>
      <c r="AQ641" s="58"/>
      <c r="AR641" s="58"/>
      <c r="AS641" s="58"/>
      <c r="AT641" s="58"/>
      <c r="AU641" s="58"/>
      <c r="AV641" s="58"/>
    </row>
    <row r="642" customFormat="false" ht="12.75" hidden="false" customHeight="false" outlineLevel="0" collapsed="false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AT642" s="58"/>
      <c r="AU642" s="58"/>
      <c r="AV642" s="58"/>
    </row>
    <row r="643" customFormat="false" ht="12.75" hidden="false" customHeight="false" outlineLevel="0" collapsed="false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  <c r="AF643" s="58"/>
      <c r="AG643" s="58"/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AT643" s="58"/>
      <c r="AU643" s="58"/>
      <c r="AV643" s="58"/>
    </row>
    <row r="644" customFormat="false" ht="12.75" hidden="false" customHeight="false" outlineLevel="0" collapsed="false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  <c r="AF644" s="58"/>
      <c r="AG644" s="58"/>
      <c r="AH644" s="58"/>
      <c r="AI644" s="58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AT644" s="58"/>
      <c r="AU644" s="58"/>
      <c r="AV644" s="58"/>
    </row>
    <row r="645" customFormat="false" ht="12.75" hidden="false" customHeight="false" outlineLevel="0" collapsed="false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  <c r="AF645" s="58"/>
      <c r="AG645" s="58"/>
      <c r="AH645" s="58"/>
      <c r="AI645" s="58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AT645" s="58"/>
      <c r="AU645" s="58"/>
      <c r="AV645" s="58"/>
    </row>
    <row r="646" customFormat="false" ht="12.75" hidden="false" customHeight="false" outlineLevel="0" collapsed="false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  <c r="AF646" s="58"/>
      <c r="AG646" s="58"/>
      <c r="AH646" s="58"/>
      <c r="AI646" s="58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AT646" s="58"/>
      <c r="AU646" s="58"/>
      <c r="AV646" s="58"/>
    </row>
    <row r="647" customFormat="false" ht="12.75" hidden="false" customHeight="false" outlineLevel="0" collapsed="false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  <c r="AF647" s="58"/>
      <c r="AG647" s="58"/>
      <c r="AH647" s="58"/>
      <c r="AI647" s="58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AT647" s="58"/>
      <c r="AU647" s="58"/>
      <c r="AV647" s="58"/>
    </row>
    <row r="648" customFormat="false" ht="12.75" hidden="false" customHeight="false" outlineLevel="0" collapsed="false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  <c r="AF648" s="58"/>
      <c r="AG648" s="58"/>
      <c r="AH648" s="58"/>
      <c r="AI648" s="58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AT648" s="58"/>
      <c r="AU648" s="58"/>
      <c r="AV648" s="58"/>
    </row>
    <row r="649" customFormat="false" ht="12.75" hidden="false" customHeight="false" outlineLevel="0" collapsed="false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58"/>
      <c r="AG649" s="58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AT649" s="58"/>
      <c r="AU649" s="58"/>
      <c r="AV649" s="58"/>
    </row>
    <row r="650" customFormat="false" ht="12.75" hidden="false" customHeight="false" outlineLevel="0" collapsed="false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58"/>
      <c r="AG650" s="58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AT650" s="58"/>
      <c r="AU650" s="58"/>
      <c r="AV650" s="58"/>
    </row>
    <row r="651" customFormat="false" ht="12.75" hidden="false" customHeight="false" outlineLevel="0" collapsed="false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AT651" s="58"/>
      <c r="AU651" s="58"/>
      <c r="AV651" s="58"/>
    </row>
    <row r="652" customFormat="false" ht="12.75" hidden="false" customHeight="false" outlineLevel="0" collapsed="false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8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AT652" s="58"/>
      <c r="AU652" s="58"/>
      <c r="AV652" s="58"/>
    </row>
    <row r="653" customFormat="false" ht="12.75" hidden="false" customHeight="false" outlineLevel="0" collapsed="false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58"/>
      <c r="AG653" s="58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AT653" s="58"/>
      <c r="AU653" s="58"/>
      <c r="AV653" s="58"/>
    </row>
    <row r="654" customFormat="false" ht="12.75" hidden="false" customHeight="false" outlineLevel="0" collapsed="false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  <c r="AF654" s="58"/>
      <c r="AG654" s="58"/>
      <c r="AH654" s="58"/>
      <c r="AI654" s="58"/>
      <c r="AJ654" s="58"/>
      <c r="AK654" s="58"/>
      <c r="AL654" s="58"/>
      <c r="AM654" s="58"/>
      <c r="AN654" s="58"/>
      <c r="AO654" s="58"/>
      <c r="AP654" s="58"/>
      <c r="AQ654" s="58"/>
      <c r="AR654" s="58"/>
      <c r="AS654" s="58"/>
      <c r="AT654" s="58"/>
      <c r="AU654" s="58"/>
      <c r="AV654" s="58"/>
    </row>
    <row r="655" customFormat="false" ht="12.75" hidden="false" customHeight="false" outlineLevel="0" collapsed="false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58"/>
      <c r="AG655" s="58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AT655" s="58"/>
      <c r="AU655" s="58"/>
      <c r="AV655" s="58"/>
    </row>
    <row r="656" customFormat="false" ht="12.75" hidden="false" customHeight="false" outlineLevel="0" collapsed="false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58"/>
      <c r="AG656" s="58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AT656" s="58"/>
      <c r="AU656" s="58"/>
      <c r="AV656" s="58"/>
    </row>
    <row r="657" customFormat="false" ht="12.75" hidden="false" customHeight="false" outlineLevel="0" collapsed="false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58"/>
      <c r="AG657" s="58"/>
      <c r="AH657" s="58"/>
      <c r="AI657" s="58"/>
      <c r="AJ657" s="58"/>
      <c r="AK657" s="58"/>
      <c r="AL657" s="58"/>
      <c r="AM657" s="58"/>
      <c r="AN657" s="58"/>
      <c r="AO657" s="58"/>
      <c r="AP657" s="58"/>
      <c r="AQ657" s="58"/>
      <c r="AR657" s="58"/>
      <c r="AS657" s="58"/>
      <c r="AT657" s="58"/>
      <c r="AU657" s="58"/>
      <c r="AV657" s="58"/>
    </row>
    <row r="658" customFormat="false" ht="12.75" hidden="false" customHeight="false" outlineLevel="0" collapsed="false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  <c r="AF658" s="58"/>
      <c r="AG658" s="58"/>
      <c r="AH658" s="58"/>
      <c r="AI658" s="58"/>
      <c r="AJ658" s="58"/>
      <c r="AK658" s="58"/>
      <c r="AL658" s="58"/>
      <c r="AM658" s="58"/>
      <c r="AN658" s="58"/>
      <c r="AO658" s="58"/>
      <c r="AP658" s="58"/>
      <c r="AQ658" s="58"/>
      <c r="AR658" s="58"/>
      <c r="AS658" s="58"/>
      <c r="AT658" s="58"/>
      <c r="AU658" s="58"/>
      <c r="AV658" s="58"/>
    </row>
    <row r="659" customFormat="false" ht="12.75" hidden="false" customHeight="false" outlineLevel="0" collapsed="false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  <c r="AF659" s="58"/>
      <c r="AG659" s="58"/>
      <c r="AH659" s="58"/>
      <c r="AI659" s="58"/>
      <c r="AJ659" s="58"/>
      <c r="AK659" s="58"/>
      <c r="AL659" s="58"/>
      <c r="AM659" s="58"/>
      <c r="AN659" s="58"/>
      <c r="AO659" s="58"/>
      <c r="AP659" s="58"/>
      <c r="AQ659" s="58"/>
      <c r="AR659" s="58"/>
      <c r="AS659" s="58"/>
      <c r="AT659" s="58"/>
      <c r="AU659" s="58"/>
      <c r="AV659" s="58"/>
    </row>
    <row r="660" customFormat="false" ht="12.75" hidden="false" customHeight="false" outlineLevel="0" collapsed="false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  <c r="AF660" s="58"/>
      <c r="AG660" s="58"/>
      <c r="AH660" s="58"/>
      <c r="AI660" s="58"/>
      <c r="AJ660" s="58"/>
      <c r="AK660" s="58"/>
      <c r="AL660" s="58"/>
      <c r="AM660" s="58"/>
      <c r="AN660" s="58"/>
      <c r="AO660" s="58"/>
      <c r="AP660" s="58"/>
      <c r="AQ660" s="58"/>
      <c r="AR660" s="58"/>
      <c r="AS660" s="58"/>
      <c r="AT660" s="58"/>
      <c r="AU660" s="58"/>
      <c r="AV660" s="58"/>
    </row>
    <row r="661" customFormat="false" ht="12.75" hidden="false" customHeight="false" outlineLevel="0" collapsed="false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  <c r="AF661" s="58"/>
      <c r="AG661" s="58"/>
      <c r="AH661" s="58"/>
      <c r="AI661" s="58"/>
      <c r="AJ661" s="58"/>
      <c r="AK661" s="58"/>
      <c r="AL661" s="58"/>
      <c r="AM661" s="58"/>
      <c r="AN661" s="58"/>
      <c r="AO661" s="58"/>
      <c r="AP661" s="58"/>
      <c r="AQ661" s="58"/>
      <c r="AR661" s="58"/>
      <c r="AS661" s="58"/>
      <c r="AT661" s="58"/>
      <c r="AU661" s="58"/>
      <c r="AV661" s="58"/>
    </row>
    <row r="662" customFormat="false" ht="12.75" hidden="false" customHeight="false" outlineLevel="0" collapsed="false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  <c r="AF662" s="58"/>
      <c r="AG662" s="58"/>
      <c r="AH662" s="58"/>
      <c r="AI662" s="58"/>
      <c r="AJ662" s="58"/>
      <c r="AK662" s="58"/>
      <c r="AL662" s="58"/>
      <c r="AM662" s="58"/>
      <c r="AN662" s="58"/>
      <c r="AO662" s="58"/>
      <c r="AP662" s="58"/>
      <c r="AQ662" s="58"/>
      <c r="AR662" s="58"/>
      <c r="AS662" s="58"/>
      <c r="AT662" s="58"/>
      <c r="AU662" s="58"/>
      <c r="AV662" s="58"/>
    </row>
    <row r="663" customFormat="false" ht="12.75" hidden="false" customHeight="false" outlineLevel="0" collapsed="false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8"/>
      <c r="AH663" s="58"/>
      <c r="AI663" s="58"/>
      <c r="AJ663" s="58"/>
      <c r="AK663" s="58"/>
      <c r="AL663" s="58"/>
      <c r="AM663" s="58"/>
      <c r="AN663" s="58"/>
      <c r="AO663" s="58"/>
      <c r="AP663" s="58"/>
      <c r="AQ663" s="58"/>
      <c r="AR663" s="58"/>
      <c r="AS663" s="58"/>
      <c r="AT663" s="58"/>
      <c r="AU663" s="58"/>
      <c r="AV663" s="58"/>
    </row>
    <row r="664" customFormat="false" ht="12.75" hidden="false" customHeight="false" outlineLevel="0" collapsed="false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  <c r="AF664" s="58"/>
      <c r="AG664" s="58"/>
      <c r="AH664" s="58"/>
      <c r="AI664" s="58"/>
      <c r="AJ664" s="58"/>
      <c r="AK664" s="58"/>
      <c r="AL664" s="58"/>
      <c r="AM664" s="58"/>
      <c r="AN664" s="58"/>
      <c r="AO664" s="58"/>
      <c r="AP664" s="58"/>
      <c r="AQ664" s="58"/>
      <c r="AR664" s="58"/>
      <c r="AS664" s="58"/>
      <c r="AT664" s="58"/>
      <c r="AU664" s="58"/>
      <c r="AV664" s="58"/>
    </row>
    <row r="665" customFormat="false" ht="12.75" hidden="false" customHeight="false" outlineLevel="0" collapsed="false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  <c r="AF665" s="58"/>
      <c r="AG665" s="58"/>
      <c r="AH665" s="58"/>
      <c r="AI665" s="58"/>
      <c r="AJ665" s="58"/>
      <c r="AK665" s="58"/>
      <c r="AL665" s="58"/>
      <c r="AM665" s="58"/>
      <c r="AN665" s="58"/>
      <c r="AO665" s="58"/>
      <c r="AP665" s="58"/>
      <c r="AQ665" s="58"/>
      <c r="AR665" s="58"/>
      <c r="AS665" s="58"/>
      <c r="AT665" s="58"/>
      <c r="AU665" s="58"/>
      <c r="AV665" s="58"/>
    </row>
    <row r="666" customFormat="false" ht="12.75" hidden="false" customHeight="false" outlineLevel="0" collapsed="false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  <c r="AF666" s="58"/>
      <c r="AG666" s="58"/>
      <c r="AH666" s="58"/>
      <c r="AI666" s="58"/>
      <c r="AJ666" s="58"/>
      <c r="AK666" s="58"/>
      <c r="AL666" s="58"/>
      <c r="AM666" s="58"/>
      <c r="AN666" s="58"/>
      <c r="AO666" s="58"/>
      <c r="AP666" s="58"/>
      <c r="AQ666" s="58"/>
      <c r="AR666" s="58"/>
      <c r="AS666" s="58"/>
      <c r="AT666" s="58"/>
      <c r="AU666" s="58"/>
      <c r="AV666" s="58"/>
    </row>
    <row r="667" customFormat="false" ht="12.75" hidden="false" customHeight="false" outlineLevel="0" collapsed="false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58"/>
      <c r="AG667" s="58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AT667" s="58"/>
      <c r="AU667" s="58"/>
      <c r="AV667" s="58"/>
    </row>
    <row r="668" customFormat="false" ht="12.75" hidden="false" customHeight="false" outlineLevel="0" collapsed="false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  <c r="AF668" s="58"/>
      <c r="AG668" s="58"/>
      <c r="AH668" s="58"/>
      <c r="AI668" s="58"/>
      <c r="AJ668" s="58"/>
      <c r="AK668" s="58"/>
      <c r="AL668" s="58"/>
      <c r="AM668" s="58"/>
      <c r="AN668" s="58"/>
      <c r="AO668" s="58"/>
      <c r="AP668" s="58"/>
      <c r="AQ668" s="58"/>
      <c r="AR668" s="58"/>
      <c r="AS668" s="58"/>
      <c r="AT668" s="58"/>
      <c r="AU668" s="58"/>
      <c r="AV668" s="58"/>
    </row>
    <row r="669" customFormat="false" ht="12.75" hidden="false" customHeight="false" outlineLevel="0" collapsed="false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58"/>
      <c r="AG669" s="58"/>
      <c r="AH669" s="58"/>
      <c r="AI669" s="58"/>
      <c r="AJ669" s="58"/>
      <c r="AK669" s="58"/>
      <c r="AL669" s="58"/>
      <c r="AM669" s="58"/>
      <c r="AN669" s="58"/>
      <c r="AO669" s="58"/>
      <c r="AP669" s="58"/>
      <c r="AQ669" s="58"/>
      <c r="AR669" s="58"/>
      <c r="AS669" s="58"/>
      <c r="AT669" s="58"/>
      <c r="AU669" s="58"/>
      <c r="AV669" s="58"/>
    </row>
    <row r="670" customFormat="false" ht="12.75" hidden="false" customHeight="false" outlineLevel="0" collapsed="false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  <c r="AF670" s="58"/>
      <c r="AG670" s="58"/>
      <c r="AH670" s="58"/>
      <c r="AI670" s="58"/>
      <c r="AJ670" s="58"/>
      <c r="AK670" s="58"/>
      <c r="AL670" s="58"/>
      <c r="AM670" s="58"/>
      <c r="AN670" s="58"/>
      <c r="AO670" s="58"/>
      <c r="AP670" s="58"/>
      <c r="AQ670" s="58"/>
      <c r="AR670" s="58"/>
      <c r="AS670" s="58"/>
      <c r="AT670" s="58"/>
      <c r="AU670" s="58"/>
      <c r="AV670" s="58"/>
    </row>
    <row r="671" customFormat="false" ht="12.75" hidden="false" customHeight="false" outlineLevel="0" collapsed="false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  <c r="AF671" s="58"/>
      <c r="AG671" s="58"/>
      <c r="AH671" s="58"/>
      <c r="AI671" s="58"/>
      <c r="AJ671" s="58"/>
      <c r="AK671" s="58"/>
      <c r="AL671" s="58"/>
      <c r="AM671" s="58"/>
      <c r="AN671" s="58"/>
      <c r="AO671" s="58"/>
      <c r="AP671" s="58"/>
      <c r="AQ671" s="58"/>
      <c r="AR671" s="58"/>
      <c r="AS671" s="58"/>
      <c r="AT671" s="58"/>
      <c r="AU671" s="58"/>
      <c r="AV671" s="58"/>
    </row>
    <row r="672" customFormat="false" ht="12.75" hidden="false" customHeight="false" outlineLevel="0" collapsed="false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  <c r="AF672" s="58"/>
      <c r="AG672" s="58"/>
      <c r="AH672" s="58"/>
      <c r="AI672" s="58"/>
      <c r="AJ672" s="58"/>
      <c r="AK672" s="58"/>
      <c r="AL672" s="58"/>
      <c r="AM672" s="58"/>
      <c r="AN672" s="58"/>
      <c r="AO672" s="58"/>
      <c r="AP672" s="58"/>
      <c r="AQ672" s="58"/>
      <c r="AR672" s="58"/>
      <c r="AS672" s="58"/>
      <c r="AT672" s="58"/>
      <c r="AU672" s="58"/>
      <c r="AV672" s="58"/>
    </row>
    <row r="673" customFormat="false" ht="12.75" hidden="false" customHeight="false" outlineLevel="0" collapsed="false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  <c r="AF673" s="58"/>
      <c r="AG673" s="58"/>
      <c r="AH673" s="58"/>
      <c r="AI673" s="58"/>
      <c r="AJ673" s="58"/>
      <c r="AK673" s="58"/>
      <c r="AL673" s="58"/>
      <c r="AM673" s="58"/>
      <c r="AN673" s="58"/>
      <c r="AO673" s="58"/>
      <c r="AP673" s="58"/>
      <c r="AQ673" s="58"/>
      <c r="AR673" s="58"/>
      <c r="AS673" s="58"/>
      <c r="AT673" s="58"/>
      <c r="AU673" s="58"/>
      <c r="AV673" s="58"/>
    </row>
    <row r="674" customFormat="false" ht="12.75" hidden="false" customHeight="false" outlineLevel="0" collapsed="false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58"/>
      <c r="AG674" s="58"/>
      <c r="AH674" s="58"/>
      <c r="AI674" s="58"/>
      <c r="AJ674" s="58"/>
      <c r="AK674" s="58"/>
      <c r="AL674" s="58"/>
      <c r="AM674" s="58"/>
      <c r="AN674" s="58"/>
      <c r="AO674" s="58"/>
      <c r="AP674" s="58"/>
      <c r="AQ674" s="58"/>
      <c r="AR674" s="58"/>
      <c r="AS674" s="58"/>
      <c r="AT674" s="58"/>
      <c r="AU674" s="58"/>
      <c r="AV674" s="58"/>
    </row>
    <row r="675" customFormat="false" ht="12.75" hidden="false" customHeight="false" outlineLevel="0" collapsed="false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  <c r="AF675" s="58"/>
      <c r="AG675" s="58"/>
      <c r="AH675" s="58"/>
      <c r="AI675" s="58"/>
      <c r="AJ675" s="58"/>
      <c r="AK675" s="58"/>
      <c r="AL675" s="58"/>
      <c r="AM675" s="58"/>
      <c r="AN675" s="58"/>
      <c r="AO675" s="58"/>
      <c r="AP675" s="58"/>
      <c r="AQ675" s="58"/>
      <c r="AR675" s="58"/>
      <c r="AS675" s="58"/>
      <c r="AT675" s="58"/>
      <c r="AU675" s="58"/>
      <c r="AV675" s="58"/>
    </row>
    <row r="676" customFormat="false" ht="12.75" hidden="false" customHeight="false" outlineLevel="0" collapsed="false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58"/>
      <c r="AG676" s="58"/>
      <c r="AH676" s="58"/>
      <c r="AI676" s="58"/>
      <c r="AJ676" s="58"/>
      <c r="AK676" s="58"/>
      <c r="AL676" s="58"/>
      <c r="AM676" s="58"/>
      <c r="AN676" s="58"/>
      <c r="AO676" s="58"/>
      <c r="AP676" s="58"/>
      <c r="AQ676" s="58"/>
      <c r="AR676" s="58"/>
      <c r="AS676" s="58"/>
      <c r="AT676" s="58"/>
      <c r="AU676" s="58"/>
      <c r="AV676" s="58"/>
    </row>
    <row r="677" customFormat="false" ht="12.75" hidden="false" customHeight="false" outlineLevel="0" collapsed="false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58"/>
      <c r="AG677" s="58"/>
      <c r="AH677" s="58"/>
      <c r="AI677" s="58"/>
      <c r="AJ677" s="58"/>
      <c r="AK677" s="58"/>
      <c r="AL677" s="58"/>
      <c r="AM677" s="58"/>
      <c r="AN677" s="58"/>
      <c r="AO677" s="58"/>
      <c r="AP677" s="58"/>
      <c r="AQ677" s="58"/>
      <c r="AR677" s="58"/>
      <c r="AS677" s="58"/>
      <c r="AT677" s="58"/>
      <c r="AU677" s="58"/>
      <c r="AV677" s="58"/>
    </row>
    <row r="678" customFormat="false" ht="12.75" hidden="false" customHeight="false" outlineLevel="0" collapsed="false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  <c r="AF678" s="58"/>
      <c r="AG678" s="58"/>
      <c r="AH678" s="58"/>
      <c r="AI678" s="58"/>
      <c r="AJ678" s="58"/>
      <c r="AK678" s="58"/>
      <c r="AL678" s="58"/>
      <c r="AM678" s="58"/>
      <c r="AN678" s="58"/>
      <c r="AO678" s="58"/>
      <c r="AP678" s="58"/>
      <c r="AQ678" s="58"/>
      <c r="AR678" s="58"/>
      <c r="AS678" s="58"/>
      <c r="AT678" s="58"/>
      <c r="AU678" s="58"/>
      <c r="AV678" s="58"/>
    </row>
    <row r="679" customFormat="false" ht="12.75" hidden="false" customHeight="false" outlineLevel="0" collapsed="false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  <c r="AF679" s="58"/>
      <c r="AG679" s="58"/>
      <c r="AH679" s="58"/>
      <c r="AI679" s="58"/>
      <c r="AJ679" s="58"/>
      <c r="AK679" s="58"/>
      <c r="AL679" s="58"/>
      <c r="AM679" s="58"/>
      <c r="AN679" s="58"/>
      <c r="AO679" s="58"/>
      <c r="AP679" s="58"/>
      <c r="AQ679" s="58"/>
      <c r="AR679" s="58"/>
      <c r="AS679" s="58"/>
      <c r="AT679" s="58"/>
      <c r="AU679" s="58"/>
      <c r="AV679" s="58"/>
    </row>
    <row r="680" customFormat="false" ht="12.75" hidden="false" customHeight="false" outlineLevel="0" collapsed="false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58"/>
      <c r="AG680" s="58"/>
      <c r="AH680" s="58"/>
      <c r="AI680" s="58"/>
      <c r="AJ680" s="58"/>
      <c r="AK680" s="58"/>
      <c r="AL680" s="58"/>
      <c r="AM680" s="58"/>
      <c r="AN680" s="58"/>
      <c r="AO680" s="58"/>
      <c r="AP680" s="58"/>
      <c r="AQ680" s="58"/>
      <c r="AR680" s="58"/>
      <c r="AS680" s="58"/>
      <c r="AT680" s="58"/>
      <c r="AU680" s="58"/>
      <c r="AV680" s="58"/>
    </row>
    <row r="681" customFormat="false" ht="12.75" hidden="false" customHeight="false" outlineLevel="0" collapsed="false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  <c r="AF681" s="58"/>
      <c r="AG681" s="58"/>
      <c r="AH681" s="58"/>
      <c r="AI681" s="58"/>
      <c r="AJ681" s="58"/>
      <c r="AK681" s="58"/>
      <c r="AL681" s="58"/>
      <c r="AM681" s="58"/>
      <c r="AN681" s="58"/>
      <c r="AO681" s="58"/>
      <c r="AP681" s="58"/>
      <c r="AQ681" s="58"/>
      <c r="AR681" s="58"/>
      <c r="AS681" s="58"/>
      <c r="AT681" s="58"/>
      <c r="AU681" s="58"/>
      <c r="AV681" s="58"/>
    </row>
    <row r="682" customFormat="false" ht="12.75" hidden="false" customHeight="false" outlineLevel="0" collapsed="false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58"/>
      <c r="AG682" s="58"/>
      <c r="AH682" s="58"/>
      <c r="AI682" s="58"/>
      <c r="AJ682" s="58"/>
      <c r="AK682" s="58"/>
      <c r="AL682" s="58"/>
      <c r="AM682" s="58"/>
      <c r="AN682" s="58"/>
      <c r="AO682" s="58"/>
      <c r="AP682" s="58"/>
      <c r="AQ682" s="58"/>
      <c r="AR682" s="58"/>
      <c r="AS682" s="58"/>
      <c r="AT682" s="58"/>
      <c r="AU682" s="58"/>
      <c r="AV682" s="58"/>
    </row>
    <row r="683" customFormat="false" ht="12.75" hidden="false" customHeight="false" outlineLevel="0" collapsed="false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AT683" s="58"/>
      <c r="AU683" s="58"/>
      <c r="AV683" s="58"/>
    </row>
    <row r="684" customFormat="false" ht="12.75" hidden="false" customHeight="false" outlineLevel="0" collapsed="false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  <c r="AF684" s="58"/>
      <c r="AG684" s="58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AT684" s="58"/>
      <c r="AU684" s="58"/>
      <c r="AV684" s="58"/>
    </row>
    <row r="685" customFormat="false" ht="12.75" hidden="false" customHeight="false" outlineLevel="0" collapsed="false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  <c r="AF685" s="58"/>
      <c r="AG685" s="58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AT685" s="58"/>
      <c r="AU685" s="58"/>
      <c r="AV685" s="58"/>
    </row>
    <row r="686" customFormat="false" ht="12.75" hidden="false" customHeight="false" outlineLevel="0" collapsed="false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58"/>
      <c r="AG686" s="58"/>
      <c r="AH686" s="58"/>
      <c r="AI686" s="58"/>
      <c r="AJ686" s="58"/>
      <c r="AK686" s="58"/>
      <c r="AL686" s="58"/>
      <c r="AM686" s="58"/>
      <c r="AN686" s="58"/>
      <c r="AO686" s="58"/>
      <c r="AP686" s="58"/>
      <c r="AQ686" s="58"/>
      <c r="AR686" s="58"/>
      <c r="AS686" s="58"/>
      <c r="AT686" s="58"/>
      <c r="AU686" s="58"/>
      <c r="AV686" s="58"/>
    </row>
    <row r="687" customFormat="false" ht="12.75" hidden="false" customHeight="false" outlineLevel="0" collapsed="false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  <c r="AF687" s="58"/>
      <c r="AG687" s="58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AT687" s="58"/>
      <c r="AU687" s="58"/>
      <c r="AV687" s="58"/>
    </row>
    <row r="688" customFormat="false" ht="12.75" hidden="false" customHeight="false" outlineLevel="0" collapsed="false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  <c r="AF688" s="58"/>
      <c r="AG688" s="58"/>
      <c r="AH688" s="58"/>
      <c r="AI688" s="58"/>
      <c r="AJ688" s="58"/>
      <c r="AK688" s="58"/>
      <c r="AL688" s="58"/>
      <c r="AM688" s="58"/>
      <c r="AN688" s="58"/>
      <c r="AO688" s="58"/>
      <c r="AP688" s="58"/>
      <c r="AQ688" s="58"/>
      <c r="AR688" s="58"/>
      <c r="AS688" s="58"/>
      <c r="AT688" s="58"/>
      <c r="AU688" s="58"/>
      <c r="AV688" s="58"/>
    </row>
    <row r="689" customFormat="false" ht="12.75" hidden="false" customHeight="false" outlineLevel="0" collapsed="false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  <c r="AF689" s="58"/>
      <c r="AG689" s="58"/>
      <c r="AH689" s="58"/>
      <c r="AI689" s="58"/>
      <c r="AJ689" s="58"/>
      <c r="AK689" s="58"/>
      <c r="AL689" s="58"/>
      <c r="AM689" s="58"/>
      <c r="AN689" s="58"/>
      <c r="AO689" s="58"/>
      <c r="AP689" s="58"/>
      <c r="AQ689" s="58"/>
      <c r="AR689" s="58"/>
      <c r="AS689" s="58"/>
      <c r="AT689" s="58"/>
      <c r="AU689" s="58"/>
      <c r="AV689" s="58"/>
    </row>
    <row r="690" customFormat="false" ht="12.75" hidden="false" customHeight="false" outlineLevel="0" collapsed="false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  <c r="AF690" s="58"/>
      <c r="AG690" s="58"/>
      <c r="AH690" s="58"/>
      <c r="AI690" s="58"/>
      <c r="AJ690" s="58"/>
      <c r="AK690" s="58"/>
      <c r="AL690" s="58"/>
      <c r="AM690" s="58"/>
      <c r="AN690" s="58"/>
      <c r="AO690" s="58"/>
      <c r="AP690" s="58"/>
      <c r="AQ690" s="58"/>
      <c r="AR690" s="58"/>
      <c r="AS690" s="58"/>
      <c r="AT690" s="58"/>
      <c r="AU690" s="58"/>
      <c r="AV690" s="58"/>
    </row>
    <row r="691" customFormat="false" ht="12.75" hidden="false" customHeight="false" outlineLevel="0" collapsed="false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AT691" s="58"/>
      <c r="AU691" s="58"/>
      <c r="AV691" s="58"/>
    </row>
    <row r="692" customFormat="false" ht="12.75" hidden="false" customHeight="false" outlineLevel="0" collapsed="false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  <c r="AF692" s="58"/>
      <c r="AG692" s="58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AT692" s="58"/>
      <c r="AU692" s="58"/>
      <c r="AV692" s="58"/>
    </row>
    <row r="693" customFormat="false" ht="12.75" hidden="false" customHeight="false" outlineLevel="0" collapsed="false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  <c r="AF693" s="58"/>
      <c r="AG693" s="58"/>
      <c r="AH693" s="58"/>
      <c r="AI693" s="58"/>
      <c r="AJ693" s="58"/>
      <c r="AK693" s="58"/>
      <c r="AL693" s="58"/>
      <c r="AM693" s="58"/>
      <c r="AN693" s="58"/>
      <c r="AO693" s="58"/>
      <c r="AP693" s="58"/>
      <c r="AQ693" s="58"/>
      <c r="AR693" s="58"/>
      <c r="AS693" s="58"/>
      <c r="AT693" s="58"/>
      <c r="AU693" s="58"/>
      <c r="AV693" s="58"/>
    </row>
    <row r="694" customFormat="false" ht="12.75" hidden="false" customHeight="false" outlineLevel="0" collapsed="false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  <c r="AF694" s="58"/>
      <c r="AG694" s="58"/>
      <c r="AH694" s="58"/>
      <c r="AI694" s="58"/>
      <c r="AJ694" s="58"/>
      <c r="AK694" s="58"/>
      <c r="AL694" s="58"/>
      <c r="AM694" s="58"/>
      <c r="AN694" s="58"/>
      <c r="AO694" s="58"/>
      <c r="AP694" s="58"/>
      <c r="AQ694" s="58"/>
      <c r="AR694" s="58"/>
      <c r="AS694" s="58"/>
      <c r="AT694" s="58"/>
      <c r="AU694" s="58"/>
      <c r="AV694" s="58"/>
    </row>
    <row r="695" customFormat="false" ht="12.75" hidden="false" customHeight="false" outlineLevel="0" collapsed="false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8"/>
      <c r="AH695" s="58"/>
      <c r="AI695" s="58"/>
      <c r="AJ695" s="58"/>
      <c r="AK695" s="58"/>
      <c r="AL695" s="58"/>
      <c r="AM695" s="58"/>
      <c r="AN695" s="58"/>
      <c r="AO695" s="58"/>
      <c r="AP695" s="58"/>
      <c r="AQ695" s="58"/>
      <c r="AR695" s="58"/>
      <c r="AS695" s="58"/>
      <c r="AT695" s="58"/>
      <c r="AU695" s="58"/>
      <c r="AV695" s="58"/>
    </row>
    <row r="696" customFormat="false" ht="12.75" hidden="false" customHeight="false" outlineLevel="0" collapsed="false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  <c r="AF696" s="58"/>
      <c r="AG696" s="58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AT696" s="58"/>
      <c r="AU696" s="58"/>
      <c r="AV696" s="58"/>
    </row>
    <row r="697" customFormat="false" ht="12.75" hidden="false" customHeight="false" outlineLevel="0" collapsed="false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  <c r="AF697" s="58"/>
      <c r="AG697" s="58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AT697" s="58"/>
      <c r="AU697" s="58"/>
      <c r="AV697" s="58"/>
    </row>
    <row r="698" customFormat="false" ht="12.75" hidden="false" customHeight="false" outlineLevel="0" collapsed="false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  <c r="AF698" s="58"/>
      <c r="AG698" s="58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AT698" s="58"/>
      <c r="AU698" s="58"/>
      <c r="AV698" s="58"/>
    </row>
    <row r="699" customFormat="false" ht="12.75" hidden="false" customHeight="false" outlineLevel="0" collapsed="false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  <c r="AF699" s="58"/>
      <c r="AG699" s="58"/>
      <c r="AH699" s="58"/>
      <c r="AI699" s="58"/>
      <c r="AJ699" s="58"/>
      <c r="AK699" s="58"/>
      <c r="AL699" s="58"/>
      <c r="AM699" s="58"/>
      <c r="AN699" s="58"/>
      <c r="AO699" s="58"/>
      <c r="AP699" s="58"/>
      <c r="AQ699" s="58"/>
      <c r="AR699" s="58"/>
      <c r="AS699" s="58"/>
      <c r="AT699" s="58"/>
      <c r="AU699" s="58"/>
      <c r="AV699" s="58"/>
    </row>
    <row r="700" customFormat="false" ht="12.75" hidden="false" customHeight="false" outlineLevel="0" collapsed="false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  <c r="AF700" s="58"/>
      <c r="AG700" s="58"/>
      <c r="AH700" s="58"/>
      <c r="AI700" s="58"/>
      <c r="AJ700" s="58"/>
      <c r="AK700" s="58"/>
      <c r="AL700" s="58"/>
      <c r="AM700" s="58"/>
      <c r="AN700" s="58"/>
      <c r="AO700" s="58"/>
      <c r="AP700" s="58"/>
      <c r="AQ700" s="58"/>
      <c r="AR700" s="58"/>
      <c r="AS700" s="58"/>
      <c r="AT700" s="58"/>
      <c r="AU700" s="58"/>
      <c r="AV700" s="58"/>
    </row>
    <row r="701" customFormat="false" ht="12.75" hidden="false" customHeight="false" outlineLevel="0" collapsed="false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  <c r="AF701" s="58"/>
      <c r="AG701" s="58"/>
      <c r="AH701" s="58"/>
      <c r="AI701" s="58"/>
      <c r="AJ701" s="58"/>
      <c r="AK701" s="58"/>
      <c r="AL701" s="58"/>
      <c r="AM701" s="58"/>
      <c r="AN701" s="58"/>
      <c r="AO701" s="58"/>
      <c r="AP701" s="58"/>
      <c r="AQ701" s="58"/>
      <c r="AR701" s="58"/>
      <c r="AS701" s="58"/>
      <c r="AT701" s="58"/>
      <c r="AU701" s="58"/>
      <c r="AV701" s="58"/>
    </row>
    <row r="702" customFormat="false" ht="12.75" hidden="false" customHeight="false" outlineLevel="0" collapsed="false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8"/>
      <c r="AH702" s="58"/>
      <c r="AI702" s="58"/>
      <c r="AJ702" s="58"/>
      <c r="AK702" s="58"/>
      <c r="AL702" s="58"/>
      <c r="AM702" s="58"/>
      <c r="AN702" s="58"/>
      <c r="AO702" s="58"/>
      <c r="AP702" s="58"/>
      <c r="AQ702" s="58"/>
      <c r="AR702" s="58"/>
      <c r="AS702" s="58"/>
      <c r="AT702" s="58"/>
      <c r="AU702" s="58"/>
      <c r="AV702" s="58"/>
    </row>
    <row r="703" customFormat="false" ht="12.75" hidden="false" customHeight="false" outlineLevel="0" collapsed="false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  <c r="AF703" s="58"/>
      <c r="AG703" s="58"/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AT703" s="58"/>
      <c r="AU703" s="58"/>
      <c r="AV703" s="58"/>
    </row>
    <row r="704" customFormat="false" ht="12.75" hidden="false" customHeight="false" outlineLevel="0" collapsed="false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  <c r="AF704" s="58"/>
      <c r="AG704" s="58"/>
      <c r="AH704" s="58"/>
      <c r="AI704" s="58"/>
      <c r="AJ704" s="58"/>
      <c r="AK704" s="58"/>
      <c r="AL704" s="58"/>
      <c r="AM704" s="58"/>
      <c r="AN704" s="58"/>
      <c r="AO704" s="58"/>
      <c r="AP704" s="58"/>
      <c r="AQ704" s="58"/>
      <c r="AR704" s="58"/>
      <c r="AS704" s="58"/>
      <c r="AT704" s="58"/>
      <c r="AU704" s="58"/>
      <c r="AV704" s="58"/>
    </row>
    <row r="705" customFormat="false" ht="12.75" hidden="false" customHeight="false" outlineLevel="0" collapsed="false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  <c r="AF705" s="58"/>
      <c r="AG705" s="58"/>
      <c r="AH705" s="58"/>
      <c r="AI705" s="58"/>
      <c r="AJ705" s="58"/>
      <c r="AK705" s="58"/>
      <c r="AL705" s="58"/>
      <c r="AM705" s="58"/>
      <c r="AN705" s="58"/>
      <c r="AO705" s="58"/>
      <c r="AP705" s="58"/>
      <c r="AQ705" s="58"/>
      <c r="AR705" s="58"/>
      <c r="AS705" s="58"/>
      <c r="AT705" s="58"/>
      <c r="AU705" s="58"/>
      <c r="AV705" s="58"/>
    </row>
    <row r="706" customFormat="false" ht="12.75" hidden="false" customHeight="false" outlineLevel="0" collapsed="false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58"/>
      <c r="AI706" s="58"/>
      <c r="AJ706" s="58"/>
      <c r="AK706" s="58"/>
      <c r="AL706" s="58"/>
      <c r="AM706" s="58"/>
      <c r="AN706" s="58"/>
      <c r="AO706" s="58"/>
      <c r="AP706" s="58"/>
      <c r="AQ706" s="58"/>
      <c r="AR706" s="58"/>
      <c r="AS706" s="58"/>
      <c r="AT706" s="58"/>
      <c r="AU706" s="58"/>
      <c r="AV706" s="58"/>
    </row>
    <row r="707" customFormat="false" ht="12.75" hidden="false" customHeight="false" outlineLevel="0" collapsed="false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  <c r="AF707" s="58"/>
      <c r="AG707" s="58"/>
      <c r="AH707" s="58"/>
      <c r="AI707" s="58"/>
      <c r="AJ707" s="58"/>
      <c r="AK707" s="58"/>
      <c r="AL707" s="58"/>
      <c r="AM707" s="58"/>
      <c r="AN707" s="58"/>
      <c r="AO707" s="58"/>
      <c r="AP707" s="58"/>
      <c r="AQ707" s="58"/>
      <c r="AR707" s="58"/>
      <c r="AS707" s="58"/>
      <c r="AT707" s="58"/>
      <c r="AU707" s="58"/>
      <c r="AV707" s="58"/>
    </row>
    <row r="708" customFormat="false" ht="12.75" hidden="false" customHeight="false" outlineLevel="0" collapsed="false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  <c r="AF708" s="58"/>
      <c r="AG708" s="58"/>
      <c r="AH708" s="58"/>
      <c r="AI708" s="58"/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AT708" s="58"/>
      <c r="AU708" s="58"/>
      <c r="AV708" s="58"/>
    </row>
    <row r="709" customFormat="false" ht="12.75" hidden="false" customHeight="false" outlineLevel="0" collapsed="false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  <c r="AF709" s="58"/>
      <c r="AG709" s="58"/>
      <c r="AH709" s="58"/>
      <c r="AI709" s="58"/>
      <c r="AJ709" s="58"/>
      <c r="AK709" s="58"/>
      <c r="AL709" s="58"/>
      <c r="AM709" s="58"/>
      <c r="AN709" s="58"/>
      <c r="AO709" s="58"/>
      <c r="AP709" s="58"/>
      <c r="AQ709" s="58"/>
      <c r="AR709" s="58"/>
      <c r="AS709" s="58"/>
      <c r="AT709" s="58"/>
      <c r="AU709" s="58"/>
      <c r="AV709" s="58"/>
    </row>
    <row r="710" customFormat="false" ht="12.75" hidden="false" customHeight="false" outlineLevel="0" collapsed="false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  <c r="AF710" s="58"/>
      <c r="AG710" s="58"/>
      <c r="AH710" s="58"/>
      <c r="AI710" s="58"/>
      <c r="AJ710" s="58"/>
      <c r="AK710" s="58"/>
      <c r="AL710" s="58"/>
      <c r="AM710" s="58"/>
      <c r="AN710" s="58"/>
      <c r="AO710" s="58"/>
      <c r="AP710" s="58"/>
      <c r="AQ710" s="58"/>
      <c r="AR710" s="58"/>
      <c r="AS710" s="58"/>
      <c r="AT710" s="58"/>
      <c r="AU710" s="58"/>
      <c r="AV710" s="58"/>
    </row>
    <row r="711" customFormat="false" ht="12.75" hidden="false" customHeight="false" outlineLevel="0" collapsed="false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  <c r="AF711" s="58"/>
      <c r="AG711" s="58"/>
      <c r="AH711" s="58"/>
      <c r="AI711" s="58"/>
      <c r="AJ711" s="58"/>
      <c r="AK711" s="58"/>
      <c r="AL711" s="58"/>
      <c r="AM711" s="58"/>
      <c r="AN711" s="58"/>
      <c r="AO711" s="58"/>
      <c r="AP711" s="58"/>
      <c r="AQ711" s="58"/>
      <c r="AR711" s="58"/>
      <c r="AS711" s="58"/>
      <c r="AT711" s="58"/>
      <c r="AU711" s="58"/>
      <c r="AV711" s="58"/>
    </row>
    <row r="712" customFormat="false" ht="12.75" hidden="false" customHeight="false" outlineLevel="0" collapsed="false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AT712" s="58"/>
      <c r="AU712" s="58"/>
      <c r="AV712" s="58"/>
    </row>
    <row r="713" customFormat="false" ht="12.75" hidden="false" customHeight="false" outlineLevel="0" collapsed="false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  <c r="AF713" s="58"/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58"/>
      <c r="AV713" s="58"/>
    </row>
    <row r="714" customFormat="false" ht="12.75" hidden="false" customHeight="false" outlineLevel="0" collapsed="false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  <c r="AF714" s="58"/>
      <c r="AG714" s="58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AT714" s="58"/>
      <c r="AU714" s="58"/>
      <c r="AV714" s="58"/>
    </row>
    <row r="715" customFormat="false" ht="12.75" hidden="false" customHeight="false" outlineLevel="0" collapsed="false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  <c r="AF715" s="58"/>
      <c r="AG715" s="58"/>
      <c r="AH715" s="58"/>
      <c r="AI715" s="58"/>
      <c r="AJ715" s="58"/>
      <c r="AK715" s="58"/>
      <c r="AL715" s="58"/>
      <c r="AM715" s="58"/>
      <c r="AN715" s="58"/>
      <c r="AO715" s="58"/>
      <c r="AP715" s="58"/>
      <c r="AQ715" s="58"/>
      <c r="AR715" s="58"/>
      <c r="AS715" s="58"/>
      <c r="AT715" s="58"/>
      <c r="AU715" s="58"/>
      <c r="AV715" s="58"/>
    </row>
    <row r="716" customFormat="false" ht="12.75" hidden="false" customHeight="false" outlineLevel="0" collapsed="false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  <c r="AF716" s="58"/>
      <c r="AG716" s="58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AT716" s="58"/>
      <c r="AU716" s="58"/>
      <c r="AV716" s="58"/>
    </row>
    <row r="717" customFormat="false" ht="12.75" hidden="false" customHeight="false" outlineLevel="0" collapsed="false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  <c r="AF717" s="58"/>
      <c r="AG717" s="58"/>
      <c r="AH717" s="58"/>
      <c r="AI717" s="58"/>
      <c r="AJ717" s="58"/>
      <c r="AK717" s="58"/>
      <c r="AL717" s="58"/>
      <c r="AM717" s="58"/>
      <c r="AN717" s="58"/>
      <c r="AO717" s="58"/>
      <c r="AP717" s="58"/>
      <c r="AQ717" s="58"/>
      <c r="AR717" s="58"/>
      <c r="AS717" s="58"/>
      <c r="AT717" s="58"/>
      <c r="AU717" s="58"/>
      <c r="AV717" s="58"/>
    </row>
    <row r="718" customFormat="false" ht="12.75" hidden="false" customHeight="false" outlineLevel="0" collapsed="false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  <c r="AF718" s="58"/>
      <c r="AG718" s="58"/>
      <c r="AH718" s="58"/>
      <c r="AI718" s="58"/>
      <c r="AJ718" s="58"/>
      <c r="AK718" s="58"/>
      <c r="AL718" s="58"/>
      <c r="AM718" s="58"/>
      <c r="AN718" s="58"/>
      <c r="AO718" s="58"/>
      <c r="AP718" s="58"/>
      <c r="AQ718" s="58"/>
      <c r="AR718" s="58"/>
      <c r="AS718" s="58"/>
      <c r="AT718" s="58"/>
      <c r="AU718" s="58"/>
      <c r="AV718" s="58"/>
    </row>
    <row r="719" customFormat="false" ht="12.75" hidden="false" customHeight="false" outlineLevel="0" collapsed="false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  <c r="AF719" s="58"/>
      <c r="AG719" s="58"/>
      <c r="AH719" s="58"/>
      <c r="AI719" s="58"/>
      <c r="AJ719" s="58"/>
      <c r="AK719" s="58"/>
      <c r="AL719" s="58"/>
      <c r="AM719" s="58"/>
      <c r="AN719" s="58"/>
      <c r="AO719" s="58"/>
      <c r="AP719" s="58"/>
      <c r="AQ719" s="58"/>
      <c r="AR719" s="58"/>
      <c r="AS719" s="58"/>
      <c r="AT719" s="58"/>
      <c r="AU719" s="58"/>
      <c r="AV719" s="58"/>
    </row>
    <row r="720" customFormat="false" ht="12.75" hidden="false" customHeight="false" outlineLevel="0" collapsed="false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  <c r="AF720" s="58"/>
      <c r="AG720" s="58"/>
      <c r="AH720" s="58"/>
      <c r="AI720" s="58"/>
      <c r="AJ720" s="58"/>
      <c r="AK720" s="58"/>
      <c r="AL720" s="58"/>
      <c r="AM720" s="58"/>
      <c r="AN720" s="58"/>
      <c r="AO720" s="58"/>
      <c r="AP720" s="58"/>
      <c r="AQ720" s="58"/>
      <c r="AR720" s="58"/>
      <c r="AS720" s="58"/>
      <c r="AT720" s="58"/>
      <c r="AU720" s="58"/>
      <c r="AV720" s="58"/>
    </row>
    <row r="721" customFormat="false" ht="12.75" hidden="false" customHeight="false" outlineLevel="0" collapsed="false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  <c r="AV721" s="58"/>
    </row>
    <row r="722" customFormat="false" ht="12.75" hidden="false" customHeight="false" outlineLevel="0" collapsed="false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AT722" s="58"/>
      <c r="AU722" s="58"/>
      <c r="AV722" s="58"/>
    </row>
    <row r="723" customFormat="false" ht="12.75" hidden="false" customHeight="false" outlineLevel="0" collapsed="false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  <c r="AF723" s="58"/>
      <c r="AG723" s="58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AT723" s="58"/>
      <c r="AU723" s="58"/>
      <c r="AV723" s="58"/>
    </row>
    <row r="724" customFormat="false" ht="12.75" hidden="false" customHeight="false" outlineLevel="0" collapsed="false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  <c r="AF724" s="58"/>
      <c r="AG724" s="58"/>
      <c r="AH724" s="58"/>
      <c r="AI724" s="58"/>
      <c r="AJ724" s="58"/>
      <c r="AK724" s="58"/>
      <c r="AL724" s="58"/>
      <c r="AM724" s="58"/>
      <c r="AN724" s="58"/>
      <c r="AO724" s="58"/>
      <c r="AP724" s="58"/>
      <c r="AQ724" s="58"/>
      <c r="AR724" s="58"/>
      <c r="AS724" s="58"/>
      <c r="AT724" s="58"/>
      <c r="AU724" s="58"/>
      <c r="AV724" s="58"/>
    </row>
    <row r="725" customFormat="false" ht="12.75" hidden="false" customHeight="false" outlineLevel="0" collapsed="false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  <c r="AF725" s="58"/>
      <c r="AG725" s="58"/>
      <c r="AH725" s="58"/>
      <c r="AI725" s="58"/>
      <c r="AJ725" s="58"/>
      <c r="AK725" s="58"/>
      <c r="AL725" s="58"/>
      <c r="AM725" s="58"/>
      <c r="AN725" s="58"/>
      <c r="AO725" s="58"/>
      <c r="AP725" s="58"/>
      <c r="AQ725" s="58"/>
      <c r="AR725" s="58"/>
      <c r="AS725" s="58"/>
      <c r="AT725" s="58"/>
      <c r="AU725" s="58"/>
      <c r="AV725" s="58"/>
    </row>
    <row r="726" customFormat="false" ht="12.75" hidden="false" customHeight="false" outlineLevel="0" collapsed="false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  <c r="AF726" s="58"/>
      <c r="AG726" s="58"/>
      <c r="AH726" s="58"/>
      <c r="AI726" s="58"/>
      <c r="AJ726" s="58"/>
      <c r="AK726" s="58"/>
      <c r="AL726" s="58"/>
      <c r="AM726" s="58"/>
      <c r="AN726" s="58"/>
      <c r="AO726" s="58"/>
      <c r="AP726" s="58"/>
      <c r="AQ726" s="58"/>
      <c r="AR726" s="58"/>
      <c r="AS726" s="58"/>
      <c r="AT726" s="58"/>
      <c r="AU726" s="58"/>
      <c r="AV726" s="58"/>
    </row>
    <row r="727" customFormat="false" ht="12.75" hidden="false" customHeight="false" outlineLevel="0" collapsed="false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  <c r="AF727" s="58"/>
      <c r="AG727" s="58"/>
      <c r="AH727" s="58"/>
      <c r="AI727" s="58"/>
      <c r="AJ727" s="58"/>
      <c r="AK727" s="58"/>
      <c r="AL727" s="58"/>
      <c r="AM727" s="58"/>
      <c r="AN727" s="58"/>
      <c r="AO727" s="58"/>
      <c r="AP727" s="58"/>
      <c r="AQ727" s="58"/>
      <c r="AR727" s="58"/>
      <c r="AS727" s="58"/>
      <c r="AT727" s="58"/>
      <c r="AU727" s="58"/>
      <c r="AV727" s="58"/>
    </row>
    <row r="728" customFormat="false" ht="12.75" hidden="false" customHeight="false" outlineLevel="0" collapsed="false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  <c r="AF728" s="58"/>
      <c r="AG728" s="58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AT728" s="58"/>
      <c r="AU728" s="58"/>
      <c r="AV728" s="58"/>
    </row>
    <row r="729" customFormat="false" ht="12.75" hidden="false" customHeight="false" outlineLevel="0" collapsed="false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  <c r="AF729" s="58"/>
      <c r="AG729" s="58"/>
      <c r="AH729" s="58"/>
      <c r="AI729" s="58"/>
      <c r="AJ729" s="58"/>
      <c r="AK729" s="58"/>
      <c r="AL729" s="58"/>
      <c r="AM729" s="58"/>
      <c r="AN729" s="58"/>
      <c r="AO729" s="58"/>
      <c r="AP729" s="58"/>
      <c r="AQ729" s="58"/>
      <c r="AR729" s="58"/>
      <c r="AS729" s="58"/>
      <c r="AT729" s="58"/>
      <c r="AU729" s="58"/>
      <c r="AV729" s="58"/>
    </row>
    <row r="730" customFormat="false" ht="12.75" hidden="false" customHeight="false" outlineLevel="0" collapsed="false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  <c r="AG730" s="58"/>
      <c r="AH730" s="58"/>
      <c r="AI730" s="58"/>
      <c r="AJ730" s="58"/>
      <c r="AK730" s="58"/>
      <c r="AL730" s="58"/>
      <c r="AM730" s="58"/>
      <c r="AN730" s="58"/>
      <c r="AO730" s="58"/>
      <c r="AP730" s="58"/>
      <c r="AQ730" s="58"/>
      <c r="AR730" s="58"/>
      <c r="AS730" s="58"/>
      <c r="AT730" s="58"/>
      <c r="AU730" s="58"/>
      <c r="AV730" s="58"/>
    </row>
    <row r="731" customFormat="false" ht="12.75" hidden="false" customHeight="false" outlineLevel="0" collapsed="false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  <c r="AG731" s="58"/>
      <c r="AH731" s="58"/>
      <c r="AI731" s="58"/>
      <c r="AJ731" s="58"/>
      <c r="AK731" s="58"/>
      <c r="AL731" s="58"/>
      <c r="AM731" s="58"/>
      <c r="AN731" s="58"/>
      <c r="AO731" s="58"/>
      <c r="AP731" s="58"/>
      <c r="AQ731" s="58"/>
      <c r="AR731" s="58"/>
      <c r="AS731" s="58"/>
      <c r="AT731" s="58"/>
      <c r="AU731" s="58"/>
      <c r="AV731" s="58"/>
    </row>
    <row r="732" customFormat="false" ht="12.75" hidden="false" customHeight="false" outlineLevel="0" collapsed="false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  <c r="AG732" s="58"/>
      <c r="AH732" s="58"/>
      <c r="AI732" s="58"/>
      <c r="AJ732" s="58"/>
      <c r="AK732" s="58"/>
      <c r="AL732" s="58"/>
      <c r="AM732" s="58"/>
      <c r="AN732" s="58"/>
      <c r="AO732" s="58"/>
      <c r="AP732" s="58"/>
      <c r="AQ732" s="58"/>
      <c r="AR732" s="58"/>
      <c r="AS732" s="58"/>
      <c r="AT732" s="58"/>
      <c r="AU732" s="58"/>
      <c r="AV732" s="58"/>
    </row>
    <row r="733" customFormat="false" ht="12.75" hidden="false" customHeight="false" outlineLevel="0" collapsed="false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  <c r="AG733" s="58"/>
      <c r="AH733" s="58"/>
      <c r="AI733" s="58"/>
      <c r="AJ733" s="58"/>
      <c r="AK733" s="58"/>
      <c r="AL733" s="58"/>
      <c r="AM733" s="58"/>
      <c r="AN733" s="58"/>
      <c r="AO733" s="58"/>
      <c r="AP733" s="58"/>
      <c r="AQ733" s="58"/>
      <c r="AR733" s="58"/>
      <c r="AS733" s="58"/>
      <c r="AT733" s="58"/>
      <c r="AU733" s="58"/>
      <c r="AV733" s="58"/>
    </row>
    <row r="734" customFormat="false" ht="12.75" hidden="false" customHeight="false" outlineLevel="0" collapsed="false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  <c r="AG734" s="58"/>
      <c r="AH734" s="58"/>
      <c r="AI734" s="58"/>
      <c r="AJ734" s="58"/>
      <c r="AK734" s="58"/>
      <c r="AL734" s="58"/>
      <c r="AM734" s="58"/>
      <c r="AN734" s="58"/>
      <c r="AO734" s="58"/>
      <c r="AP734" s="58"/>
      <c r="AQ734" s="58"/>
      <c r="AR734" s="58"/>
      <c r="AS734" s="58"/>
      <c r="AT734" s="58"/>
      <c r="AU734" s="58"/>
      <c r="AV734" s="58"/>
    </row>
    <row r="735" customFormat="false" ht="12.75" hidden="false" customHeight="false" outlineLevel="0" collapsed="false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  <c r="AG735" s="58"/>
      <c r="AH735" s="58"/>
      <c r="AI735" s="58"/>
      <c r="AJ735" s="58"/>
      <c r="AK735" s="58"/>
      <c r="AL735" s="58"/>
      <c r="AM735" s="58"/>
      <c r="AN735" s="58"/>
      <c r="AO735" s="58"/>
      <c r="AP735" s="58"/>
      <c r="AQ735" s="58"/>
      <c r="AR735" s="58"/>
      <c r="AS735" s="58"/>
      <c r="AT735" s="58"/>
      <c r="AU735" s="58"/>
      <c r="AV735" s="58"/>
    </row>
    <row r="736" customFormat="false" ht="12.75" hidden="false" customHeight="false" outlineLevel="0" collapsed="false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  <c r="AG736" s="58"/>
      <c r="AH736" s="58"/>
      <c r="AI736" s="58"/>
      <c r="AJ736" s="58"/>
      <c r="AK736" s="58"/>
      <c r="AL736" s="58"/>
      <c r="AM736" s="58"/>
      <c r="AN736" s="58"/>
      <c r="AO736" s="58"/>
      <c r="AP736" s="58"/>
      <c r="AQ736" s="58"/>
      <c r="AR736" s="58"/>
      <c r="AS736" s="58"/>
      <c r="AT736" s="58"/>
      <c r="AU736" s="58"/>
      <c r="AV736" s="58"/>
    </row>
    <row r="737" customFormat="false" ht="12.75" hidden="false" customHeight="false" outlineLevel="0" collapsed="false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  <c r="AG737" s="58"/>
      <c r="AH737" s="58"/>
      <c r="AI737" s="58"/>
      <c r="AJ737" s="58"/>
      <c r="AK737" s="58"/>
      <c r="AL737" s="58"/>
      <c r="AM737" s="58"/>
      <c r="AN737" s="58"/>
      <c r="AO737" s="58"/>
      <c r="AP737" s="58"/>
      <c r="AQ737" s="58"/>
      <c r="AR737" s="58"/>
      <c r="AS737" s="58"/>
      <c r="AT737" s="58"/>
      <c r="AU737" s="58"/>
      <c r="AV737" s="58"/>
    </row>
    <row r="738" customFormat="false" ht="12.75" hidden="false" customHeight="false" outlineLevel="0" collapsed="false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  <c r="AG738" s="58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AT738" s="58"/>
      <c r="AU738" s="58"/>
      <c r="AV738" s="58"/>
    </row>
    <row r="739" customFormat="false" ht="12.75" hidden="false" customHeight="false" outlineLevel="0" collapsed="false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  <c r="AG739" s="58"/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AT739" s="58"/>
      <c r="AU739" s="58"/>
      <c r="AV739" s="58"/>
    </row>
    <row r="740" customFormat="false" ht="12.75" hidden="false" customHeight="false" outlineLevel="0" collapsed="false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AT740" s="58"/>
      <c r="AU740" s="58"/>
      <c r="AV740" s="58"/>
    </row>
    <row r="741" customFormat="false" ht="12.75" hidden="false" customHeight="false" outlineLevel="0" collapsed="false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  <c r="AG741" s="58"/>
      <c r="AH741" s="58"/>
      <c r="AI741" s="58"/>
      <c r="AJ741" s="58"/>
      <c r="AK741" s="58"/>
      <c r="AL741" s="58"/>
      <c r="AM741" s="58"/>
      <c r="AN741" s="58"/>
      <c r="AO741" s="58"/>
      <c r="AP741" s="58"/>
      <c r="AQ741" s="58"/>
      <c r="AR741" s="58"/>
      <c r="AS741" s="58"/>
      <c r="AT741" s="58"/>
      <c r="AU741" s="58"/>
      <c r="AV741" s="58"/>
    </row>
    <row r="742" customFormat="false" ht="12.75" hidden="false" customHeight="false" outlineLevel="0" collapsed="false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  <c r="AG742" s="58"/>
      <c r="AH742" s="58"/>
      <c r="AI742" s="58"/>
      <c r="AJ742" s="58"/>
      <c r="AK742" s="58"/>
      <c r="AL742" s="58"/>
      <c r="AM742" s="58"/>
      <c r="AN742" s="58"/>
      <c r="AO742" s="58"/>
      <c r="AP742" s="58"/>
      <c r="AQ742" s="58"/>
      <c r="AR742" s="58"/>
      <c r="AS742" s="58"/>
      <c r="AT742" s="58"/>
      <c r="AU742" s="58"/>
      <c r="AV742" s="58"/>
    </row>
    <row r="743" customFormat="false" ht="12.75" hidden="false" customHeight="false" outlineLevel="0" collapsed="false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  <c r="AG743" s="58"/>
      <c r="AH743" s="58"/>
      <c r="AI743" s="58"/>
      <c r="AJ743" s="58"/>
      <c r="AK743" s="58"/>
      <c r="AL743" s="58"/>
      <c r="AM743" s="58"/>
      <c r="AN743" s="58"/>
      <c r="AO743" s="58"/>
      <c r="AP743" s="58"/>
      <c r="AQ743" s="58"/>
      <c r="AR743" s="58"/>
      <c r="AS743" s="58"/>
      <c r="AT743" s="58"/>
      <c r="AU743" s="58"/>
      <c r="AV743" s="58"/>
    </row>
    <row r="744" customFormat="false" ht="12.75" hidden="false" customHeight="false" outlineLevel="0" collapsed="false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  <c r="AG744" s="58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AT744" s="58"/>
      <c r="AU744" s="58"/>
      <c r="AV744" s="58"/>
    </row>
    <row r="745" customFormat="false" ht="12.75" hidden="false" customHeight="false" outlineLevel="0" collapsed="false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  <c r="AG745" s="58"/>
      <c r="AH745" s="58"/>
      <c r="AI745" s="58"/>
      <c r="AJ745" s="58"/>
      <c r="AK745" s="58"/>
      <c r="AL745" s="58"/>
      <c r="AM745" s="58"/>
      <c r="AN745" s="58"/>
      <c r="AO745" s="58"/>
      <c r="AP745" s="58"/>
      <c r="AQ745" s="58"/>
      <c r="AR745" s="58"/>
      <c r="AS745" s="58"/>
      <c r="AT745" s="58"/>
      <c r="AU745" s="58"/>
      <c r="AV745" s="58"/>
    </row>
    <row r="746" customFormat="false" ht="12.75" hidden="false" customHeight="false" outlineLevel="0" collapsed="false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  <c r="AG746" s="58"/>
      <c r="AH746" s="58"/>
      <c r="AI746" s="58"/>
      <c r="AJ746" s="58"/>
      <c r="AK746" s="58"/>
      <c r="AL746" s="58"/>
      <c r="AM746" s="58"/>
      <c r="AN746" s="58"/>
      <c r="AO746" s="58"/>
      <c r="AP746" s="58"/>
      <c r="AQ746" s="58"/>
      <c r="AR746" s="58"/>
      <c r="AS746" s="58"/>
      <c r="AT746" s="58"/>
      <c r="AU746" s="58"/>
      <c r="AV746" s="58"/>
    </row>
    <row r="747" customFormat="false" ht="12.75" hidden="false" customHeight="false" outlineLevel="0" collapsed="false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  <c r="AG747" s="58"/>
      <c r="AH747" s="58"/>
      <c r="AI747" s="58"/>
      <c r="AJ747" s="58"/>
      <c r="AK747" s="58"/>
      <c r="AL747" s="58"/>
      <c r="AM747" s="58"/>
      <c r="AN747" s="58"/>
      <c r="AO747" s="58"/>
      <c r="AP747" s="58"/>
      <c r="AQ747" s="58"/>
      <c r="AR747" s="58"/>
      <c r="AS747" s="58"/>
      <c r="AT747" s="58"/>
      <c r="AU747" s="58"/>
      <c r="AV747" s="58"/>
    </row>
    <row r="748" customFormat="false" ht="12.75" hidden="false" customHeight="false" outlineLevel="0" collapsed="false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8"/>
      <c r="AH748" s="58"/>
      <c r="AI748" s="58"/>
      <c r="AJ748" s="58"/>
      <c r="AK748" s="58"/>
      <c r="AL748" s="58"/>
      <c r="AM748" s="58"/>
      <c r="AN748" s="58"/>
      <c r="AO748" s="58"/>
      <c r="AP748" s="58"/>
      <c r="AQ748" s="58"/>
      <c r="AR748" s="58"/>
      <c r="AS748" s="58"/>
      <c r="AT748" s="58"/>
      <c r="AU748" s="58"/>
      <c r="AV748" s="58"/>
    </row>
    <row r="749" customFormat="false" ht="12.75" hidden="false" customHeight="false" outlineLevel="0" collapsed="false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  <c r="AG749" s="58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  <c r="AS749" s="58"/>
      <c r="AT749" s="58"/>
      <c r="AU749" s="58"/>
      <c r="AV749" s="58"/>
    </row>
    <row r="750" customFormat="false" ht="12.75" hidden="false" customHeight="false" outlineLevel="0" collapsed="false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  <c r="AG750" s="58"/>
      <c r="AH750" s="58"/>
      <c r="AI750" s="58"/>
      <c r="AJ750" s="58"/>
      <c r="AK750" s="58"/>
      <c r="AL750" s="58"/>
      <c r="AM750" s="58"/>
      <c r="AN750" s="58"/>
      <c r="AO750" s="58"/>
      <c r="AP750" s="58"/>
      <c r="AQ750" s="58"/>
      <c r="AR750" s="58"/>
      <c r="AS750" s="58"/>
      <c r="AT750" s="58"/>
      <c r="AU750" s="58"/>
      <c r="AV750" s="58"/>
    </row>
    <row r="751" customFormat="false" ht="12.75" hidden="false" customHeight="false" outlineLevel="0" collapsed="false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  <c r="AG751" s="58"/>
      <c r="AH751" s="58"/>
      <c r="AI751" s="58"/>
      <c r="AJ751" s="58"/>
      <c r="AK751" s="58"/>
      <c r="AL751" s="58"/>
      <c r="AM751" s="58"/>
      <c r="AN751" s="58"/>
      <c r="AO751" s="58"/>
      <c r="AP751" s="58"/>
      <c r="AQ751" s="58"/>
      <c r="AR751" s="58"/>
      <c r="AS751" s="58"/>
      <c r="AT751" s="58"/>
      <c r="AU751" s="58"/>
      <c r="AV751" s="58"/>
    </row>
    <row r="752" customFormat="false" ht="12.75" hidden="false" customHeight="false" outlineLevel="0" collapsed="false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  <c r="AG752" s="58"/>
      <c r="AH752" s="58"/>
      <c r="AI752" s="58"/>
      <c r="AJ752" s="58"/>
      <c r="AK752" s="58"/>
      <c r="AL752" s="58"/>
      <c r="AM752" s="58"/>
      <c r="AN752" s="58"/>
      <c r="AO752" s="58"/>
      <c r="AP752" s="58"/>
      <c r="AQ752" s="58"/>
      <c r="AR752" s="58"/>
      <c r="AS752" s="58"/>
      <c r="AT752" s="58"/>
      <c r="AU752" s="58"/>
      <c r="AV752" s="58"/>
    </row>
    <row r="753" customFormat="false" ht="12.75" hidden="false" customHeight="false" outlineLevel="0" collapsed="false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  <c r="AG753" s="58"/>
      <c r="AH753" s="58"/>
      <c r="AI753" s="58"/>
      <c r="AJ753" s="58"/>
      <c r="AK753" s="58"/>
      <c r="AL753" s="58"/>
      <c r="AM753" s="58"/>
      <c r="AN753" s="58"/>
      <c r="AO753" s="58"/>
      <c r="AP753" s="58"/>
      <c r="AQ753" s="58"/>
      <c r="AR753" s="58"/>
      <c r="AS753" s="58"/>
      <c r="AT753" s="58"/>
      <c r="AU753" s="58"/>
      <c r="AV753" s="58"/>
    </row>
    <row r="754" customFormat="false" ht="12.75" hidden="false" customHeight="false" outlineLevel="0" collapsed="false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  <c r="AG754" s="58"/>
      <c r="AH754" s="58"/>
      <c r="AI754" s="58"/>
      <c r="AJ754" s="58"/>
      <c r="AK754" s="58"/>
      <c r="AL754" s="58"/>
      <c r="AM754" s="58"/>
      <c r="AN754" s="58"/>
      <c r="AO754" s="58"/>
      <c r="AP754" s="58"/>
      <c r="AQ754" s="58"/>
      <c r="AR754" s="58"/>
      <c r="AS754" s="58"/>
      <c r="AT754" s="58"/>
      <c r="AU754" s="58"/>
      <c r="AV754" s="58"/>
    </row>
    <row r="755" customFormat="false" ht="12.75" hidden="false" customHeight="false" outlineLevel="0" collapsed="false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  <c r="AG755" s="58"/>
      <c r="AH755" s="58"/>
      <c r="AI755" s="58"/>
      <c r="AJ755" s="58"/>
      <c r="AK755" s="58"/>
      <c r="AL755" s="58"/>
      <c r="AM755" s="58"/>
      <c r="AN755" s="58"/>
      <c r="AO755" s="58"/>
      <c r="AP755" s="58"/>
      <c r="AQ755" s="58"/>
      <c r="AR755" s="58"/>
      <c r="AS755" s="58"/>
      <c r="AT755" s="58"/>
      <c r="AU755" s="58"/>
      <c r="AV755" s="58"/>
    </row>
    <row r="756" customFormat="false" ht="12.75" hidden="false" customHeight="false" outlineLevel="0" collapsed="false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  <c r="AG756" s="58"/>
      <c r="AH756" s="58"/>
      <c r="AI756" s="58"/>
      <c r="AJ756" s="58"/>
      <c r="AK756" s="58"/>
      <c r="AL756" s="58"/>
      <c r="AM756" s="58"/>
      <c r="AN756" s="58"/>
      <c r="AO756" s="58"/>
      <c r="AP756" s="58"/>
      <c r="AQ756" s="58"/>
      <c r="AR756" s="58"/>
      <c r="AS756" s="58"/>
      <c r="AT756" s="58"/>
      <c r="AU756" s="58"/>
      <c r="AV756" s="58"/>
    </row>
    <row r="757" customFormat="false" ht="12.75" hidden="false" customHeight="false" outlineLevel="0" collapsed="false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  <c r="AG757" s="58"/>
      <c r="AH757" s="58"/>
      <c r="AI757" s="58"/>
      <c r="AJ757" s="58"/>
      <c r="AK757" s="58"/>
      <c r="AL757" s="58"/>
      <c r="AM757" s="58"/>
      <c r="AN757" s="58"/>
      <c r="AO757" s="58"/>
      <c r="AP757" s="58"/>
      <c r="AQ757" s="58"/>
      <c r="AR757" s="58"/>
      <c r="AS757" s="58"/>
      <c r="AT757" s="58"/>
      <c r="AU757" s="58"/>
      <c r="AV757" s="58"/>
    </row>
    <row r="758" customFormat="false" ht="12.75" hidden="false" customHeight="false" outlineLevel="0" collapsed="false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  <c r="AG758" s="58"/>
      <c r="AH758" s="58"/>
      <c r="AI758" s="58"/>
      <c r="AJ758" s="58"/>
      <c r="AK758" s="58"/>
      <c r="AL758" s="58"/>
      <c r="AM758" s="58"/>
      <c r="AN758" s="58"/>
      <c r="AO758" s="58"/>
      <c r="AP758" s="58"/>
      <c r="AQ758" s="58"/>
      <c r="AR758" s="58"/>
      <c r="AS758" s="58"/>
      <c r="AT758" s="58"/>
      <c r="AU758" s="58"/>
      <c r="AV758" s="58"/>
    </row>
    <row r="759" customFormat="false" ht="12.75" hidden="false" customHeight="false" outlineLevel="0" collapsed="false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  <c r="AG759" s="58"/>
      <c r="AH759" s="58"/>
      <c r="AI759" s="58"/>
      <c r="AJ759" s="58"/>
      <c r="AK759" s="58"/>
      <c r="AL759" s="58"/>
      <c r="AM759" s="58"/>
      <c r="AN759" s="58"/>
      <c r="AO759" s="58"/>
      <c r="AP759" s="58"/>
      <c r="AQ759" s="58"/>
      <c r="AR759" s="58"/>
      <c r="AS759" s="58"/>
      <c r="AT759" s="58"/>
      <c r="AU759" s="58"/>
      <c r="AV759" s="58"/>
    </row>
    <row r="760" customFormat="false" ht="12.75" hidden="false" customHeight="false" outlineLevel="0" collapsed="false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  <c r="AG760" s="58"/>
      <c r="AH760" s="58"/>
      <c r="AI760" s="58"/>
      <c r="AJ760" s="58"/>
      <c r="AK760" s="58"/>
      <c r="AL760" s="58"/>
      <c r="AM760" s="58"/>
      <c r="AN760" s="58"/>
      <c r="AO760" s="58"/>
      <c r="AP760" s="58"/>
      <c r="AQ760" s="58"/>
      <c r="AR760" s="58"/>
      <c r="AS760" s="58"/>
      <c r="AT760" s="58"/>
      <c r="AU760" s="58"/>
      <c r="AV760" s="58"/>
    </row>
    <row r="761" customFormat="false" ht="12.75" hidden="false" customHeight="false" outlineLevel="0" collapsed="false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  <c r="AG761" s="58"/>
      <c r="AH761" s="58"/>
      <c r="AI761" s="58"/>
      <c r="AJ761" s="58"/>
      <c r="AK761" s="58"/>
      <c r="AL761" s="58"/>
      <c r="AM761" s="58"/>
      <c r="AN761" s="58"/>
      <c r="AO761" s="58"/>
      <c r="AP761" s="58"/>
      <c r="AQ761" s="58"/>
      <c r="AR761" s="58"/>
      <c r="AS761" s="58"/>
      <c r="AT761" s="58"/>
      <c r="AU761" s="58"/>
      <c r="AV761" s="58"/>
    </row>
    <row r="762" customFormat="false" ht="12.75" hidden="false" customHeight="false" outlineLevel="0" collapsed="false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  <c r="AG762" s="58"/>
      <c r="AH762" s="58"/>
      <c r="AI762" s="58"/>
      <c r="AJ762" s="58"/>
      <c r="AK762" s="58"/>
      <c r="AL762" s="58"/>
      <c r="AM762" s="58"/>
      <c r="AN762" s="58"/>
      <c r="AO762" s="58"/>
      <c r="AP762" s="58"/>
      <c r="AQ762" s="58"/>
      <c r="AR762" s="58"/>
      <c r="AS762" s="58"/>
      <c r="AT762" s="58"/>
      <c r="AU762" s="58"/>
      <c r="AV762" s="58"/>
    </row>
    <row r="763" customFormat="false" ht="12.75" hidden="false" customHeight="false" outlineLevel="0" collapsed="false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  <c r="AG763" s="58"/>
      <c r="AH763" s="58"/>
      <c r="AI763" s="58"/>
      <c r="AJ763" s="58"/>
      <c r="AK763" s="58"/>
      <c r="AL763" s="58"/>
      <c r="AM763" s="58"/>
      <c r="AN763" s="58"/>
      <c r="AO763" s="58"/>
      <c r="AP763" s="58"/>
      <c r="AQ763" s="58"/>
      <c r="AR763" s="58"/>
      <c r="AS763" s="58"/>
      <c r="AT763" s="58"/>
      <c r="AU763" s="58"/>
      <c r="AV763" s="58"/>
    </row>
    <row r="764" customFormat="false" ht="12.75" hidden="false" customHeight="false" outlineLevel="0" collapsed="false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  <c r="AG764" s="58"/>
      <c r="AH764" s="58"/>
      <c r="AI764" s="58"/>
      <c r="AJ764" s="58"/>
      <c r="AK764" s="58"/>
      <c r="AL764" s="58"/>
      <c r="AM764" s="58"/>
      <c r="AN764" s="58"/>
      <c r="AO764" s="58"/>
      <c r="AP764" s="58"/>
      <c r="AQ764" s="58"/>
      <c r="AR764" s="58"/>
      <c r="AS764" s="58"/>
      <c r="AT764" s="58"/>
      <c r="AU764" s="58"/>
      <c r="AV764" s="58"/>
    </row>
    <row r="765" customFormat="false" ht="12.75" hidden="false" customHeight="false" outlineLevel="0" collapsed="false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  <c r="AG765" s="58"/>
      <c r="AH765" s="58"/>
      <c r="AI765" s="58"/>
      <c r="AJ765" s="58"/>
      <c r="AK765" s="58"/>
      <c r="AL765" s="58"/>
      <c r="AM765" s="58"/>
      <c r="AN765" s="58"/>
      <c r="AO765" s="58"/>
      <c r="AP765" s="58"/>
      <c r="AQ765" s="58"/>
      <c r="AR765" s="58"/>
      <c r="AS765" s="58"/>
      <c r="AT765" s="58"/>
      <c r="AU765" s="58"/>
      <c r="AV765" s="58"/>
    </row>
    <row r="766" customFormat="false" ht="12.75" hidden="false" customHeight="false" outlineLevel="0" collapsed="false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  <c r="AG766" s="58"/>
      <c r="AH766" s="58"/>
      <c r="AI766" s="58"/>
      <c r="AJ766" s="58"/>
      <c r="AK766" s="58"/>
      <c r="AL766" s="58"/>
      <c r="AM766" s="58"/>
      <c r="AN766" s="58"/>
      <c r="AO766" s="58"/>
      <c r="AP766" s="58"/>
      <c r="AQ766" s="58"/>
      <c r="AR766" s="58"/>
      <c r="AS766" s="58"/>
      <c r="AT766" s="58"/>
      <c r="AU766" s="58"/>
      <c r="AV766" s="58"/>
    </row>
    <row r="767" customFormat="false" ht="12.75" hidden="false" customHeight="false" outlineLevel="0" collapsed="false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  <c r="AG767" s="58"/>
      <c r="AH767" s="58"/>
      <c r="AI767" s="58"/>
      <c r="AJ767" s="58"/>
      <c r="AK767" s="58"/>
      <c r="AL767" s="58"/>
      <c r="AM767" s="58"/>
      <c r="AN767" s="58"/>
      <c r="AO767" s="58"/>
      <c r="AP767" s="58"/>
      <c r="AQ767" s="58"/>
      <c r="AR767" s="58"/>
      <c r="AS767" s="58"/>
      <c r="AT767" s="58"/>
      <c r="AU767" s="58"/>
      <c r="AV767" s="58"/>
    </row>
    <row r="768" customFormat="false" ht="12.75" hidden="false" customHeight="false" outlineLevel="0" collapsed="false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  <c r="AG768" s="58"/>
      <c r="AH768" s="58"/>
      <c r="AI768" s="58"/>
      <c r="AJ768" s="58"/>
      <c r="AK768" s="58"/>
      <c r="AL768" s="58"/>
      <c r="AM768" s="58"/>
      <c r="AN768" s="58"/>
      <c r="AO768" s="58"/>
      <c r="AP768" s="58"/>
      <c r="AQ768" s="58"/>
      <c r="AR768" s="58"/>
      <c r="AS768" s="58"/>
      <c r="AT768" s="58"/>
      <c r="AU768" s="58"/>
      <c r="AV768" s="58"/>
    </row>
    <row r="769" customFormat="false" ht="12.75" hidden="false" customHeight="false" outlineLevel="0" collapsed="false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  <c r="AG769" s="58"/>
      <c r="AH769" s="58"/>
      <c r="AI769" s="58"/>
      <c r="AJ769" s="58"/>
      <c r="AK769" s="58"/>
      <c r="AL769" s="58"/>
      <c r="AM769" s="58"/>
      <c r="AN769" s="58"/>
      <c r="AO769" s="58"/>
      <c r="AP769" s="58"/>
      <c r="AQ769" s="58"/>
      <c r="AR769" s="58"/>
      <c r="AS769" s="58"/>
      <c r="AT769" s="58"/>
      <c r="AU769" s="58"/>
      <c r="AV769" s="58"/>
    </row>
    <row r="770" customFormat="false" ht="12.75" hidden="false" customHeight="false" outlineLevel="0" collapsed="false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58"/>
      <c r="AI770" s="58"/>
      <c r="AJ770" s="58"/>
      <c r="AK770" s="58"/>
      <c r="AL770" s="58"/>
      <c r="AM770" s="58"/>
      <c r="AN770" s="58"/>
      <c r="AO770" s="58"/>
      <c r="AP770" s="58"/>
      <c r="AQ770" s="58"/>
      <c r="AR770" s="58"/>
      <c r="AS770" s="58"/>
      <c r="AT770" s="58"/>
      <c r="AU770" s="58"/>
      <c r="AV770" s="58"/>
    </row>
    <row r="771" customFormat="false" ht="12.75" hidden="false" customHeight="false" outlineLevel="0" collapsed="false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  <c r="AG771" s="58"/>
      <c r="AH771" s="58"/>
      <c r="AI771" s="58"/>
      <c r="AJ771" s="58"/>
      <c r="AK771" s="58"/>
      <c r="AL771" s="58"/>
      <c r="AM771" s="58"/>
      <c r="AN771" s="58"/>
      <c r="AO771" s="58"/>
      <c r="AP771" s="58"/>
      <c r="AQ771" s="58"/>
      <c r="AR771" s="58"/>
      <c r="AS771" s="58"/>
      <c r="AT771" s="58"/>
      <c r="AU771" s="58"/>
      <c r="AV771" s="58"/>
    </row>
    <row r="772" customFormat="false" ht="12.75" hidden="false" customHeight="false" outlineLevel="0" collapsed="false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8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AT772" s="58"/>
      <c r="AU772" s="58"/>
      <c r="AV772" s="58"/>
    </row>
    <row r="773" customFormat="false" ht="12.75" hidden="false" customHeight="false" outlineLevel="0" collapsed="false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  <c r="AG773" s="58"/>
      <c r="AH773" s="58"/>
      <c r="AI773" s="58"/>
      <c r="AJ773" s="58"/>
      <c r="AK773" s="58"/>
      <c r="AL773" s="58"/>
      <c r="AM773" s="58"/>
      <c r="AN773" s="58"/>
      <c r="AO773" s="58"/>
      <c r="AP773" s="58"/>
      <c r="AQ773" s="58"/>
      <c r="AR773" s="58"/>
      <c r="AS773" s="58"/>
      <c r="AT773" s="58"/>
      <c r="AU773" s="58"/>
      <c r="AV773" s="58"/>
    </row>
    <row r="774" customFormat="false" ht="12.75" hidden="false" customHeight="false" outlineLevel="0" collapsed="false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  <c r="AG774" s="58"/>
      <c r="AH774" s="58"/>
      <c r="AI774" s="58"/>
      <c r="AJ774" s="58"/>
      <c r="AK774" s="58"/>
      <c r="AL774" s="58"/>
      <c r="AM774" s="58"/>
      <c r="AN774" s="58"/>
      <c r="AO774" s="58"/>
      <c r="AP774" s="58"/>
      <c r="AQ774" s="58"/>
      <c r="AR774" s="58"/>
      <c r="AS774" s="58"/>
      <c r="AT774" s="58"/>
      <c r="AU774" s="58"/>
      <c r="AV774" s="58"/>
    </row>
    <row r="775" customFormat="false" ht="12.75" hidden="false" customHeight="false" outlineLevel="0" collapsed="false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  <c r="AG775" s="58"/>
      <c r="AH775" s="58"/>
      <c r="AI775" s="58"/>
      <c r="AJ775" s="58"/>
      <c r="AK775" s="58"/>
      <c r="AL775" s="58"/>
      <c r="AM775" s="58"/>
      <c r="AN775" s="58"/>
      <c r="AO775" s="58"/>
      <c r="AP775" s="58"/>
      <c r="AQ775" s="58"/>
      <c r="AR775" s="58"/>
      <c r="AS775" s="58"/>
      <c r="AT775" s="58"/>
      <c r="AU775" s="58"/>
      <c r="AV775" s="58"/>
    </row>
    <row r="776" customFormat="false" ht="12.75" hidden="false" customHeight="false" outlineLevel="0" collapsed="false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  <c r="AG776" s="58"/>
      <c r="AH776" s="58"/>
      <c r="AI776" s="58"/>
      <c r="AJ776" s="58"/>
      <c r="AK776" s="58"/>
      <c r="AL776" s="58"/>
      <c r="AM776" s="58"/>
      <c r="AN776" s="58"/>
      <c r="AO776" s="58"/>
      <c r="AP776" s="58"/>
      <c r="AQ776" s="58"/>
      <c r="AR776" s="58"/>
      <c r="AS776" s="58"/>
      <c r="AT776" s="58"/>
      <c r="AU776" s="58"/>
      <c r="AV776" s="58"/>
    </row>
    <row r="777" customFormat="false" ht="12.75" hidden="false" customHeight="false" outlineLevel="0" collapsed="false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AT777" s="58"/>
      <c r="AU777" s="58"/>
      <c r="AV777" s="58"/>
    </row>
    <row r="778" customFormat="false" ht="12.75" hidden="false" customHeight="false" outlineLevel="0" collapsed="false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  <c r="AG778" s="58"/>
      <c r="AH778" s="58"/>
      <c r="AI778" s="58"/>
      <c r="AJ778" s="58"/>
      <c r="AK778" s="58"/>
      <c r="AL778" s="58"/>
      <c r="AM778" s="58"/>
      <c r="AN778" s="58"/>
      <c r="AO778" s="58"/>
      <c r="AP778" s="58"/>
      <c r="AQ778" s="58"/>
      <c r="AR778" s="58"/>
      <c r="AS778" s="58"/>
      <c r="AT778" s="58"/>
      <c r="AU778" s="58"/>
      <c r="AV778" s="58"/>
    </row>
    <row r="779" customFormat="false" ht="12.75" hidden="false" customHeight="false" outlineLevel="0" collapsed="false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  <c r="AG779" s="58"/>
      <c r="AH779" s="58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AT779" s="58"/>
      <c r="AU779" s="58"/>
      <c r="AV779" s="58"/>
    </row>
    <row r="780" customFormat="false" ht="12.75" hidden="false" customHeight="false" outlineLevel="0" collapsed="false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  <c r="AG780" s="58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</row>
    <row r="781" customFormat="false" ht="12.75" hidden="false" customHeight="false" outlineLevel="0" collapsed="false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  <c r="AG781" s="58"/>
      <c r="AH781" s="58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AT781" s="58"/>
      <c r="AU781" s="58"/>
      <c r="AV781" s="58"/>
    </row>
    <row r="782" customFormat="false" ht="12.75" hidden="false" customHeight="false" outlineLevel="0" collapsed="false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  <c r="AG782" s="58"/>
      <c r="AH782" s="58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AT782" s="58"/>
      <c r="AU782" s="58"/>
      <c r="AV782" s="58"/>
    </row>
    <row r="783" customFormat="false" ht="12.75" hidden="false" customHeight="false" outlineLevel="0" collapsed="false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8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</row>
    <row r="784" customFormat="false" ht="12.75" hidden="false" customHeight="false" outlineLevel="0" collapsed="false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8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AT784" s="58"/>
      <c r="AU784" s="58"/>
      <c r="AV784" s="58"/>
    </row>
    <row r="785" customFormat="false" ht="12.75" hidden="false" customHeight="false" outlineLevel="0" collapsed="false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8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  <c r="AV785" s="58"/>
    </row>
    <row r="786" customFormat="false" ht="12.75" hidden="false" customHeight="false" outlineLevel="0" collapsed="false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  <c r="AG786" s="58"/>
      <c r="AH786" s="58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AT786" s="58"/>
      <c r="AU786" s="58"/>
      <c r="AV786" s="58"/>
    </row>
    <row r="787" customFormat="false" ht="12.75" hidden="false" customHeight="false" outlineLevel="0" collapsed="false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  <c r="AG787" s="58"/>
      <c r="AH787" s="58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AT787" s="58"/>
      <c r="AU787" s="58"/>
      <c r="AV787" s="58"/>
    </row>
    <row r="788" customFormat="false" ht="12.75" hidden="false" customHeight="false" outlineLevel="0" collapsed="false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  <c r="AG788" s="58"/>
      <c r="AH788" s="58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AT788" s="58"/>
      <c r="AU788" s="58"/>
      <c r="AV788" s="58"/>
    </row>
    <row r="789" customFormat="false" ht="12.75" hidden="false" customHeight="false" outlineLevel="0" collapsed="false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  <c r="AG789" s="58"/>
      <c r="AH789" s="58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AT789" s="58"/>
      <c r="AU789" s="58"/>
      <c r="AV789" s="58"/>
    </row>
    <row r="790" customFormat="false" ht="12.75" hidden="false" customHeight="false" outlineLevel="0" collapsed="false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8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</row>
    <row r="791" customFormat="false" ht="12.75" hidden="false" customHeight="false" outlineLevel="0" collapsed="false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  <c r="AG791" s="58"/>
      <c r="AH791" s="58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AT791" s="58"/>
      <c r="AU791" s="58"/>
      <c r="AV791" s="58"/>
    </row>
    <row r="792" customFormat="false" ht="12.75" hidden="false" customHeight="false" outlineLevel="0" collapsed="false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  <c r="AG792" s="58"/>
      <c r="AH792" s="58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AT792" s="58"/>
      <c r="AU792" s="58"/>
      <c r="AV792" s="58"/>
    </row>
    <row r="793" customFormat="false" ht="12.75" hidden="false" customHeight="false" outlineLevel="0" collapsed="false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  <c r="AG793" s="58"/>
      <c r="AH793" s="58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AT793" s="58"/>
      <c r="AU793" s="58"/>
      <c r="AV793" s="58"/>
    </row>
    <row r="794" customFormat="false" ht="12.75" hidden="false" customHeight="false" outlineLevel="0" collapsed="false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  <c r="AG794" s="58"/>
      <c r="AH794" s="58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AT794" s="58"/>
      <c r="AU794" s="58"/>
      <c r="AV794" s="58"/>
    </row>
    <row r="795" customFormat="false" ht="12.75" hidden="false" customHeight="false" outlineLevel="0" collapsed="false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  <c r="AG795" s="58"/>
      <c r="AH795" s="58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AT795" s="58"/>
      <c r="AU795" s="58"/>
      <c r="AV795" s="58"/>
    </row>
    <row r="796" customFormat="false" ht="12.75" hidden="false" customHeight="false" outlineLevel="0" collapsed="false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  <c r="AG796" s="58"/>
      <c r="AH796" s="58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AT796" s="58"/>
      <c r="AU796" s="58"/>
      <c r="AV796" s="58"/>
    </row>
    <row r="797" customFormat="false" ht="12.75" hidden="false" customHeight="false" outlineLevel="0" collapsed="false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8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</row>
    <row r="798" customFormat="false" ht="12.75" hidden="false" customHeight="false" outlineLevel="0" collapsed="false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  <c r="AG798" s="58"/>
      <c r="AH798" s="58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AT798" s="58"/>
      <c r="AU798" s="58"/>
      <c r="AV798" s="58"/>
    </row>
    <row r="799" customFormat="false" ht="12.75" hidden="false" customHeight="false" outlineLevel="0" collapsed="false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  <c r="AG799" s="58"/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58"/>
      <c r="AV799" s="58"/>
    </row>
    <row r="800" customFormat="false" ht="12.75" hidden="false" customHeight="false" outlineLevel="0" collapsed="false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  <c r="AG800" s="58"/>
      <c r="AH800" s="58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AT800" s="58"/>
      <c r="AU800" s="58"/>
      <c r="AV800" s="58"/>
    </row>
    <row r="801" customFormat="false" ht="12.75" hidden="false" customHeight="false" outlineLevel="0" collapsed="false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8"/>
      <c r="AH801" s="58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AT801" s="58"/>
      <c r="AU801" s="58"/>
      <c r="AV801" s="58"/>
    </row>
    <row r="802" customFormat="false" ht="12.75" hidden="false" customHeight="false" outlineLevel="0" collapsed="false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  <c r="AG802" s="58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AT802" s="58"/>
      <c r="AU802" s="58"/>
      <c r="AV802" s="58"/>
    </row>
    <row r="803" customFormat="false" ht="12.75" hidden="false" customHeight="false" outlineLevel="0" collapsed="false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  <c r="AG803" s="58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58"/>
      <c r="AT803" s="58"/>
      <c r="AU803" s="58"/>
      <c r="AV803" s="58"/>
    </row>
    <row r="804" customFormat="false" ht="12.75" hidden="false" customHeight="false" outlineLevel="0" collapsed="false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AT804" s="58"/>
      <c r="AU804" s="58"/>
      <c r="AV804" s="58"/>
    </row>
    <row r="805" customFormat="false" ht="12.75" hidden="false" customHeight="false" outlineLevel="0" collapsed="false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  <c r="AG805" s="58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58"/>
      <c r="AT805" s="58"/>
      <c r="AU805" s="58"/>
      <c r="AV805" s="58"/>
    </row>
    <row r="806" customFormat="false" ht="12.75" hidden="false" customHeight="false" outlineLevel="0" collapsed="false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8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58"/>
      <c r="AT806" s="58"/>
      <c r="AU806" s="58"/>
      <c r="AV806" s="58"/>
    </row>
    <row r="807" customFormat="false" ht="12.75" hidden="false" customHeight="false" outlineLevel="0" collapsed="false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  <c r="AG807" s="58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58"/>
      <c r="AT807" s="58"/>
      <c r="AU807" s="58"/>
      <c r="AV807" s="58"/>
    </row>
    <row r="808" customFormat="false" ht="12.75" hidden="false" customHeight="false" outlineLevel="0" collapsed="false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  <c r="AG808" s="58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58"/>
      <c r="AT808" s="58"/>
      <c r="AU808" s="58"/>
      <c r="AV808" s="58"/>
    </row>
    <row r="809" customFormat="false" ht="12.75" hidden="false" customHeight="false" outlineLevel="0" collapsed="false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  <c r="AG809" s="58"/>
      <c r="AH809" s="58"/>
      <c r="AI809" s="58"/>
      <c r="AJ809" s="58"/>
      <c r="AK809" s="58"/>
      <c r="AL809" s="58"/>
      <c r="AM809" s="58"/>
      <c r="AN809" s="58"/>
      <c r="AO809" s="58"/>
      <c r="AP809" s="58"/>
      <c r="AQ809" s="58"/>
      <c r="AR809" s="58"/>
      <c r="AS809" s="58"/>
      <c r="AT809" s="58"/>
      <c r="AU809" s="58"/>
      <c r="AV809" s="58"/>
    </row>
    <row r="810" customFormat="false" ht="12.75" hidden="false" customHeight="false" outlineLevel="0" collapsed="false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  <c r="AG810" s="58"/>
      <c r="AH810" s="58"/>
      <c r="AI810" s="58"/>
      <c r="AJ810" s="58"/>
      <c r="AK810" s="58"/>
      <c r="AL810" s="58"/>
      <c r="AM810" s="58"/>
      <c r="AN810" s="58"/>
      <c r="AO810" s="58"/>
      <c r="AP810" s="58"/>
      <c r="AQ810" s="58"/>
      <c r="AR810" s="58"/>
      <c r="AS810" s="58"/>
      <c r="AT810" s="58"/>
      <c r="AU810" s="58"/>
      <c r="AV810" s="58"/>
    </row>
    <row r="811" customFormat="false" ht="12.75" hidden="false" customHeight="false" outlineLevel="0" collapsed="false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  <c r="AG811" s="58"/>
      <c r="AH811" s="58"/>
      <c r="AI811" s="58"/>
      <c r="AJ811" s="58"/>
      <c r="AK811" s="58"/>
      <c r="AL811" s="58"/>
      <c r="AM811" s="58"/>
      <c r="AN811" s="58"/>
      <c r="AO811" s="58"/>
      <c r="AP811" s="58"/>
      <c r="AQ811" s="58"/>
      <c r="AR811" s="58"/>
      <c r="AS811" s="58"/>
      <c r="AT811" s="58"/>
      <c r="AU811" s="58"/>
      <c r="AV811" s="58"/>
    </row>
    <row r="812" customFormat="false" ht="12.75" hidden="false" customHeight="false" outlineLevel="0" collapsed="false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  <c r="AG812" s="58"/>
      <c r="AH812" s="58"/>
      <c r="AI812" s="58"/>
      <c r="AJ812" s="58"/>
      <c r="AK812" s="58"/>
      <c r="AL812" s="58"/>
      <c r="AM812" s="58"/>
      <c r="AN812" s="58"/>
      <c r="AO812" s="58"/>
      <c r="AP812" s="58"/>
      <c r="AQ812" s="58"/>
      <c r="AR812" s="58"/>
      <c r="AS812" s="58"/>
      <c r="AT812" s="58"/>
      <c r="AU812" s="58"/>
      <c r="AV812" s="58"/>
    </row>
    <row r="813" customFormat="false" ht="12.75" hidden="false" customHeight="false" outlineLevel="0" collapsed="false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  <c r="AG813" s="58"/>
      <c r="AH813" s="58"/>
      <c r="AI813" s="58"/>
      <c r="AJ813" s="58"/>
      <c r="AK813" s="58"/>
      <c r="AL813" s="58"/>
      <c r="AM813" s="58"/>
      <c r="AN813" s="58"/>
      <c r="AO813" s="58"/>
      <c r="AP813" s="58"/>
      <c r="AQ813" s="58"/>
      <c r="AR813" s="58"/>
      <c r="AS813" s="58"/>
      <c r="AT813" s="58"/>
      <c r="AU813" s="58"/>
      <c r="AV813" s="58"/>
    </row>
    <row r="814" customFormat="false" ht="12.75" hidden="false" customHeight="false" outlineLevel="0" collapsed="false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  <c r="AG814" s="58"/>
      <c r="AH814" s="58"/>
      <c r="AI814" s="58"/>
      <c r="AJ814" s="58"/>
      <c r="AK814" s="58"/>
      <c r="AL814" s="58"/>
      <c r="AM814" s="58"/>
      <c r="AN814" s="58"/>
      <c r="AO814" s="58"/>
      <c r="AP814" s="58"/>
      <c r="AQ814" s="58"/>
      <c r="AR814" s="58"/>
      <c r="AS814" s="58"/>
      <c r="AT814" s="58"/>
      <c r="AU814" s="58"/>
      <c r="AV814" s="58"/>
    </row>
    <row r="815" customFormat="false" ht="12.75" hidden="false" customHeight="false" outlineLevel="0" collapsed="false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  <c r="AG815" s="58"/>
      <c r="AH815" s="58"/>
      <c r="AI815" s="58"/>
      <c r="AJ815" s="58"/>
      <c r="AK815" s="58"/>
      <c r="AL815" s="58"/>
      <c r="AM815" s="58"/>
      <c r="AN815" s="58"/>
      <c r="AO815" s="58"/>
      <c r="AP815" s="58"/>
      <c r="AQ815" s="58"/>
      <c r="AR815" s="58"/>
      <c r="AS815" s="58"/>
      <c r="AT815" s="58"/>
      <c r="AU815" s="58"/>
      <c r="AV815" s="58"/>
    </row>
    <row r="816" customFormat="false" ht="12.75" hidden="false" customHeight="false" outlineLevel="0" collapsed="false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  <c r="AG816" s="58"/>
      <c r="AH816" s="58"/>
      <c r="AI816" s="58"/>
      <c r="AJ816" s="58"/>
      <c r="AK816" s="58"/>
      <c r="AL816" s="58"/>
      <c r="AM816" s="58"/>
      <c r="AN816" s="58"/>
      <c r="AO816" s="58"/>
      <c r="AP816" s="58"/>
      <c r="AQ816" s="58"/>
      <c r="AR816" s="58"/>
      <c r="AS816" s="58"/>
      <c r="AT816" s="58"/>
      <c r="AU816" s="58"/>
      <c r="AV816" s="58"/>
    </row>
    <row r="817" customFormat="false" ht="12.75" hidden="false" customHeight="false" outlineLevel="0" collapsed="false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  <c r="AG817" s="58"/>
      <c r="AH817" s="58"/>
      <c r="AI817" s="58"/>
      <c r="AJ817" s="58"/>
      <c r="AK817" s="58"/>
      <c r="AL817" s="58"/>
      <c r="AM817" s="58"/>
      <c r="AN817" s="58"/>
      <c r="AO817" s="58"/>
      <c r="AP817" s="58"/>
      <c r="AQ817" s="58"/>
      <c r="AR817" s="58"/>
      <c r="AS817" s="58"/>
      <c r="AT817" s="58"/>
      <c r="AU817" s="58"/>
      <c r="AV817" s="58"/>
    </row>
    <row r="818" customFormat="false" ht="12.75" hidden="false" customHeight="false" outlineLevel="0" collapsed="false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  <c r="AG818" s="58"/>
      <c r="AH818" s="58"/>
      <c r="AI818" s="58"/>
      <c r="AJ818" s="58"/>
      <c r="AK818" s="58"/>
      <c r="AL818" s="58"/>
      <c r="AM818" s="58"/>
      <c r="AN818" s="58"/>
      <c r="AO818" s="58"/>
      <c r="AP818" s="58"/>
      <c r="AQ818" s="58"/>
      <c r="AR818" s="58"/>
      <c r="AS818" s="58"/>
      <c r="AT818" s="58"/>
      <c r="AU818" s="58"/>
      <c r="AV818" s="58"/>
    </row>
    <row r="819" customFormat="false" ht="12.75" hidden="false" customHeight="false" outlineLevel="0" collapsed="false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  <c r="AG819" s="58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58"/>
      <c r="AT819" s="58"/>
      <c r="AU819" s="58"/>
      <c r="AV819" s="58"/>
    </row>
    <row r="820" customFormat="false" ht="12.75" hidden="false" customHeight="false" outlineLevel="0" collapsed="false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AT820" s="58"/>
      <c r="AU820" s="58"/>
      <c r="AV820" s="58"/>
    </row>
    <row r="821" customFormat="false" ht="12.75" hidden="false" customHeight="false" outlineLevel="0" collapsed="false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8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AT821" s="58"/>
      <c r="AU821" s="58"/>
      <c r="AV821" s="58"/>
    </row>
    <row r="822" customFormat="false" ht="12.75" hidden="false" customHeight="false" outlineLevel="0" collapsed="false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  <c r="AG822" s="58"/>
      <c r="AH822" s="58"/>
      <c r="AI822" s="58"/>
      <c r="AJ822" s="58"/>
      <c r="AK822" s="58"/>
      <c r="AL822" s="58"/>
      <c r="AM822" s="58"/>
      <c r="AN822" s="58"/>
      <c r="AO822" s="58"/>
      <c r="AP822" s="58"/>
      <c r="AQ822" s="58"/>
      <c r="AR822" s="58"/>
      <c r="AS822" s="58"/>
      <c r="AT822" s="58"/>
      <c r="AU822" s="58"/>
      <c r="AV822" s="58"/>
    </row>
    <row r="823" customFormat="false" ht="12.75" hidden="false" customHeight="false" outlineLevel="0" collapsed="false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  <c r="AG823" s="58"/>
      <c r="AH823" s="58"/>
      <c r="AI823" s="58"/>
      <c r="AJ823" s="58"/>
      <c r="AK823" s="58"/>
      <c r="AL823" s="58"/>
      <c r="AM823" s="58"/>
      <c r="AN823" s="58"/>
      <c r="AO823" s="58"/>
      <c r="AP823" s="58"/>
      <c r="AQ823" s="58"/>
      <c r="AR823" s="58"/>
      <c r="AS823" s="58"/>
      <c r="AT823" s="58"/>
      <c r="AU823" s="58"/>
      <c r="AV823" s="58"/>
    </row>
    <row r="824" customFormat="false" ht="12.75" hidden="false" customHeight="false" outlineLevel="0" collapsed="false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  <c r="AG824" s="58"/>
      <c r="AH824" s="58"/>
      <c r="AI824" s="58"/>
      <c r="AJ824" s="58"/>
      <c r="AK824" s="58"/>
      <c r="AL824" s="58"/>
      <c r="AM824" s="58"/>
      <c r="AN824" s="58"/>
      <c r="AO824" s="58"/>
      <c r="AP824" s="58"/>
      <c r="AQ824" s="58"/>
      <c r="AR824" s="58"/>
      <c r="AS824" s="58"/>
      <c r="AT824" s="58"/>
      <c r="AU824" s="58"/>
      <c r="AV824" s="58"/>
    </row>
    <row r="825" customFormat="false" ht="12.75" hidden="false" customHeight="false" outlineLevel="0" collapsed="false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  <c r="AG825" s="58"/>
      <c r="AH825" s="58"/>
      <c r="AI825" s="58"/>
      <c r="AJ825" s="58"/>
      <c r="AK825" s="58"/>
      <c r="AL825" s="58"/>
      <c r="AM825" s="58"/>
      <c r="AN825" s="58"/>
      <c r="AO825" s="58"/>
      <c r="AP825" s="58"/>
      <c r="AQ825" s="58"/>
      <c r="AR825" s="58"/>
      <c r="AS825" s="58"/>
      <c r="AT825" s="58"/>
      <c r="AU825" s="58"/>
      <c r="AV825" s="58"/>
    </row>
    <row r="826" customFormat="false" ht="12.75" hidden="false" customHeight="false" outlineLevel="0" collapsed="false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  <c r="AG826" s="58"/>
      <c r="AH826" s="58"/>
      <c r="AI826" s="58"/>
      <c r="AJ826" s="58"/>
      <c r="AK826" s="58"/>
      <c r="AL826" s="58"/>
      <c r="AM826" s="58"/>
      <c r="AN826" s="58"/>
      <c r="AO826" s="58"/>
      <c r="AP826" s="58"/>
      <c r="AQ826" s="58"/>
      <c r="AR826" s="58"/>
      <c r="AS826" s="58"/>
      <c r="AT826" s="58"/>
      <c r="AU826" s="58"/>
      <c r="AV826" s="58"/>
    </row>
    <row r="827" customFormat="false" ht="12.75" hidden="false" customHeight="false" outlineLevel="0" collapsed="false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8"/>
      <c r="AH827" s="58"/>
      <c r="AI827" s="58"/>
      <c r="AJ827" s="58"/>
      <c r="AK827" s="58"/>
      <c r="AL827" s="58"/>
      <c r="AM827" s="58"/>
      <c r="AN827" s="58"/>
      <c r="AO827" s="58"/>
      <c r="AP827" s="58"/>
      <c r="AQ827" s="58"/>
      <c r="AR827" s="58"/>
      <c r="AS827" s="58"/>
      <c r="AT827" s="58"/>
      <c r="AU827" s="58"/>
      <c r="AV827" s="58"/>
    </row>
    <row r="828" customFormat="false" ht="12.75" hidden="false" customHeight="false" outlineLevel="0" collapsed="false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  <c r="AG828" s="58"/>
      <c r="AH828" s="58"/>
      <c r="AI828" s="58"/>
      <c r="AJ828" s="58"/>
      <c r="AK828" s="58"/>
      <c r="AL828" s="58"/>
      <c r="AM828" s="58"/>
      <c r="AN828" s="58"/>
      <c r="AO828" s="58"/>
      <c r="AP828" s="58"/>
      <c r="AQ828" s="58"/>
      <c r="AR828" s="58"/>
      <c r="AS828" s="58"/>
      <c r="AT828" s="58"/>
      <c r="AU828" s="58"/>
      <c r="AV828" s="58"/>
    </row>
    <row r="829" customFormat="false" ht="12.75" hidden="false" customHeight="false" outlineLevel="0" collapsed="false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8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AT829" s="58"/>
      <c r="AU829" s="58"/>
      <c r="AV829" s="58"/>
    </row>
    <row r="830" customFormat="false" ht="12.75" hidden="false" customHeight="false" outlineLevel="0" collapsed="false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  <c r="AG830" s="58"/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AT830" s="58"/>
      <c r="AU830" s="58"/>
      <c r="AV830" s="58"/>
    </row>
    <row r="831" customFormat="false" ht="12.75" hidden="false" customHeight="false" outlineLevel="0" collapsed="false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8"/>
      <c r="AH831" s="58"/>
      <c r="AI831" s="58"/>
      <c r="AJ831" s="58"/>
      <c r="AK831" s="58"/>
      <c r="AL831" s="58"/>
      <c r="AM831" s="58"/>
      <c r="AN831" s="58"/>
      <c r="AO831" s="58"/>
      <c r="AP831" s="58"/>
      <c r="AQ831" s="58"/>
      <c r="AR831" s="58"/>
      <c r="AS831" s="58"/>
      <c r="AT831" s="58"/>
      <c r="AU831" s="58"/>
      <c r="AV831" s="58"/>
    </row>
    <row r="832" customFormat="false" ht="12.75" hidden="false" customHeight="false" outlineLevel="0" collapsed="false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  <c r="AG832" s="58"/>
      <c r="AH832" s="58"/>
      <c r="AI832" s="58"/>
      <c r="AJ832" s="58"/>
      <c r="AK832" s="58"/>
      <c r="AL832" s="58"/>
      <c r="AM832" s="58"/>
      <c r="AN832" s="58"/>
      <c r="AO832" s="58"/>
      <c r="AP832" s="58"/>
      <c r="AQ832" s="58"/>
      <c r="AR832" s="58"/>
      <c r="AS832" s="58"/>
      <c r="AT832" s="58"/>
      <c r="AU832" s="58"/>
      <c r="AV832" s="58"/>
    </row>
    <row r="833" customFormat="false" ht="12.75" hidden="false" customHeight="false" outlineLevel="0" collapsed="false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  <c r="AG833" s="58"/>
      <c r="AH833" s="58"/>
      <c r="AI833" s="58"/>
      <c r="AJ833" s="58"/>
      <c r="AK833" s="58"/>
      <c r="AL833" s="58"/>
      <c r="AM833" s="58"/>
      <c r="AN833" s="58"/>
      <c r="AO833" s="58"/>
      <c r="AP833" s="58"/>
      <c r="AQ833" s="58"/>
      <c r="AR833" s="58"/>
      <c r="AS833" s="58"/>
      <c r="AT833" s="58"/>
      <c r="AU833" s="58"/>
      <c r="AV833" s="58"/>
    </row>
    <row r="834" customFormat="false" ht="12.75" hidden="false" customHeight="false" outlineLevel="0" collapsed="false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58"/>
      <c r="AI834" s="58"/>
      <c r="AJ834" s="58"/>
      <c r="AK834" s="58"/>
      <c r="AL834" s="58"/>
      <c r="AM834" s="58"/>
      <c r="AN834" s="58"/>
      <c r="AO834" s="58"/>
      <c r="AP834" s="58"/>
      <c r="AQ834" s="58"/>
      <c r="AR834" s="58"/>
      <c r="AS834" s="58"/>
      <c r="AT834" s="58"/>
      <c r="AU834" s="58"/>
      <c r="AV834" s="58"/>
    </row>
    <row r="835" customFormat="false" ht="12.75" hidden="false" customHeight="false" outlineLevel="0" collapsed="false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8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AT835" s="58"/>
      <c r="AU835" s="58"/>
      <c r="AV835" s="58"/>
    </row>
    <row r="836" customFormat="false" ht="12.75" hidden="false" customHeight="false" outlineLevel="0" collapsed="false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8"/>
      <c r="AH836" s="58"/>
      <c r="AI836" s="58"/>
      <c r="AJ836" s="58"/>
      <c r="AK836" s="58"/>
      <c r="AL836" s="58"/>
      <c r="AM836" s="58"/>
      <c r="AN836" s="58"/>
      <c r="AO836" s="58"/>
      <c r="AP836" s="58"/>
      <c r="AQ836" s="58"/>
      <c r="AR836" s="58"/>
      <c r="AS836" s="58"/>
      <c r="AT836" s="58"/>
      <c r="AU836" s="58"/>
      <c r="AV836" s="58"/>
    </row>
    <row r="837" customFormat="false" ht="12.75" hidden="false" customHeight="false" outlineLevel="0" collapsed="false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AT837" s="58"/>
      <c r="AU837" s="58"/>
      <c r="AV837" s="58"/>
    </row>
    <row r="838" customFormat="false" ht="12.75" hidden="false" customHeight="false" outlineLevel="0" collapsed="false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8"/>
      <c r="AH838" s="58"/>
      <c r="AI838" s="58"/>
      <c r="AJ838" s="58"/>
      <c r="AK838" s="58"/>
      <c r="AL838" s="58"/>
      <c r="AM838" s="58"/>
      <c r="AN838" s="58"/>
      <c r="AO838" s="58"/>
      <c r="AP838" s="58"/>
      <c r="AQ838" s="58"/>
      <c r="AR838" s="58"/>
      <c r="AS838" s="58"/>
      <c r="AT838" s="58"/>
      <c r="AU838" s="58"/>
      <c r="AV838" s="58"/>
    </row>
    <row r="839" customFormat="false" ht="12.75" hidden="false" customHeight="false" outlineLevel="0" collapsed="false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8"/>
      <c r="AH839" s="58"/>
      <c r="AI839" s="58"/>
      <c r="AJ839" s="58"/>
      <c r="AK839" s="58"/>
      <c r="AL839" s="58"/>
      <c r="AM839" s="58"/>
      <c r="AN839" s="58"/>
      <c r="AO839" s="58"/>
      <c r="AP839" s="58"/>
      <c r="AQ839" s="58"/>
      <c r="AR839" s="58"/>
      <c r="AS839" s="58"/>
      <c r="AT839" s="58"/>
      <c r="AU839" s="58"/>
      <c r="AV839" s="58"/>
    </row>
    <row r="840" customFormat="false" ht="12.75" hidden="false" customHeight="false" outlineLevel="0" collapsed="false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8"/>
      <c r="AH840" s="58"/>
      <c r="AI840" s="58"/>
      <c r="AJ840" s="58"/>
      <c r="AK840" s="58"/>
      <c r="AL840" s="58"/>
      <c r="AM840" s="58"/>
      <c r="AN840" s="58"/>
      <c r="AO840" s="58"/>
      <c r="AP840" s="58"/>
      <c r="AQ840" s="58"/>
      <c r="AR840" s="58"/>
      <c r="AS840" s="58"/>
      <c r="AT840" s="58"/>
      <c r="AU840" s="58"/>
      <c r="AV840" s="58"/>
    </row>
    <row r="841" customFormat="false" ht="12.75" hidden="false" customHeight="false" outlineLevel="0" collapsed="false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AT841" s="58"/>
      <c r="AU841" s="58"/>
      <c r="AV841" s="58"/>
    </row>
    <row r="842" customFormat="false" ht="12.75" hidden="false" customHeight="false" outlineLevel="0" collapsed="false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8"/>
      <c r="AH842" s="58"/>
      <c r="AI842" s="58"/>
      <c r="AJ842" s="58"/>
      <c r="AK842" s="58"/>
      <c r="AL842" s="58"/>
      <c r="AM842" s="58"/>
      <c r="AN842" s="58"/>
      <c r="AO842" s="58"/>
      <c r="AP842" s="58"/>
      <c r="AQ842" s="58"/>
      <c r="AR842" s="58"/>
      <c r="AS842" s="58"/>
      <c r="AT842" s="58"/>
      <c r="AU842" s="58"/>
      <c r="AV842" s="58"/>
    </row>
    <row r="843" customFormat="false" ht="12.75" hidden="false" customHeight="false" outlineLevel="0" collapsed="false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8"/>
      <c r="AH843" s="58"/>
      <c r="AI843" s="58"/>
      <c r="AJ843" s="58"/>
      <c r="AK843" s="58"/>
      <c r="AL843" s="58"/>
      <c r="AM843" s="58"/>
      <c r="AN843" s="58"/>
      <c r="AO843" s="58"/>
      <c r="AP843" s="58"/>
      <c r="AQ843" s="58"/>
      <c r="AR843" s="58"/>
      <c r="AS843" s="58"/>
      <c r="AT843" s="58"/>
      <c r="AU843" s="58"/>
      <c r="AV843" s="58"/>
    </row>
    <row r="844" customFormat="false" ht="12.75" hidden="false" customHeight="false" outlineLevel="0" collapsed="false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8"/>
      <c r="AH844" s="58"/>
      <c r="AI844" s="58"/>
      <c r="AJ844" s="58"/>
      <c r="AK844" s="58"/>
      <c r="AL844" s="58"/>
      <c r="AM844" s="58"/>
      <c r="AN844" s="58"/>
      <c r="AO844" s="58"/>
      <c r="AP844" s="58"/>
      <c r="AQ844" s="58"/>
      <c r="AR844" s="58"/>
      <c r="AS844" s="58"/>
      <c r="AT844" s="58"/>
      <c r="AU844" s="58"/>
      <c r="AV844" s="58"/>
    </row>
    <row r="845" customFormat="false" ht="12.75" hidden="false" customHeight="false" outlineLevel="0" collapsed="false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58"/>
      <c r="AK845" s="58"/>
      <c r="AL845" s="58"/>
      <c r="AM845" s="58"/>
      <c r="AN845" s="58"/>
      <c r="AO845" s="58"/>
      <c r="AP845" s="58"/>
      <c r="AQ845" s="58"/>
      <c r="AR845" s="58"/>
      <c r="AS845" s="58"/>
      <c r="AT845" s="58"/>
      <c r="AU845" s="58"/>
      <c r="AV845" s="58"/>
    </row>
    <row r="846" customFormat="false" ht="12.75" hidden="false" customHeight="false" outlineLevel="0" collapsed="false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AT846" s="58"/>
      <c r="AU846" s="58"/>
      <c r="AV846" s="58"/>
    </row>
    <row r="847" customFormat="false" ht="12.75" hidden="false" customHeight="false" outlineLevel="0" collapsed="false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58"/>
      <c r="AK847" s="58"/>
      <c r="AL847" s="58"/>
      <c r="AM847" s="58"/>
      <c r="AN847" s="58"/>
      <c r="AO847" s="58"/>
      <c r="AP847" s="58"/>
      <c r="AQ847" s="58"/>
      <c r="AR847" s="58"/>
      <c r="AS847" s="58"/>
      <c r="AT847" s="58"/>
      <c r="AU847" s="58"/>
      <c r="AV847" s="58"/>
    </row>
    <row r="848" customFormat="false" ht="12.75" hidden="false" customHeight="false" outlineLevel="0" collapsed="false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AT848" s="58"/>
      <c r="AU848" s="58"/>
      <c r="AV848" s="58"/>
    </row>
    <row r="849" customFormat="false" ht="12.75" hidden="false" customHeight="false" outlineLevel="0" collapsed="false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58"/>
      <c r="AK849" s="58"/>
      <c r="AL849" s="58"/>
      <c r="AM849" s="58"/>
      <c r="AN849" s="58"/>
      <c r="AO849" s="58"/>
      <c r="AP849" s="58"/>
      <c r="AQ849" s="58"/>
      <c r="AR849" s="58"/>
      <c r="AS849" s="58"/>
      <c r="AT849" s="58"/>
      <c r="AU849" s="58"/>
      <c r="AV849" s="58"/>
    </row>
    <row r="850" customFormat="false" ht="12.75" hidden="false" customHeight="false" outlineLevel="0" collapsed="false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8"/>
      <c r="AH850" s="58"/>
      <c r="AI850" s="58"/>
      <c r="AJ850" s="58"/>
      <c r="AK850" s="58"/>
      <c r="AL850" s="58"/>
      <c r="AM850" s="58"/>
      <c r="AN850" s="58"/>
      <c r="AO850" s="58"/>
      <c r="AP850" s="58"/>
      <c r="AQ850" s="58"/>
      <c r="AR850" s="58"/>
      <c r="AS850" s="58"/>
      <c r="AT850" s="58"/>
      <c r="AU850" s="58"/>
      <c r="AV850" s="58"/>
    </row>
    <row r="851" customFormat="false" ht="12.75" hidden="false" customHeight="false" outlineLevel="0" collapsed="false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8"/>
      <c r="AH851" s="58"/>
      <c r="AI851" s="58"/>
      <c r="AJ851" s="58"/>
      <c r="AK851" s="58"/>
      <c r="AL851" s="58"/>
      <c r="AM851" s="58"/>
      <c r="AN851" s="58"/>
      <c r="AO851" s="58"/>
      <c r="AP851" s="58"/>
      <c r="AQ851" s="58"/>
      <c r="AR851" s="58"/>
      <c r="AS851" s="58"/>
      <c r="AT851" s="58"/>
      <c r="AU851" s="58"/>
      <c r="AV851" s="58"/>
    </row>
    <row r="852" customFormat="false" ht="12.75" hidden="false" customHeight="false" outlineLevel="0" collapsed="false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58"/>
      <c r="AI852" s="58"/>
      <c r="AJ852" s="58"/>
      <c r="AK852" s="58"/>
      <c r="AL852" s="58"/>
      <c r="AM852" s="58"/>
      <c r="AN852" s="58"/>
      <c r="AO852" s="58"/>
      <c r="AP852" s="58"/>
      <c r="AQ852" s="58"/>
      <c r="AR852" s="58"/>
      <c r="AS852" s="58"/>
      <c r="AT852" s="58"/>
      <c r="AU852" s="58"/>
      <c r="AV852" s="58"/>
    </row>
    <row r="853" customFormat="false" ht="12.75" hidden="false" customHeight="false" outlineLevel="0" collapsed="false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58"/>
      <c r="AK853" s="58"/>
      <c r="AL853" s="58"/>
      <c r="AM853" s="58"/>
      <c r="AN853" s="58"/>
      <c r="AO853" s="58"/>
      <c r="AP853" s="58"/>
      <c r="AQ853" s="58"/>
      <c r="AR853" s="58"/>
      <c r="AS853" s="58"/>
      <c r="AT853" s="58"/>
      <c r="AU853" s="58"/>
      <c r="AV853" s="58"/>
    </row>
    <row r="854" customFormat="false" ht="12.75" hidden="false" customHeight="false" outlineLevel="0" collapsed="false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  <c r="AS854" s="58"/>
      <c r="AT854" s="58"/>
      <c r="AU854" s="58"/>
      <c r="AV854" s="58"/>
    </row>
    <row r="855" customFormat="false" ht="12.75" hidden="false" customHeight="false" outlineLevel="0" collapsed="false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8"/>
      <c r="AH855" s="58"/>
      <c r="AI855" s="58"/>
      <c r="AJ855" s="58"/>
      <c r="AK855" s="58"/>
      <c r="AL855" s="58"/>
      <c r="AM855" s="58"/>
      <c r="AN855" s="58"/>
      <c r="AO855" s="58"/>
      <c r="AP855" s="58"/>
      <c r="AQ855" s="58"/>
      <c r="AR855" s="58"/>
      <c r="AS855" s="58"/>
      <c r="AT855" s="58"/>
      <c r="AU855" s="58"/>
      <c r="AV855" s="58"/>
    </row>
    <row r="856" customFormat="false" ht="12.75" hidden="false" customHeight="false" outlineLevel="0" collapsed="false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AT856" s="58"/>
      <c r="AU856" s="58"/>
      <c r="AV856" s="58"/>
    </row>
    <row r="857" customFormat="false" ht="12.75" hidden="false" customHeight="false" outlineLevel="0" collapsed="false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58"/>
      <c r="AK857" s="58"/>
      <c r="AL857" s="58"/>
      <c r="AM857" s="58"/>
      <c r="AN857" s="58"/>
      <c r="AO857" s="58"/>
      <c r="AP857" s="58"/>
      <c r="AQ857" s="58"/>
      <c r="AR857" s="58"/>
      <c r="AS857" s="58"/>
      <c r="AT857" s="58"/>
      <c r="AU857" s="58"/>
      <c r="AV857" s="58"/>
    </row>
    <row r="858" customFormat="false" ht="12.75" hidden="false" customHeight="false" outlineLevel="0" collapsed="false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58"/>
      <c r="AK858" s="58"/>
      <c r="AL858" s="58"/>
      <c r="AM858" s="58"/>
      <c r="AN858" s="58"/>
      <c r="AO858" s="58"/>
      <c r="AP858" s="58"/>
      <c r="AQ858" s="58"/>
      <c r="AR858" s="58"/>
      <c r="AS858" s="58"/>
      <c r="AT858" s="58"/>
      <c r="AU858" s="58"/>
      <c r="AV858" s="58"/>
    </row>
    <row r="859" customFormat="false" ht="12.75" hidden="false" customHeight="false" outlineLevel="0" collapsed="false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  <c r="AG859" s="58"/>
      <c r="AH859" s="58"/>
      <c r="AI859" s="58"/>
      <c r="AJ859" s="58"/>
      <c r="AK859" s="58"/>
      <c r="AL859" s="58"/>
      <c r="AM859" s="58"/>
      <c r="AN859" s="58"/>
      <c r="AO859" s="58"/>
      <c r="AP859" s="58"/>
      <c r="AQ859" s="58"/>
      <c r="AR859" s="58"/>
      <c r="AS859" s="58"/>
      <c r="AT859" s="58"/>
      <c r="AU859" s="58"/>
      <c r="AV859" s="58"/>
    </row>
    <row r="860" customFormat="false" ht="12.75" hidden="false" customHeight="false" outlineLevel="0" collapsed="false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8"/>
      <c r="AH860" s="58"/>
      <c r="AI860" s="58"/>
      <c r="AJ860" s="58"/>
      <c r="AK860" s="58"/>
      <c r="AL860" s="58"/>
      <c r="AM860" s="58"/>
      <c r="AN860" s="58"/>
      <c r="AO860" s="58"/>
      <c r="AP860" s="58"/>
      <c r="AQ860" s="58"/>
      <c r="AR860" s="58"/>
      <c r="AS860" s="58"/>
      <c r="AT860" s="58"/>
      <c r="AU860" s="58"/>
      <c r="AV860" s="58"/>
    </row>
    <row r="861" customFormat="false" ht="12.75" hidden="false" customHeight="false" outlineLevel="0" collapsed="false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8"/>
      <c r="AH861" s="58"/>
      <c r="AI861" s="58"/>
      <c r="AJ861" s="58"/>
      <c r="AK861" s="58"/>
      <c r="AL861" s="58"/>
      <c r="AM861" s="58"/>
      <c r="AN861" s="58"/>
      <c r="AO861" s="58"/>
      <c r="AP861" s="58"/>
      <c r="AQ861" s="58"/>
      <c r="AR861" s="58"/>
      <c r="AS861" s="58"/>
      <c r="AT861" s="58"/>
      <c r="AU861" s="58"/>
      <c r="AV861" s="58"/>
    </row>
    <row r="862" customFormat="false" ht="12.75" hidden="false" customHeight="false" outlineLevel="0" collapsed="false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58"/>
      <c r="AK862" s="58"/>
      <c r="AL862" s="58"/>
      <c r="AM862" s="58"/>
      <c r="AN862" s="58"/>
      <c r="AO862" s="58"/>
      <c r="AP862" s="58"/>
      <c r="AQ862" s="58"/>
      <c r="AR862" s="58"/>
      <c r="AS862" s="58"/>
      <c r="AT862" s="58"/>
      <c r="AU862" s="58"/>
      <c r="AV862" s="58"/>
    </row>
    <row r="863" customFormat="false" ht="12.75" hidden="false" customHeight="false" outlineLevel="0" collapsed="false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58"/>
      <c r="AK863" s="58"/>
      <c r="AL863" s="58"/>
      <c r="AM863" s="58"/>
      <c r="AN863" s="58"/>
      <c r="AO863" s="58"/>
      <c r="AP863" s="58"/>
      <c r="AQ863" s="58"/>
      <c r="AR863" s="58"/>
      <c r="AS863" s="58"/>
      <c r="AT863" s="58"/>
      <c r="AU863" s="58"/>
      <c r="AV863" s="58"/>
    </row>
    <row r="864" customFormat="false" ht="12.75" hidden="false" customHeight="false" outlineLevel="0" collapsed="false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8"/>
      <c r="AH864" s="58"/>
      <c r="AI864" s="58"/>
      <c r="AJ864" s="58"/>
      <c r="AK864" s="58"/>
      <c r="AL864" s="58"/>
      <c r="AM864" s="58"/>
      <c r="AN864" s="58"/>
      <c r="AO864" s="58"/>
      <c r="AP864" s="58"/>
      <c r="AQ864" s="58"/>
      <c r="AR864" s="58"/>
      <c r="AS864" s="58"/>
      <c r="AT864" s="58"/>
      <c r="AU864" s="58"/>
      <c r="AV864" s="58"/>
    </row>
    <row r="865" customFormat="false" ht="12.75" hidden="false" customHeight="false" outlineLevel="0" collapsed="false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AT865" s="58"/>
      <c r="AU865" s="58"/>
      <c r="AV865" s="58"/>
    </row>
    <row r="866" customFormat="false" ht="12.75" hidden="false" customHeight="false" outlineLevel="0" collapsed="false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AT866" s="58"/>
      <c r="AU866" s="58"/>
      <c r="AV866" s="58"/>
    </row>
    <row r="867" customFormat="false" ht="12.75" hidden="false" customHeight="false" outlineLevel="0" collapsed="false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</row>
    <row r="868" customFormat="false" ht="12.75" hidden="false" customHeight="false" outlineLevel="0" collapsed="false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8"/>
      <c r="AH868" s="58"/>
      <c r="AI868" s="58"/>
      <c r="AJ868" s="58"/>
      <c r="AK868" s="58"/>
      <c r="AL868" s="58"/>
      <c r="AM868" s="58"/>
      <c r="AN868" s="58"/>
      <c r="AO868" s="58"/>
      <c r="AP868" s="58"/>
      <c r="AQ868" s="58"/>
      <c r="AR868" s="58"/>
      <c r="AS868" s="58"/>
      <c r="AT868" s="58"/>
      <c r="AU868" s="58"/>
      <c r="AV868" s="58"/>
    </row>
    <row r="869" customFormat="false" ht="12.75" hidden="false" customHeight="false" outlineLevel="0" collapsed="false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58"/>
      <c r="AK869" s="58"/>
      <c r="AL869" s="58"/>
      <c r="AM869" s="58"/>
      <c r="AN869" s="58"/>
      <c r="AO869" s="58"/>
      <c r="AP869" s="58"/>
      <c r="AQ869" s="58"/>
      <c r="AR869" s="58"/>
      <c r="AS869" s="58"/>
      <c r="AT869" s="58"/>
      <c r="AU869" s="58"/>
      <c r="AV869" s="58"/>
    </row>
    <row r="870" customFormat="false" ht="12.75" hidden="false" customHeight="false" outlineLevel="0" collapsed="false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58"/>
      <c r="AK870" s="58"/>
      <c r="AL870" s="58"/>
      <c r="AM870" s="58"/>
      <c r="AN870" s="58"/>
      <c r="AO870" s="58"/>
      <c r="AP870" s="58"/>
      <c r="AQ870" s="58"/>
      <c r="AR870" s="58"/>
      <c r="AS870" s="58"/>
      <c r="AT870" s="58"/>
      <c r="AU870" s="58"/>
      <c r="AV870" s="58"/>
    </row>
    <row r="871" customFormat="false" ht="12.75" hidden="false" customHeight="false" outlineLevel="0" collapsed="false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58"/>
      <c r="AK871" s="58"/>
      <c r="AL871" s="58"/>
      <c r="AM871" s="58"/>
      <c r="AN871" s="58"/>
      <c r="AO871" s="58"/>
      <c r="AP871" s="58"/>
      <c r="AQ871" s="58"/>
      <c r="AR871" s="58"/>
      <c r="AS871" s="58"/>
      <c r="AT871" s="58"/>
      <c r="AU871" s="58"/>
      <c r="AV871" s="58"/>
    </row>
    <row r="872" customFormat="false" ht="12.75" hidden="false" customHeight="false" outlineLevel="0" collapsed="false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58"/>
      <c r="AK872" s="58"/>
      <c r="AL872" s="58"/>
      <c r="AM872" s="58"/>
      <c r="AN872" s="58"/>
      <c r="AO872" s="58"/>
      <c r="AP872" s="58"/>
      <c r="AQ872" s="58"/>
      <c r="AR872" s="58"/>
      <c r="AS872" s="58"/>
      <c r="AT872" s="58"/>
      <c r="AU872" s="58"/>
      <c r="AV872" s="58"/>
    </row>
    <row r="873" customFormat="false" ht="12.75" hidden="false" customHeight="false" outlineLevel="0" collapsed="false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58"/>
      <c r="AK873" s="58"/>
      <c r="AL873" s="58"/>
      <c r="AM873" s="58"/>
      <c r="AN873" s="58"/>
      <c r="AO873" s="58"/>
      <c r="AP873" s="58"/>
      <c r="AQ873" s="58"/>
      <c r="AR873" s="58"/>
      <c r="AS873" s="58"/>
      <c r="AT873" s="58"/>
      <c r="AU873" s="58"/>
      <c r="AV873" s="58"/>
    </row>
    <row r="874" customFormat="false" ht="12.75" hidden="false" customHeight="false" outlineLevel="0" collapsed="false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AT874" s="58"/>
      <c r="AU874" s="58"/>
      <c r="AV874" s="58"/>
    </row>
    <row r="875" customFormat="false" ht="12.75" hidden="false" customHeight="false" outlineLevel="0" collapsed="false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AT875" s="58"/>
      <c r="AU875" s="58"/>
      <c r="AV875" s="58"/>
    </row>
    <row r="876" customFormat="false" ht="12.75" hidden="false" customHeight="false" outlineLevel="0" collapsed="false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58"/>
      <c r="AK876" s="58"/>
      <c r="AL876" s="58"/>
      <c r="AM876" s="58"/>
      <c r="AN876" s="58"/>
      <c r="AO876" s="58"/>
      <c r="AP876" s="58"/>
      <c r="AQ876" s="58"/>
      <c r="AR876" s="58"/>
      <c r="AS876" s="58"/>
      <c r="AT876" s="58"/>
      <c r="AU876" s="58"/>
      <c r="AV876" s="58"/>
    </row>
    <row r="877" customFormat="false" ht="12.75" hidden="false" customHeight="false" outlineLevel="0" collapsed="false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58"/>
      <c r="AI877" s="58"/>
      <c r="AJ877" s="58"/>
      <c r="AK877" s="58"/>
      <c r="AL877" s="58"/>
      <c r="AM877" s="58"/>
      <c r="AN877" s="58"/>
      <c r="AO877" s="58"/>
      <c r="AP877" s="58"/>
      <c r="AQ877" s="58"/>
      <c r="AR877" s="58"/>
      <c r="AS877" s="58"/>
      <c r="AT877" s="58"/>
      <c r="AU877" s="58"/>
      <c r="AV877" s="58"/>
    </row>
    <row r="878" customFormat="false" ht="12.75" hidden="false" customHeight="false" outlineLevel="0" collapsed="false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58"/>
      <c r="AK878" s="58"/>
      <c r="AL878" s="58"/>
      <c r="AM878" s="58"/>
      <c r="AN878" s="58"/>
      <c r="AO878" s="58"/>
      <c r="AP878" s="58"/>
      <c r="AQ878" s="58"/>
      <c r="AR878" s="58"/>
      <c r="AS878" s="58"/>
      <c r="AT878" s="58"/>
      <c r="AU878" s="58"/>
      <c r="AV878" s="58"/>
    </row>
    <row r="879" customFormat="false" ht="12.75" hidden="false" customHeight="false" outlineLevel="0" collapsed="false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58"/>
      <c r="AK879" s="58"/>
      <c r="AL879" s="58"/>
      <c r="AM879" s="58"/>
      <c r="AN879" s="58"/>
      <c r="AO879" s="58"/>
      <c r="AP879" s="58"/>
      <c r="AQ879" s="58"/>
      <c r="AR879" s="58"/>
      <c r="AS879" s="58"/>
      <c r="AT879" s="58"/>
      <c r="AU879" s="58"/>
      <c r="AV879" s="58"/>
    </row>
    <row r="880" customFormat="false" ht="12.75" hidden="false" customHeight="false" outlineLevel="0" collapsed="false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AT880" s="58"/>
      <c r="AU880" s="58"/>
      <c r="AV880" s="58"/>
    </row>
    <row r="881" customFormat="false" ht="12.75" hidden="false" customHeight="false" outlineLevel="0" collapsed="false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58"/>
      <c r="AK881" s="58"/>
      <c r="AL881" s="58"/>
      <c r="AM881" s="58"/>
      <c r="AN881" s="58"/>
      <c r="AO881" s="58"/>
      <c r="AP881" s="58"/>
      <c r="AQ881" s="58"/>
      <c r="AR881" s="58"/>
      <c r="AS881" s="58"/>
      <c r="AT881" s="58"/>
      <c r="AU881" s="58"/>
      <c r="AV881" s="58"/>
    </row>
    <row r="882" customFormat="false" ht="12.75" hidden="false" customHeight="false" outlineLevel="0" collapsed="false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58"/>
      <c r="AK882" s="58"/>
      <c r="AL882" s="58"/>
      <c r="AM882" s="58"/>
      <c r="AN882" s="58"/>
      <c r="AO882" s="58"/>
      <c r="AP882" s="58"/>
      <c r="AQ882" s="58"/>
      <c r="AR882" s="58"/>
      <c r="AS882" s="58"/>
      <c r="AT882" s="58"/>
      <c r="AU882" s="58"/>
      <c r="AV882" s="58"/>
    </row>
    <row r="883" customFormat="false" ht="12.75" hidden="false" customHeight="false" outlineLevel="0" collapsed="false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58"/>
      <c r="AK883" s="58"/>
      <c r="AL883" s="58"/>
      <c r="AM883" s="58"/>
      <c r="AN883" s="58"/>
      <c r="AO883" s="58"/>
      <c r="AP883" s="58"/>
      <c r="AQ883" s="58"/>
      <c r="AR883" s="58"/>
      <c r="AS883" s="58"/>
      <c r="AT883" s="58"/>
      <c r="AU883" s="58"/>
      <c r="AV883" s="58"/>
    </row>
    <row r="884" customFormat="false" ht="12.75" hidden="false" customHeight="false" outlineLevel="0" collapsed="false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8"/>
      <c r="AH884" s="58"/>
      <c r="AI884" s="58"/>
      <c r="AJ884" s="58"/>
      <c r="AK884" s="58"/>
      <c r="AL884" s="58"/>
      <c r="AM884" s="58"/>
      <c r="AN884" s="58"/>
      <c r="AO884" s="58"/>
      <c r="AP884" s="58"/>
      <c r="AQ884" s="58"/>
      <c r="AR884" s="58"/>
      <c r="AS884" s="58"/>
      <c r="AT884" s="58"/>
      <c r="AU884" s="58"/>
      <c r="AV884" s="58"/>
    </row>
    <row r="885" customFormat="false" ht="12.75" hidden="false" customHeight="false" outlineLevel="0" collapsed="false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  <c r="AG885" s="58"/>
      <c r="AH885" s="58"/>
      <c r="AI885" s="58"/>
      <c r="AJ885" s="58"/>
      <c r="AK885" s="58"/>
      <c r="AL885" s="58"/>
      <c r="AM885" s="58"/>
      <c r="AN885" s="58"/>
      <c r="AO885" s="58"/>
      <c r="AP885" s="58"/>
      <c r="AQ885" s="58"/>
      <c r="AR885" s="58"/>
      <c r="AS885" s="58"/>
      <c r="AT885" s="58"/>
      <c r="AU885" s="58"/>
      <c r="AV885" s="58"/>
    </row>
    <row r="886" customFormat="false" ht="12.75" hidden="false" customHeight="false" outlineLevel="0" collapsed="false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AT886" s="58"/>
      <c r="AU886" s="58"/>
      <c r="AV886" s="58"/>
    </row>
    <row r="887" customFormat="false" ht="12.75" hidden="false" customHeight="false" outlineLevel="0" collapsed="false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AT887" s="58"/>
      <c r="AU887" s="58"/>
      <c r="AV887" s="58"/>
    </row>
    <row r="888" customFormat="false" ht="12.75" hidden="false" customHeight="false" outlineLevel="0" collapsed="false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8"/>
      <c r="AH888" s="58"/>
      <c r="AI888" s="58"/>
      <c r="AJ888" s="58"/>
      <c r="AK888" s="58"/>
      <c r="AL888" s="58"/>
      <c r="AM888" s="58"/>
      <c r="AN888" s="58"/>
      <c r="AO888" s="58"/>
      <c r="AP888" s="58"/>
      <c r="AQ888" s="58"/>
      <c r="AR888" s="58"/>
      <c r="AS888" s="58"/>
      <c r="AT888" s="58"/>
      <c r="AU888" s="58"/>
      <c r="AV888" s="58"/>
    </row>
    <row r="889" customFormat="false" ht="12.75" hidden="false" customHeight="false" outlineLevel="0" collapsed="false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  <c r="AS889" s="58"/>
      <c r="AT889" s="58"/>
      <c r="AU889" s="58"/>
      <c r="AV889" s="58"/>
    </row>
    <row r="890" customFormat="false" ht="12.75" hidden="false" customHeight="false" outlineLevel="0" collapsed="false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AT890" s="58"/>
      <c r="AU890" s="58"/>
      <c r="AV890" s="58"/>
    </row>
    <row r="891" customFormat="false" ht="12.75" hidden="false" customHeight="false" outlineLevel="0" collapsed="false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AT891" s="58"/>
      <c r="AU891" s="58"/>
      <c r="AV891" s="58"/>
    </row>
    <row r="892" customFormat="false" ht="12.75" hidden="false" customHeight="false" outlineLevel="0" collapsed="false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8"/>
      <c r="AH892" s="58"/>
      <c r="AI892" s="58"/>
      <c r="AJ892" s="58"/>
      <c r="AK892" s="58"/>
      <c r="AL892" s="58"/>
      <c r="AM892" s="58"/>
      <c r="AN892" s="58"/>
      <c r="AO892" s="58"/>
      <c r="AP892" s="58"/>
      <c r="AQ892" s="58"/>
      <c r="AR892" s="58"/>
      <c r="AS892" s="58"/>
      <c r="AT892" s="58"/>
      <c r="AU892" s="58"/>
      <c r="AV892" s="58"/>
    </row>
    <row r="893" customFormat="false" ht="12.75" hidden="false" customHeight="false" outlineLevel="0" collapsed="false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8"/>
      <c r="AH893" s="58"/>
      <c r="AI893" s="58"/>
      <c r="AJ893" s="58"/>
      <c r="AK893" s="58"/>
      <c r="AL893" s="58"/>
      <c r="AM893" s="58"/>
      <c r="AN893" s="58"/>
      <c r="AO893" s="58"/>
      <c r="AP893" s="58"/>
      <c r="AQ893" s="58"/>
      <c r="AR893" s="58"/>
      <c r="AS893" s="58"/>
      <c r="AT893" s="58"/>
      <c r="AU893" s="58"/>
      <c r="AV893" s="58"/>
    </row>
    <row r="894" customFormat="false" ht="12.75" hidden="false" customHeight="false" outlineLevel="0" collapsed="false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8"/>
      <c r="AH894" s="58"/>
      <c r="AI894" s="58"/>
      <c r="AJ894" s="58"/>
      <c r="AK894" s="58"/>
      <c r="AL894" s="58"/>
      <c r="AM894" s="58"/>
      <c r="AN894" s="58"/>
      <c r="AO894" s="58"/>
      <c r="AP894" s="58"/>
      <c r="AQ894" s="58"/>
      <c r="AR894" s="58"/>
      <c r="AS894" s="58"/>
      <c r="AT894" s="58"/>
      <c r="AU894" s="58"/>
      <c r="AV894" s="58"/>
    </row>
    <row r="895" customFormat="false" ht="12.75" hidden="false" customHeight="false" outlineLevel="0" collapsed="false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8"/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AT895" s="58"/>
      <c r="AU895" s="58"/>
      <c r="AV895" s="58"/>
    </row>
    <row r="896" customFormat="false" ht="12.75" hidden="false" customHeight="false" outlineLevel="0" collapsed="false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8"/>
      <c r="AH896" s="58"/>
      <c r="AI896" s="58"/>
      <c r="AJ896" s="58"/>
      <c r="AK896" s="58"/>
      <c r="AL896" s="58"/>
      <c r="AM896" s="58"/>
      <c r="AN896" s="58"/>
      <c r="AO896" s="58"/>
      <c r="AP896" s="58"/>
      <c r="AQ896" s="58"/>
      <c r="AR896" s="58"/>
      <c r="AS896" s="58"/>
      <c r="AT896" s="58"/>
      <c r="AU896" s="58"/>
      <c r="AV896" s="58"/>
    </row>
    <row r="897" customFormat="false" ht="12.75" hidden="false" customHeight="false" outlineLevel="0" collapsed="false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8"/>
      <c r="AH897" s="58"/>
      <c r="AI897" s="58"/>
      <c r="AJ897" s="58"/>
      <c r="AK897" s="58"/>
      <c r="AL897" s="58"/>
      <c r="AM897" s="58"/>
      <c r="AN897" s="58"/>
      <c r="AO897" s="58"/>
      <c r="AP897" s="58"/>
      <c r="AQ897" s="58"/>
      <c r="AR897" s="58"/>
      <c r="AS897" s="58"/>
      <c r="AT897" s="58"/>
      <c r="AU897" s="58"/>
      <c r="AV897" s="58"/>
    </row>
    <row r="898" customFormat="false" ht="12.75" hidden="false" customHeight="false" outlineLevel="0" collapsed="false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58"/>
      <c r="AI898" s="58"/>
      <c r="AJ898" s="58"/>
      <c r="AK898" s="58"/>
      <c r="AL898" s="58"/>
      <c r="AM898" s="58"/>
      <c r="AN898" s="58"/>
      <c r="AO898" s="58"/>
      <c r="AP898" s="58"/>
      <c r="AQ898" s="58"/>
      <c r="AR898" s="58"/>
      <c r="AS898" s="58"/>
      <c r="AT898" s="58"/>
      <c r="AU898" s="58"/>
      <c r="AV898" s="58"/>
    </row>
    <row r="899" customFormat="false" ht="12.75" hidden="false" customHeight="false" outlineLevel="0" collapsed="false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8"/>
      <c r="AH899" s="58"/>
      <c r="AI899" s="58"/>
      <c r="AJ899" s="58"/>
      <c r="AK899" s="58"/>
      <c r="AL899" s="58"/>
      <c r="AM899" s="58"/>
      <c r="AN899" s="58"/>
      <c r="AO899" s="58"/>
      <c r="AP899" s="58"/>
      <c r="AQ899" s="58"/>
      <c r="AR899" s="58"/>
      <c r="AS899" s="58"/>
      <c r="AT899" s="58"/>
      <c r="AU899" s="58"/>
      <c r="AV899" s="58"/>
    </row>
    <row r="900" customFormat="false" ht="12.75" hidden="false" customHeight="false" outlineLevel="0" collapsed="false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AT900" s="58"/>
      <c r="AU900" s="58"/>
      <c r="AV900" s="58"/>
    </row>
    <row r="901" customFormat="false" ht="12.75" hidden="false" customHeight="false" outlineLevel="0" collapsed="false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  <c r="AG901" s="58"/>
      <c r="AH901" s="58"/>
      <c r="AI901" s="58"/>
      <c r="AJ901" s="58"/>
      <c r="AK901" s="58"/>
      <c r="AL901" s="58"/>
      <c r="AM901" s="58"/>
      <c r="AN901" s="58"/>
      <c r="AO901" s="58"/>
      <c r="AP901" s="58"/>
      <c r="AQ901" s="58"/>
      <c r="AR901" s="58"/>
      <c r="AS901" s="58"/>
      <c r="AT901" s="58"/>
      <c r="AU901" s="58"/>
      <c r="AV901" s="58"/>
    </row>
    <row r="902" customFormat="false" ht="12.75" hidden="false" customHeight="false" outlineLevel="0" collapsed="false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  <c r="AG902" s="58"/>
      <c r="AH902" s="58"/>
      <c r="AI902" s="58"/>
      <c r="AJ902" s="58"/>
      <c r="AK902" s="58"/>
      <c r="AL902" s="58"/>
      <c r="AM902" s="58"/>
      <c r="AN902" s="58"/>
      <c r="AO902" s="58"/>
      <c r="AP902" s="58"/>
      <c r="AQ902" s="58"/>
      <c r="AR902" s="58"/>
      <c r="AS902" s="58"/>
      <c r="AT902" s="58"/>
      <c r="AU902" s="58"/>
      <c r="AV902" s="58"/>
    </row>
    <row r="903" customFormat="false" ht="12.75" hidden="false" customHeight="false" outlineLevel="0" collapsed="false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  <c r="AG903" s="58"/>
      <c r="AH903" s="58"/>
      <c r="AI903" s="58"/>
      <c r="AJ903" s="58"/>
      <c r="AK903" s="58"/>
      <c r="AL903" s="58"/>
      <c r="AM903" s="58"/>
      <c r="AN903" s="58"/>
      <c r="AO903" s="58"/>
      <c r="AP903" s="58"/>
      <c r="AQ903" s="58"/>
      <c r="AR903" s="58"/>
      <c r="AS903" s="58"/>
      <c r="AT903" s="58"/>
      <c r="AU903" s="58"/>
      <c r="AV903" s="58"/>
    </row>
    <row r="904" customFormat="false" ht="12.75" hidden="false" customHeight="false" outlineLevel="0" collapsed="false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  <c r="AG904" s="58"/>
      <c r="AH904" s="58"/>
      <c r="AI904" s="58"/>
      <c r="AJ904" s="58"/>
      <c r="AK904" s="58"/>
      <c r="AL904" s="58"/>
      <c r="AM904" s="58"/>
      <c r="AN904" s="58"/>
      <c r="AO904" s="58"/>
      <c r="AP904" s="58"/>
      <c r="AQ904" s="58"/>
      <c r="AR904" s="58"/>
      <c r="AS904" s="58"/>
      <c r="AT904" s="58"/>
      <c r="AU904" s="58"/>
      <c r="AV904" s="58"/>
    </row>
    <row r="905" customFormat="false" ht="12.75" hidden="false" customHeight="false" outlineLevel="0" collapsed="false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  <c r="AG905" s="58"/>
      <c r="AH905" s="58"/>
      <c r="AI905" s="58"/>
      <c r="AJ905" s="58"/>
      <c r="AK905" s="58"/>
      <c r="AL905" s="58"/>
      <c r="AM905" s="58"/>
      <c r="AN905" s="58"/>
      <c r="AO905" s="58"/>
      <c r="AP905" s="58"/>
      <c r="AQ905" s="58"/>
      <c r="AR905" s="58"/>
      <c r="AS905" s="58"/>
      <c r="AT905" s="58"/>
      <c r="AU905" s="58"/>
      <c r="AV905" s="58"/>
    </row>
    <row r="906" customFormat="false" ht="12.75" hidden="false" customHeight="false" outlineLevel="0" collapsed="false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  <c r="AG906" s="58"/>
      <c r="AH906" s="58"/>
      <c r="AI906" s="58"/>
      <c r="AJ906" s="58"/>
      <c r="AK906" s="58"/>
      <c r="AL906" s="58"/>
      <c r="AM906" s="58"/>
      <c r="AN906" s="58"/>
      <c r="AO906" s="58"/>
      <c r="AP906" s="58"/>
      <c r="AQ906" s="58"/>
      <c r="AR906" s="58"/>
      <c r="AS906" s="58"/>
      <c r="AT906" s="58"/>
      <c r="AU906" s="58"/>
      <c r="AV906" s="58"/>
    </row>
    <row r="907" customFormat="false" ht="12.75" hidden="false" customHeight="false" outlineLevel="0" collapsed="false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8"/>
      <c r="AH907" s="58"/>
      <c r="AI907" s="58"/>
      <c r="AJ907" s="58"/>
      <c r="AK907" s="58"/>
      <c r="AL907" s="58"/>
      <c r="AM907" s="58"/>
      <c r="AN907" s="58"/>
      <c r="AO907" s="58"/>
      <c r="AP907" s="58"/>
      <c r="AQ907" s="58"/>
      <c r="AR907" s="58"/>
      <c r="AS907" s="58"/>
      <c r="AT907" s="58"/>
      <c r="AU907" s="58"/>
      <c r="AV907" s="58"/>
    </row>
    <row r="908" customFormat="false" ht="12.75" hidden="false" customHeight="false" outlineLevel="0" collapsed="false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  <c r="AG908" s="58"/>
      <c r="AH908" s="58"/>
      <c r="AI908" s="58"/>
      <c r="AJ908" s="58"/>
      <c r="AK908" s="58"/>
      <c r="AL908" s="58"/>
      <c r="AM908" s="58"/>
      <c r="AN908" s="58"/>
      <c r="AO908" s="58"/>
      <c r="AP908" s="58"/>
      <c r="AQ908" s="58"/>
      <c r="AR908" s="58"/>
      <c r="AS908" s="58"/>
      <c r="AT908" s="58"/>
      <c r="AU908" s="58"/>
      <c r="AV908" s="58"/>
    </row>
    <row r="909" customFormat="false" ht="12.75" hidden="false" customHeight="false" outlineLevel="0" collapsed="false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  <c r="AG909" s="58"/>
      <c r="AH909" s="58"/>
      <c r="AI909" s="58"/>
      <c r="AJ909" s="58"/>
      <c r="AK909" s="58"/>
      <c r="AL909" s="58"/>
      <c r="AM909" s="58"/>
      <c r="AN909" s="58"/>
      <c r="AO909" s="58"/>
      <c r="AP909" s="58"/>
      <c r="AQ909" s="58"/>
      <c r="AR909" s="58"/>
      <c r="AS909" s="58"/>
      <c r="AT909" s="58"/>
      <c r="AU909" s="58"/>
      <c r="AV909" s="58"/>
    </row>
    <row r="910" customFormat="false" ht="12.75" hidden="false" customHeight="false" outlineLevel="0" collapsed="false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  <c r="AG910" s="58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AT910" s="58"/>
      <c r="AU910" s="58"/>
      <c r="AV910" s="58"/>
    </row>
    <row r="911" customFormat="false" ht="12.75" hidden="false" customHeight="false" outlineLevel="0" collapsed="false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  <c r="AG911" s="58"/>
      <c r="AH911" s="58"/>
      <c r="AI911" s="58"/>
      <c r="AJ911" s="58"/>
      <c r="AK911" s="58"/>
      <c r="AL911" s="58"/>
      <c r="AM911" s="58"/>
      <c r="AN911" s="58"/>
      <c r="AO911" s="58"/>
      <c r="AP911" s="58"/>
      <c r="AQ911" s="58"/>
      <c r="AR911" s="58"/>
      <c r="AS911" s="58"/>
      <c r="AT911" s="58"/>
      <c r="AU911" s="58"/>
      <c r="AV911" s="58"/>
    </row>
    <row r="912" customFormat="false" ht="12.75" hidden="false" customHeight="false" outlineLevel="0" collapsed="false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  <c r="AG912" s="58"/>
      <c r="AH912" s="58"/>
      <c r="AI912" s="58"/>
      <c r="AJ912" s="58"/>
      <c r="AK912" s="58"/>
      <c r="AL912" s="58"/>
      <c r="AM912" s="58"/>
      <c r="AN912" s="58"/>
      <c r="AO912" s="58"/>
      <c r="AP912" s="58"/>
      <c r="AQ912" s="58"/>
      <c r="AR912" s="58"/>
      <c r="AS912" s="58"/>
      <c r="AT912" s="58"/>
      <c r="AU912" s="58"/>
      <c r="AV912" s="58"/>
    </row>
    <row r="913" customFormat="false" ht="12.75" hidden="false" customHeight="false" outlineLevel="0" collapsed="false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  <c r="AG913" s="58"/>
      <c r="AH913" s="58"/>
      <c r="AI913" s="58"/>
      <c r="AJ913" s="58"/>
      <c r="AK913" s="58"/>
      <c r="AL913" s="58"/>
      <c r="AM913" s="58"/>
      <c r="AN913" s="58"/>
      <c r="AO913" s="58"/>
      <c r="AP913" s="58"/>
      <c r="AQ913" s="58"/>
      <c r="AR913" s="58"/>
      <c r="AS913" s="58"/>
      <c r="AT913" s="58"/>
      <c r="AU913" s="58"/>
      <c r="AV913" s="58"/>
    </row>
    <row r="914" customFormat="false" ht="12.75" hidden="false" customHeight="false" outlineLevel="0" collapsed="false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  <c r="AG914" s="58"/>
      <c r="AH914" s="58"/>
      <c r="AI914" s="58"/>
      <c r="AJ914" s="58"/>
      <c r="AK914" s="58"/>
      <c r="AL914" s="58"/>
      <c r="AM914" s="58"/>
      <c r="AN914" s="58"/>
      <c r="AO914" s="58"/>
      <c r="AP914" s="58"/>
      <c r="AQ914" s="58"/>
      <c r="AR914" s="58"/>
      <c r="AS914" s="58"/>
      <c r="AT914" s="58"/>
      <c r="AU914" s="58"/>
      <c r="AV914" s="58"/>
    </row>
    <row r="915" customFormat="false" ht="12.75" hidden="false" customHeight="false" outlineLevel="0" collapsed="false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  <c r="AG915" s="58"/>
      <c r="AH915" s="58"/>
      <c r="AI915" s="58"/>
      <c r="AJ915" s="58"/>
      <c r="AK915" s="58"/>
      <c r="AL915" s="58"/>
      <c r="AM915" s="58"/>
      <c r="AN915" s="58"/>
      <c r="AO915" s="58"/>
      <c r="AP915" s="58"/>
      <c r="AQ915" s="58"/>
      <c r="AR915" s="58"/>
      <c r="AS915" s="58"/>
      <c r="AT915" s="58"/>
      <c r="AU915" s="58"/>
      <c r="AV915" s="58"/>
    </row>
    <row r="916" customFormat="false" ht="12.75" hidden="false" customHeight="false" outlineLevel="0" collapsed="false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  <c r="AG916" s="58"/>
      <c r="AH916" s="58"/>
      <c r="AI916" s="58"/>
      <c r="AJ916" s="58"/>
      <c r="AK916" s="58"/>
      <c r="AL916" s="58"/>
      <c r="AM916" s="58"/>
      <c r="AN916" s="58"/>
      <c r="AO916" s="58"/>
      <c r="AP916" s="58"/>
      <c r="AQ916" s="58"/>
      <c r="AR916" s="58"/>
      <c r="AS916" s="58"/>
      <c r="AT916" s="58"/>
      <c r="AU916" s="58"/>
      <c r="AV916" s="58"/>
    </row>
    <row r="917" customFormat="false" ht="12.75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  <c r="AG917" s="58"/>
      <c r="AH917" s="58"/>
      <c r="AI917" s="58"/>
      <c r="AJ917" s="58"/>
      <c r="AK917" s="58"/>
      <c r="AL917" s="58"/>
      <c r="AM917" s="58"/>
      <c r="AN917" s="58"/>
      <c r="AO917" s="58"/>
      <c r="AP917" s="58"/>
      <c r="AQ917" s="58"/>
      <c r="AR917" s="58"/>
      <c r="AS917" s="58"/>
      <c r="AT917" s="58"/>
      <c r="AU917" s="58"/>
      <c r="AV917" s="58"/>
    </row>
    <row r="918" customFormat="false" ht="12.75" hidden="false" customHeight="false" outlineLevel="0" collapsed="false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  <c r="AG918" s="58"/>
      <c r="AH918" s="58"/>
      <c r="AI918" s="58"/>
      <c r="AJ918" s="58"/>
      <c r="AK918" s="58"/>
      <c r="AL918" s="58"/>
      <c r="AM918" s="58"/>
      <c r="AN918" s="58"/>
      <c r="AO918" s="58"/>
      <c r="AP918" s="58"/>
      <c r="AQ918" s="58"/>
      <c r="AR918" s="58"/>
      <c r="AS918" s="58"/>
      <c r="AT918" s="58"/>
      <c r="AU918" s="58"/>
      <c r="AV918" s="58"/>
    </row>
    <row r="919" customFormat="false" ht="12.75" hidden="false" customHeight="false" outlineLevel="0" collapsed="false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8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AT919" s="58"/>
      <c r="AU919" s="58"/>
      <c r="AV919" s="58"/>
    </row>
    <row r="920" customFormat="false" ht="12.75" hidden="false" customHeight="false" outlineLevel="0" collapsed="false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8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AT920" s="58"/>
      <c r="AU920" s="58"/>
      <c r="AV920" s="58"/>
    </row>
    <row r="921" customFormat="false" ht="12.75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  <c r="AG921" s="58"/>
      <c r="AH921" s="58"/>
      <c r="AI921" s="58"/>
      <c r="AJ921" s="58"/>
      <c r="AK921" s="58"/>
      <c r="AL921" s="58"/>
      <c r="AM921" s="58"/>
      <c r="AN921" s="58"/>
      <c r="AO921" s="58"/>
      <c r="AP921" s="58"/>
      <c r="AQ921" s="58"/>
      <c r="AR921" s="58"/>
      <c r="AS921" s="58"/>
      <c r="AT921" s="58"/>
      <c r="AU921" s="58"/>
      <c r="AV921" s="58"/>
    </row>
    <row r="922" customFormat="false" ht="12.75" hidden="false" customHeight="false" outlineLevel="0" collapsed="false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  <c r="AG922" s="58"/>
      <c r="AH922" s="58"/>
      <c r="AI922" s="58"/>
      <c r="AJ922" s="58"/>
      <c r="AK922" s="58"/>
      <c r="AL922" s="58"/>
      <c r="AM922" s="58"/>
      <c r="AN922" s="58"/>
      <c r="AO922" s="58"/>
      <c r="AP922" s="58"/>
      <c r="AQ922" s="58"/>
      <c r="AR922" s="58"/>
      <c r="AS922" s="58"/>
      <c r="AT922" s="58"/>
      <c r="AU922" s="58"/>
      <c r="AV922" s="58"/>
    </row>
    <row r="923" customFormat="false" ht="12.75" hidden="false" customHeight="false" outlineLevel="0" collapsed="false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8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  <c r="AS923" s="58"/>
      <c r="AT923" s="58"/>
      <c r="AU923" s="58"/>
      <c r="AV923" s="58"/>
    </row>
    <row r="924" customFormat="false" ht="12.75" hidden="false" customHeight="false" outlineLevel="0" collapsed="false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  <c r="AG924" s="58"/>
      <c r="AH924" s="58"/>
      <c r="AI924" s="58"/>
      <c r="AJ924" s="58"/>
      <c r="AK924" s="58"/>
      <c r="AL924" s="58"/>
      <c r="AM924" s="58"/>
      <c r="AN924" s="58"/>
      <c r="AO924" s="58"/>
      <c r="AP924" s="58"/>
      <c r="AQ924" s="58"/>
      <c r="AR924" s="58"/>
      <c r="AS924" s="58"/>
      <c r="AT924" s="58"/>
      <c r="AU924" s="58"/>
      <c r="AV924" s="58"/>
    </row>
    <row r="925" customFormat="false" ht="12.75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  <c r="AG925" s="58"/>
      <c r="AH925" s="58"/>
      <c r="AI925" s="58"/>
      <c r="AJ925" s="58"/>
      <c r="AK925" s="58"/>
      <c r="AL925" s="58"/>
      <c r="AM925" s="58"/>
      <c r="AN925" s="58"/>
      <c r="AO925" s="58"/>
      <c r="AP925" s="58"/>
      <c r="AQ925" s="58"/>
      <c r="AR925" s="58"/>
      <c r="AS925" s="58"/>
      <c r="AT925" s="58"/>
      <c r="AU925" s="58"/>
      <c r="AV925" s="58"/>
    </row>
    <row r="926" customFormat="false" ht="12.75" hidden="false" customHeight="false" outlineLevel="0" collapsed="false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  <c r="AG926" s="58"/>
      <c r="AH926" s="58"/>
      <c r="AI926" s="58"/>
      <c r="AJ926" s="58"/>
      <c r="AK926" s="58"/>
      <c r="AL926" s="58"/>
      <c r="AM926" s="58"/>
      <c r="AN926" s="58"/>
      <c r="AO926" s="58"/>
      <c r="AP926" s="58"/>
      <c r="AQ926" s="58"/>
      <c r="AR926" s="58"/>
      <c r="AS926" s="58"/>
      <c r="AT926" s="58"/>
      <c r="AU926" s="58"/>
      <c r="AV926" s="58"/>
    </row>
    <row r="927" customFormat="false" ht="12.75" hidden="false" customHeight="false" outlineLevel="0" collapsed="false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58"/>
      <c r="AI927" s="58"/>
      <c r="AJ927" s="58"/>
      <c r="AK927" s="58"/>
      <c r="AL927" s="58"/>
      <c r="AM927" s="58"/>
      <c r="AN927" s="58"/>
      <c r="AO927" s="58"/>
      <c r="AP927" s="58"/>
      <c r="AQ927" s="58"/>
      <c r="AR927" s="58"/>
      <c r="AS927" s="58"/>
      <c r="AT927" s="58"/>
      <c r="AU927" s="58"/>
      <c r="AV927" s="58"/>
    </row>
    <row r="928" customFormat="false" ht="12.75" hidden="false" customHeight="false" outlineLevel="0" collapsed="false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  <c r="AG928" s="58"/>
      <c r="AH928" s="58"/>
      <c r="AI928" s="58"/>
      <c r="AJ928" s="58"/>
      <c r="AK928" s="58"/>
      <c r="AL928" s="58"/>
      <c r="AM928" s="58"/>
      <c r="AN928" s="58"/>
      <c r="AO928" s="58"/>
      <c r="AP928" s="58"/>
      <c r="AQ928" s="58"/>
      <c r="AR928" s="58"/>
      <c r="AS928" s="58"/>
      <c r="AT928" s="58"/>
      <c r="AU928" s="58"/>
      <c r="AV928" s="58"/>
    </row>
    <row r="929" customFormat="false" ht="12.75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8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AT929" s="58"/>
      <c r="AU929" s="58"/>
      <c r="AV929" s="58"/>
    </row>
    <row r="930" customFormat="false" ht="12.75" hidden="false" customHeight="false" outlineLevel="0" collapsed="false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  <c r="AG930" s="58"/>
      <c r="AH930" s="58"/>
      <c r="AI930" s="58"/>
      <c r="AJ930" s="58"/>
      <c r="AK930" s="58"/>
      <c r="AL930" s="58"/>
      <c r="AM930" s="58"/>
      <c r="AN930" s="58"/>
      <c r="AO930" s="58"/>
      <c r="AP930" s="58"/>
      <c r="AQ930" s="58"/>
      <c r="AR930" s="58"/>
      <c r="AS930" s="58"/>
      <c r="AT930" s="58"/>
      <c r="AU930" s="58"/>
      <c r="AV930" s="58"/>
    </row>
    <row r="931" customFormat="false" ht="12.75" hidden="false" customHeight="false" outlineLevel="0" collapsed="false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8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AT931" s="58"/>
      <c r="AU931" s="58"/>
      <c r="AV931" s="58"/>
    </row>
    <row r="932" customFormat="false" ht="12.75" hidden="false" customHeight="false" outlineLevel="0" collapsed="false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  <c r="AG932" s="58"/>
      <c r="AH932" s="58"/>
      <c r="AI932" s="58"/>
      <c r="AJ932" s="58"/>
      <c r="AK932" s="58"/>
      <c r="AL932" s="58"/>
      <c r="AM932" s="58"/>
      <c r="AN932" s="58"/>
      <c r="AO932" s="58"/>
      <c r="AP932" s="58"/>
      <c r="AQ932" s="58"/>
      <c r="AR932" s="58"/>
      <c r="AS932" s="58"/>
      <c r="AT932" s="58"/>
      <c r="AU932" s="58"/>
      <c r="AV932" s="58"/>
    </row>
    <row r="933" customFormat="false" ht="12.75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  <c r="AG933" s="58"/>
      <c r="AH933" s="58"/>
      <c r="AI933" s="58"/>
      <c r="AJ933" s="58"/>
      <c r="AK933" s="58"/>
      <c r="AL933" s="58"/>
      <c r="AM933" s="58"/>
      <c r="AN933" s="58"/>
      <c r="AO933" s="58"/>
      <c r="AP933" s="58"/>
      <c r="AQ933" s="58"/>
      <c r="AR933" s="58"/>
      <c r="AS933" s="58"/>
      <c r="AT933" s="58"/>
      <c r="AU933" s="58"/>
      <c r="AV933" s="58"/>
    </row>
    <row r="934" customFormat="false" ht="12.75" hidden="false" customHeight="false" outlineLevel="0" collapsed="false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  <c r="AG934" s="58"/>
      <c r="AH934" s="58"/>
      <c r="AI934" s="58"/>
      <c r="AJ934" s="58"/>
      <c r="AK934" s="58"/>
      <c r="AL934" s="58"/>
      <c r="AM934" s="58"/>
      <c r="AN934" s="58"/>
      <c r="AO934" s="58"/>
      <c r="AP934" s="58"/>
      <c r="AQ934" s="58"/>
      <c r="AR934" s="58"/>
      <c r="AS934" s="58"/>
      <c r="AT934" s="58"/>
      <c r="AU934" s="58"/>
      <c r="AV934" s="58"/>
    </row>
    <row r="935" customFormat="false" ht="12.75" hidden="false" customHeight="false" outlineLevel="0" collapsed="false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  <c r="AG935" s="58"/>
      <c r="AH935" s="58"/>
      <c r="AI935" s="58"/>
      <c r="AJ935" s="58"/>
      <c r="AK935" s="58"/>
      <c r="AL935" s="58"/>
      <c r="AM935" s="58"/>
      <c r="AN935" s="58"/>
      <c r="AO935" s="58"/>
      <c r="AP935" s="58"/>
      <c r="AQ935" s="58"/>
      <c r="AR935" s="58"/>
      <c r="AS935" s="58"/>
      <c r="AT935" s="58"/>
      <c r="AU935" s="58"/>
      <c r="AV935" s="58"/>
    </row>
    <row r="936" customFormat="false" ht="12.75" hidden="false" customHeight="false" outlineLevel="0" collapsed="false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8"/>
      <c r="AH936" s="58"/>
      <c r="AI936" s="58"/>
      <c r="AJ936" s="58"/>
      <c r="AK936" s="58"/>
      <c r="AL936" s="58"/>
      <c r="AM936" s="58"/>
      <c r="AN936" s="58"/>
      <c r="AO936" s="58"/>
      <c r="AP936" s="58"/>
      <c r="AQ936" s="58"/>
      <c r="AR936" s="58"/>
      <c r="AS936" s="58"/>
      <c r="AT936" s="58"/>
      <c r="AU936" s="58"/>
      <c r="AV936" s="58"/>
    </row>
    <row r="937" customFormat="false" ht="12.75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  <c r="AG937" s="58"/>
      <c r="AH937" s="58"/>
      <c r="AI937" s="58"/>
      <c r="AJ937" s="58"/>
      <c r="AK937" s="58"/>
      <c r="AL937" s="58"/>
      <c r="AM937" s="58"/>
      <c r="AN937" s="58"/>
      <c r="AO937" s="58"/>
      <c r="AP937" s="58"/>
      <c r="AQ937" s="58"/>
      <c r="AR937" s="58"/>
      <c r="AS937" s="58"/>
      <c r="AT937" s="58"/>
      <c r="AU937" s="58"/>
      <c r="AV937" s="58"/>
    </row>
    <row r="938" customFormat="false" ht="12.75" hidden="false" customHeight="false" outlineLevel="0" collapsed="false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  <c r="AG938" s="58"/>
      <c r="AH938" s="58"/>
      <c r="AI938" s="58"/>
      <c r="AJ938" s="58"/>
      <c r="AK938" s="58"/>
      <c r="AL938" s="58"/>
      <c r="AM938" s="58"/>
      <c r="AN938" s="58"/>
      <c r="AO938" s="58"/>
      <c r="AP938" s="58"/>
      <c r="AQ938" s="58"/>
      <c r="AR938" s="58"/>
      <c r="AS938" s="58"/>
      <c r="AT938" s="58"/>
      <c r="AU938" s="58"/>
      <c r="AV938" s="58"/>
    </row>
    <row r="939" customFormat="false" ht="12.75" hidden="false" customHeight="false" outlineLevel="0" collapsed="false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  <c r="AG939" s="58"/>
      <c r="AH939" s="58"/>
      <c r="AI939" s="58"/>
      <c r="AJ939" s="58"/>
      <c r="AK939" s="58"/>
      <c r="AL939" s="58"/>
      <c r="AM939" s="58"/>
      <c r="AN939" s="58"/>
      <c r="AO939" s="58"/>
      <c r="AP939" s="58"/>
      <c r="AQ939" s="58"/>
      <c r="AR939" s="58"/>
      <c r="AS939" s="58"/>
      <c r="AT939" s="58"/>
      <c r="AU939" s="58"/>
      <c r="AV939" s="58"/>
    </row>
    <row r="940" customFormat="false" ht="12.75" hidden="false" customHeight="false" outlineLevel="0" collapsed="false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  <c r="AG940" s="58"/>
      <c r="AH940" s="58"/>
      <c r="AI940" s="58"/>
      <c r="AJ940" s="58"/>
      <c r="AK940" s="58"/>
      <c r="AL940" s="58"/>
      <c r="AM940" s="58"/>
      <c r="AN940" s="58"/>
      <c r="AO940" s="58"/>
      <c r="AP940" s="58"/>
      <c r="AQ940" s="58"/>
      <c r="AR940" s="58"/>
      <c r="AS940" s="58"/>
      <c r="AT940" s="58"/>
      <c r="AU940" s="58"/>
      <c r="AV940" s="58"/>
    </row>
    <row r="941" customFormat="false" ht="12.75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  <c r="AG941" s="58"/>
      <c r="AH941" s="58"/>
      <c r="AI941" s="58"/>
      <c r="AJ941" s="58"/>
      <c r="AK941" s="58"/>
      <c r="AL941" s="58"/>
      <c r="AM941" s="58"/>
      <c r="AN941" s="58"/>
      <c r="AO941" s="58"/>
      <c r="AP941" s="58"/>
      <c r="AQ941" s="58"/>
      <c r="AR941" s="58"/>
      <c r="AS941" s="58"/>
      <c r="AT941" s="58"/>
      <c r="AU941" s="58"/>
      <c r="AV941" s="58"/>
    </row>
    <row r="942" customFormat="false" ht="12.75" hidden="false" customHeight="false" outlineLevel="0" collapsed="false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AT942" s="58"/>
      <c r="AU942" s="58"/>
      <c r="AV942" s="58"/>
    </row>
    <row r="943" customFormat="false" ht="12.75" hidden="false" customHeight="false" outlineLevel="0" collapsed="false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  <c r="AG943" s="58"/>
      <c r="AH943" s="58"/>
      <c r="AI943" s="58"/>
      <c r="AJ943" s="58"/>
      <c r="AK943" s="58"/>
      <c r="AL943" s="58"/>
      <c r="AM943" s="58"/>
      <c r="AN943" s="58"/>
      <c r="AO943" s="58"/>
      <c r="AP943" s="58"/>
      <c r="AQ943" s="58"/>
      <c r="AR943" s="58"/>
      <c r="AS943" s="58"/>
      <c r="AT943" s="58"/>
      <c r="AU943" s="58"/>
      <c r="AV943" s="58"/>
    </row>
    <row r="944" customFormat="false" ht="12.75" hidden="false" customHeight="false" outlineLevel="0" collapsed="false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8"/>
      <c r="AH944" s="58"/>
      <c r="AI944" s="58"/>
      <c r="AJ944" s="58"/>
      <c r="AK944" s="58"/>
      <c r="AL944" s="58"/>
      <c r="AM944" s="58"/>
      <c r="AN944" s="58"/>
      <c r="AO944" s="58"/>
      <c r="AP944" s="58"/>
      <c r="AQ944" s="58"/>
      <c r="AR944" s="58"/>
      <c r="AS944" s="58"/>
      <c r="AT944" s="58"/>
      <c r="AU944" s="58"/>
      <c r="AV944" s="58"/>
    </row>
    <row r="945" customFormat="false" ht="12.75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  <c r="AG945" s="58"/>
      <c r="AH945" s="58"/>
      <c r="AI945" s="58"/>
      <c r="AJ945" s="58"/>
      <c r="AK945" s="58"/>
      <c r="AL945" s="58"/>
      <c r="AM945" s="58"/>
      <c r="AN945" s="58"/>
      <c r="AO945" s="58"/>
      <c r="AP945" s="58"/>
      <c r="AQ945" s="58"/>
      <c r="AR945" s="58"/>
      <c r="AS945" s="58"/>
      <c r="AT945" s="58"/>
      <c r="AU945" s="58"/>
      <c r="AV945" s="58"/>
    </row>
    <row r="946" customFormat="false" ht="12.75" hidden="false" customHeight="false" outlineLevel="0" collapsed="false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8"/>
      <c r="AH946" s="58"/>
      <c r="AI946" s="58"/>
      <c r="AJ946" s="58"/>
      <c r="AK946" s="58"/>
      <c r="AL946" s="58"/>
      <c r="AM946" s="58"/>
      <c r="AN946" s="58"/>
      <c r="AO946" s="58"/>
      <c r="AP946" s="58"/>
      <c r="AQ946" s="58"/>
      <c r="AR946" s="58"/>
      <c r="AS946" s="58"/>
      <c r="AT946" s="58"/>
      <c r="AU946" s="58"/>
      <c r="AV946" s="58"/>
    </row>
    <row r="947" customFormat="false" ht="12.75" hidden="false" customHeight="false" outlineLevel="0" collapsed="false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AT947" s="58"/>
      <c r="AU947" s="58"/>
      <c r="AV947" s="58"/>
    </row>
    <row r="948" customFormat="false" ht="12.75" hidden="false" customHeight="false" outlineLevel="0" collapsed="false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8"/>
      <c r="AH948" s="58"/>
      <c r="AI948" s="58"/>
      <c r="AJ948" s="58"/>
      <c r="AK948" s="58"/>
      <c r="AL948" s="58"/>
      <c r="AM948" s="58"/>
      <c r="AN948" s="58"/>
      <c r="AO948" s="58"/>
      <c r="AP948" s="58"/>
      <c r="AQ948" s="58"/>
      <c r="AR948" s="58"/>
      <c r="AS948" s="58"/>
      <c r="AT948" s="58"/>
      <c r="AU948" s="58"/>
      <c r="AV948" s="58"/>
    </row>
    <row r="949" customFormat="false" ht="12.75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8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AT949" s="58"/>
      <c r="AU949" s="58"/>
      <c r="AV949" s="58"/>
    </row>
    <row r="950" customFormat="false" ht="12.75" hidden="false" customHeight="false" outlineLevel="0" collapsed="false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AT950" s="58"/>
      <c r="AU950" s="58"/>
      <c r="AV950" s="58"/>
    </row>
    <row r="951" customFormat="false" ht="12.75" hidden="false" customHeight="false" outlineLevel="0" collapsed="false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AT951" s="58"/>
      <c r="AU951" s="58"/>
      <c r="AV951" s="58"/>
    </row>
    <row r="952" customFormat="false" ht="12.75" hidden="false" customHeight="false" outlineLevel="0" collapsed="false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8"/>
      <c r="AH952" s="58"/>
      <c r="AI952" s="58"/>
      <c r="AJ952" s="58"/>
      <c r="AK952" s="58"/>
      <c r="AL952" s="58"/>
      <c r="AM952" s="58"/>
      <c r="AN952" s="58"/>
      <c r="AO952" s="58"/>
      <c r="AP952" s="58"/>
      <c r="AQ952" s="58"/>
      <c r="AR952" s="58"/>
      <c r="AS952" s="58"/>
      <c r="AT952" s="58"/>
      <c r="AU952" s="58"/>
      <c r="AV952" s="58"/>
    </row>
    <row r="953" customFormat="false" ht="12.75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AT953" s="58"/>
      <c r="AU953" s="58"/>
      <c r="AV953" s="58"/>
    </row>
    <row r="954" customFormat="false" ht="12.75" hidden="false" customHeight="false" outlineLevel="0" collapsed="false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AT954" s="58"/>
      <c r="AU954" s="58"/>
      <c r="AV954" s="58"/>
    </row>
    <row r="955" customFormat="false" ht="12.75" hidden="false" customHeight="false" outlineLevel="0" collapsed="false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8"/>
      <c r="AH955" s="58"/>
      <c r="AI955" s="58"/>
      <c r="AJ955" s="58"/>
      <c r="AK955" s="58"/>
      <c r="AL955" s="58"/>
      <c r="AM955" s="58"/>
      <c r="AN955" s="58"/>
      <c r="AO955" s="58"/>
      <c r="AP955" s="58"/>
      <c r="AQ955" s="58"/>
      <c r="AR955" s="58"/>
      <c r="AS955" s="58"/>
      <c r="AT955" s="58"/>
      <c r="AU955" s="58"/>
      <c r="AV955" s="58"/>
    </row>
    <row r="956" customFormat="false" ht="12.75" hidden="false" customHeight="false" outlineLevel="0" collapsed="false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  <c r="AJ956" s="58"/>
      <c r="AK956" s="58"/>
      <c r="AL956" s="58"/>
      <c r="AM956" s="58"/>
      <c r="AN956" s="58"/>
      <c r="AO956" s="58"/>
      <c r="AP956" s="58"/>
      <c r="AQ956" s="58"/>
      <c r="AR956" s="58"/>
      <c r="AS956" s="58"/>
      <c r="AT956" s="58"/>
      <c r="AU956" s="58"/>
      <c r="AV956" s="58"/>
    </row>
    <row r="957" customFormat="false" ht="12.75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8"/>
      <c r="AH957" s="58"/>
      <c r="AI957" s="58"/>
      <c r="AJ957" s="58"/>
      <c r="AK957" s="58"/>
      <c r="AL957" s="58"/>
      <c r="AM957" s="58"/>
      <c r="AN957" s="58"/>
      <c r="AO957" s="58"/>
      <c r="AP957" s="58"/>
      <c r="AQ957" s="58"/>
      <c r="AR957" s="58"/>
      <c r="AS957" s="58"/>
      <c r="AT957" s="58"/>
      <c r="AU957" s="58"/>
      <c r="AV957" s="58"/>
    </row>
    <row r="958" customFormat="false" ht="12.75" hidden="false" customHeight="false" outlineLevel="0" collapsed="false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8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  <c r="AS958" s="58"/>
      <c r="AT958" s="58"/>
      <c r="AU958" s="58"/>
      <c r="AV958" s="58"/>
    </row>
    <row r="959" customFormat="false" ht="12.75" hidden="false" customHeight="false" outlineLevel="0" collapsed="false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8"/>
      <c r="AH959" s="58"/>
      <c r="AI959" s="58"/>
      <c r="AJ959" s="58"/>
      <c r="AK959" s="58"/>
      <c r="AL959" s="58"/>
      <c r="AM959" s="58"/>
      <c r="AN959" s="58"/>
      <c r="AO959" s="58"/>
      <c r="AP959" s="58"/>
      <c r="AQ959" s="58"/>
      <c r="AR959" s="58"/>
      <c r="AS959" s="58"/>
      <c r="AT959" s="58"/>
      <c r="AU959" s="58"/>
      <c r="AV959" s="58"/>
    </row>
    <row r="960" customFormat="false" ht="12.75" hidden="false" customHeight="false" outlineLevel="0" collapsed="false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58"/>
      <c r="AI960" s="58"/>
      <c r="AJ960" s="58"/>
      <c r="AK960" s="58"/>
      <c r="AL960" s="58"/>
      <c r="AM960" s="58"/>
      <c r="AN960" s="58"/>
      <c r="AO960" s="58"/>
      <c r="AP960" s="58"/>
      <c r="AQ960" s="58"/>
      <c r="AR960" s="58"/>
      <c r="AS960" s="58"/>
      <c r="AT960" s="58"/>
      <c r="AU960" s="58"/>
      <c r="AV960" s="58"/>
    </row>
    <row r="961" customFormat="false" ht="12.75" hidden="false" customHeight="false" outlineLevel="0" collapsed="false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8"/>
      <c r="AH961" s="58"/>
      <c r="AI961" s="58"/>
      <c r="AJ961" s="58"/>
      <c r="AK961" s="58"/>
      <c r="AL961" s="58"/>
      <c r="AM961" s="58"/>
      <c r="AN961" s="58"/>
      <c r="AO961" s="58"/>
      <c r="AP961" s="58"/>
      <c r="AQ961" s="58"/>
      <c r="AR961" s="58"/>
      <c r="AS961" s="58"/>
      <c r="AT961" s="58"/>
      <c r="AU961" s="58"/>
      <c r="AV961" s="58"/>
    </row>
    <row r="962" customFormat="false" ht="12.75" hidden="false" customHeight="false" outlineLevel="0" collapsed="false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58"/>
      <c r="AI962" s="58"/>
      <c r="AJ962" s="58"/>
      <c r="AK962" s="58"/>
      <c r="AL962" s="58"/>
      <c r="AM962" s="58"/>
      <c r="AN962" s="58"/>
      <c r="AO962" s="58"/>
      <c r="AP962" s="58"/>
      <c r="AQ962" s="58"/>
      <c r="AR962" s="58"/>
      <c r="AS962" s="58"/>
      <c r="AT962" s="58"/>
      <c r="AU962" s="58"/>
      <c r="AV962" s="58"/>
    </row>
    <row r="963" customFormat="false" ht="12.75" hidden="false" customHeight="false" outlineLevel="0" collapsed="false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8"/>
      <c r="AH963" s="58"/>
      <c r="AI963" s="58"/>
      <c r="AJ963" s="58"/>
      <c r="AK963" s="58"/>
      <c r="AL963" s="58"/>
      <c r="AM963" s="58"/>
      <c r="AN963" s="58"/>
      <c r="AO963" s="58"/>
      <c r="AP963" s="58"/>
      <c r="AQ963" s="58"/>
      <c r="AR963" s="58"/>
      <c r="AS963" s="58"/>
      <c r="AT963" s="58"/>
      <c r="AU963" s="58"/>
      <c r="AV963" s="58"/>
    </row>
    <row r="964" customFormat="false" ht="12.75" hidden="false" customHeight="false" outlineLevel="0" collapsed="false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AT964" s="58"/>
      <c r="AU964" s="58"/>
      <c r="AV964" s="58"/>
    </row>
    <row r="965" customFormat="false" ht="12.75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AT965" s="58"/>
      <c r="AU965" s="58"/>
      <c r="AV965" s="58"/>
    </row>
    <row r="966" customFormat="false" ht="12.75" hidden="false" customHeight="false" outlineLevel="0" collapsed="false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  <c r="AG966" s="58"/>
      <c r="AH966" s="58"/>
      <c r="AI966" s="58"/>
      <c r="AJ966" s="58"/>
      <c r="AK966" s="58"/>
      <c r="AL966" s="58"/>
      <c r="AM966" s="58"/>
      <c r="AN966" s="58"/>
      <c r="AO966" s="58"/>
      <c r="AP966" s="58"/>
      <c r="AQ966" s="58"/>
      <c r="AR966" s="58"/>
      <c r="AS966" s="58"/>
      <c r="AT966" s="58"/>
      <c r="AU966" s="58"/>
      <c r="AV966" s="58"/>
    </row>
    <row r="967" customFormat="false" ht="12.75" hidden="false" customHeight="false" outlineLevel="0" collapsed="false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8"/>
      <c r="AH967" s="58"/>
      <c r="AI967" s="58"/>
      <c r="AJ967" s="58"/>
      <c r="AK967" s="58"/>
      <c r="AL967" s="58"/>
      <c r="AM967" s="58"/>
      <c r="AN967" s="58"/>
      <c r="AO967" s="58"/>
      <c r="AP967" s="58"/>
      <c r="AQ967" s="58"/>
      <c r="AR967" s="58"/>
      <c r="AS967" s="58"/>
      <c r="AT967" s="58"/>
      <c r="AU967" s="58"/>
      <c r="AV967" s="58"/>
    </row>
    <row r="968" customFormat="false" ht="12.75" hidden="false" customHeight="false" outlineLevel="0" collapsed="false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8"/>
      <c r="AH968" s="58"/>
      <c r="AI968" s="58"/>
      <c r="AJ968" s="58"/>
      <c r="AK968" s="58"/>
      <c r="AL968" s="58"/>
      <c r="AM968" s="58"/>
      <c r="AN968" s="58"/>
      <c r="AO968" s="58"/>
      <c r="AP968" s="58"/>
      <c r="AQ968" s="58"/>
      <c r="AR968" s="58"/>
      <c r="AS968" s="58"/>
      <c r="AT968" s="58"/>
      <c r="AU968" s="58"/>
      <c r="AV968" s="58"/>
    </row>
    <row r="969" customFormat="false" ht="12.75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8"/>
      <c r="AH969" s="58"/>
      <c r="AI969" s="58"/>
      <c r="AJ969" s="58"/>
      <c r="AK969" s="58"/>
      <c r="AL969" s="58"/>
      <c r="AM969" s="58"/>
      <c r="AN969" s="58"/>
      <c r="AO969" s="58"/>
      <c r="AP969" s="58"/>
      <c r="AQ969" s="58"/>
      <c r="AR969" s="58"/>
      <c r="AS969" s="58"/>
      <c r="AT969" s="58"/>
      <c r="AU969" s="58"/>
      <c r="AV969" s="58"/>
    </row>
    <row r="970" customFormat="false" ht="12.75" hidden="false" customHeight="false" outlineLevel="0" collapsed="false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8"/>
      <c r="AH970" s="58"/>
      <c r="AI970" s="58"/>
      <c r="AJ970" s="58"/>
      <c r="AK970" s="58"/>
      <c r="AL970" s="58"/>
      <c r="AM970" s="58"/>
      <c r="AN970" s="58"/>
      <c r="AO970" s="58"/>
      <c r="AP970" s="58"/>
      <c r="AQ970" s="58"/>
      <c r="AR970" s="58"/>
      <c r="AS970" s="58"/>
      <c r="AT970" s="58"/>
      <c r="AU970" s="58"/>
      <c r="AV970" s="58"/>
    </row>
    <row r="971" customFormat="false" ht="12.75" hidden="false" customHeight="false" outlineLevel="0" collapsed="false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8"/>
      <c r="AH971" s="58"/>
      <c r="AI971" s="58"/>
      <c r="AJ971" s="58"/>
      <c r="AK971" s="58"/>
      <c r="AL971" s="58"/>
      <c r="AM971" s="58"/>
      <c r="AN971" s="58"/>
      <c r="AO971" s="58"/>
      <c r="AP971" s="58"/>
      <c r="AQ971" s="58"/>
      <c r="AR971" s="58"/>
      <c r="AS971" s="58"/>
      <c r="AT971" s="58"/>
      <c r="AU971" s="58"/>
      <c r="AV971" s="58"/>
    </row>
    <row r="972" customFormat="false" ht="12.75" hidden="false" customHeight="false" outlineLevel="0" collapsed="false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8"/>
      <c r="AH972" s="58"/>
      <c r="AI972" s="58"/>
      <c r="AJ972" s="58"/>
      <c r="AK972" s="58"/>
      <c r="AL972" s="58"/>
      <c r="AM972" s="58"/>
      <c r="AN972" s="58"/>
      <c r="AO972" s="58"/>
      <c r="AP972" s="58"/>
      <c r="AQ972" s="58"/>
      <c r="AR972" s="58"/>
      <c r="AS972" s="58"/>
      <c r="AT972" s="58"/>
      <c r="AU972" s="58"/>
      <c r="AV972" s="58"/>
    </row>
    <row r="973" customFormat="false" ht="12.75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8"/>
      <c r="AH973" s="58"/>
      <c r="AI973" s="58"/>
      <c r="AJ973" s="58"/>
      <c r="AK973" s="58"/>
      <c r="AL973" s="58"/>
      <c r="AM973" s="58"/>
      <c r="AN973" s="58"/>
      <c r="AO973" s="58"/>
      <c r="AP973" s="58"/>
      <c r="AQ973" s="58"/>
      <c r="AR973" s="58"/>
      <c r="AS973" s="58"/>
      <c r="AT973" s="58"/>
      <c r="AU973" s="58"/>
      <c r="AV973" s="58"/>
    </row>
    <row r="974" customFormat="false" ht="12.75" hidden="false" customHeight="false" outlineLevel="0" collapsed="false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AT974" s="58"/>
      <c r="AU974" s="58"/>
      <c r="AV974" s="58"/>
    </row>
    <row r="975" customFormat="false" ht="12.75" hidden="false" customHeight="false" outlineLevel="0" collapsed="false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  <c r="AG975" s="58"/>
      <c r="AH975" s="58"/>
      <c r="AI975" s="58"/>
      <c r="AJ975" s="58"/>
      <c r="AK975" s="58"/>
      <c r="AL975" s="58"/>
      <c r="AM975" s="58"/>
      <c r="AN975" s="58"/>
      <c r="AO975" s="58"/>
      <c r="AP975" s="58"/>
      <c r="AQ975" s="58"/>
      <c r="AR975" s="58"/>
      <c r="AS975" s="58"/>
      <c r="AT975" s="58"/>
      <c r="AU975" s="58"/>
      <c r="AV975" s="58"/>
    </row>
    <row r="976" customFormat="false" ht="12.75" hidden="false" customHeight="false" outlineLevel="0" collapsed="false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8"/>
      <c r="AH976" s="58"/>
      <c r="AI976" s="58"/>
      <c r="AJ976" s="58"/>
      <c r="AK976" s="58"/>
      <c r="AL976" s="58"/>
      <c r="AM976" s="58"/>
      <c r="AN976" s="58"/>
      <c r="AO976" s="58"/>
      <c r="AP976" s="58"/>
      <c r="AQ976" s="58"/>
      <c r="AR976" s="58"/>
      <c r="AS976" s="58"/>
      <c r="AT976" s="58"/>
      <c r="AU976" s="58"/>
      <c r="AV976" s="58"/>
    </row>
    <row r="977" customFormat="false" ht="12.75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58"/>
      <c r="AI977" s="58"/>
      <c r="AJ977" s="58"/>
      <c r="AK977" s="58"/>
      <c r="AL977" s="58"/>
      <c r="AM977" s="58"/>
      <c r="AN977" s="58"/>
      <c r="AO977" s="58"/>
      <c r="AP977" s="58"/>
      <c r="AQ977" s="58"/>
      <c r="AR977" s="58"/>
      <c r="AS977" s="58"/>
      <c r="AT977" s="58"/>
      <c r="AU977" s="58"/>
      <c r="AV977" s="58"/>
    </row>
    <row r="978" customFormat="false" ht="12.75" hidden="false" customHeight="false" outlineLevel="0" collapsed="false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8"/>
      <c r="AH978" s="58"/>
      <c r="AI978" s="58"/>
      <c r="AJ978" s="58"/>
      <c r="AK978" s="58"/>
      <c r="AL978" s="58"/>
      <c r="AM978" s="58"/>
      <c r="AN978" s="58"/>
      <c r="AO978" s="58"/>
      <c r="AP978" s="58"/>
      <c r="AQ978" s="58"/>
      <c r="AR978" s="58"/>
      <c r="AS978" s="58"/>
      <c r="AT978" s="58"/>
      <c r="AU978" s="58"/>
      <c r="AV978" s="58"/>
    </row>
    <row r="979" customFormat="false" ht="12.75" hidden="false" customHeight="false" outlineLevel="0" collapsed="false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8"/>
      <c r="AH979" s="58"/>
      <c r="AI979" s="58"/>
      <c r="AJ979" s="58"/>
      <c r="AK979" s="58"/>
      <c r="AL979" s="58"/>
      <c r="AM979" s="58"/>
      <c r="AN979" s="58"/>
      <c r="AO979" s="58"/>
      <c r="AP979" s="58"/>
      <c r="AQ979" s="58"/>
      <c r="AR979" s="58"/>
      <c r="AS979" s="58"/>
      <c r="AT979" s="58"/>
      <c r="AU979" s="58"/>
      <c r="AV979" s="58"/>
    </row>
    <row r="980" customFormat="false" ht="12.75" hidden="false" customHeight="false" outlineLevel="0" collapsed="false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8"/>
      <c r="AH980" s="58"/>
      <c r="AI980" s="58"/>
      <c r="AJ980" s="58"/>
      <c r="AK980" s="58"/>
      <c r="AL980" s="58"/>
      <c r="AM980" s="58"/>
      <c r="AN980" s="58"/>
      <c r="AO980" s="58"/>
      <c r="AP980" s="58"/>
      <c r="AQ980" s="58"/>
      <c r="AR980" s="58"/>
      <c r="AS980" s="58"/>
      <c r="AT980" s="58"/>
      <c r="AU980" s="58"/>
      <c r="AV980" s="58"/>
    </row>
    <row r="981" customFormat="false" ht="12.75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8"/>
      <c r="AH981" s="58"/>
      <c r="AI981" s="58"/>
      <c r="AJ981" s="58"/>
      <c r="AK981" s="58"/>
      <c r="AL981" s="58"/>
      <c r="AM981" s="58"/>
      <c r="AN981" s="58"/>
      <c r="AO981" s="58"/>
      <c r="AP981" s="58"/>
      <c r="AQ981" s="58"/>
      <c r="AR981" s="58"/>
      <c r="AS981" s="58"/>
      <c r="AT981" s="58"/>
      <c r="AU981" s="58"/>
      <c r="AV981" s="58"/>
    </row>
    <row r="982" customFormat="false" ht="12.75" hidden="false" customHeight="false" outlineLevel="0" collapsed="false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8"/>
      <c r="AH982" s="58"/>
      <c r="AI982" s="58"/>
      <c r="AJ982" s="58"/>
      <c r="AK982" s="58"/>
      <c r="AL982" s="58"/>
      <c r="AM982" s="58"/>
      <c r="AN982" s="58"/>
      <c r="AO982" s="58"/>
      <c r="AP982" s="58"/>
      <c r="AQ982" s="58"/>
      <c r="AR982" s="58"/>
      <c r="AS982" s="58"/>
      <c r="AT982" s="58"/>
      <c r="AU982" s="58"/>
      <c r="AV982" s="58"/>
    </row>
    <row r="983" customFormat="false" ht="12.75" hidden="false" customHeight="false" outlineLevel="0" collapsed="false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  <c r="AG983" s="58"/>
      <c r="AH983" s="58"/>
      <c r="AI983" s="58"/>
      <c r="AJ983" s="58"/>
      <c r="AK983" s="58"/>
      <c r="AL983" s="58"/>
      <c r="AM983" s="58"/>
      <c r="AN983" s="58"/>
      <c r="AO983" s="58"/>
      <c r="AP983" s="58"/>
      <c r="AQ983" s="58"/>
      <c r="AR983" s="58"/>
      <c r="AS983" s="58"/>
      <c r="AT983" s="58"/>
      <c r="AU983" s="58"/>
      <c r="AV983" s="58"/>
    </row>
    <row r="984" customFormat="false" ht="12.75" hidden="false" customHeight="false" outlineLevel="0" collapsed="false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AT984" s="58"/>
      <c r="AU984" s="58"/>
      <c r="AV984" s="58"/>
    </row>
    <row r="985" customFormat="false" ht="12.75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8"/>
      <c r="AH985" s="58"/>
      <c r="AI985" s="58"/>
      <c r="AJ985" s="58"/>
      <c r="AK985" s="58"/>
      <c r="AL985" s="58"/>
      <c r="AM985" s="58"/>
      <c r="AN985" s="58"/>
      <c r="AO985" s="58"/>
      <c r="AP985" s="58"/>
      <c r="AQ985" s="58"/>
      <c r="AR985" s="58"/>
      <c r="AS985" s="58"/>
      <c r="AT985" s="58"/>
      <c r="AU985" s="58"/>
      <c r="AV985" s="58"/>
    </row>
    <row r="986" customFormat="false" ht="12.75" hidden="false" customHeight="false" outlineLevel="0" collapsed="false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8"/>
      <c r="AH986" s="58"/>
      <c r="AI986" s="58"/>
      <c r="AJ986" s="58"/>
      <c r="AK986" s="58"/>
      <c r="AL986" s="58"/>
      <c r="AM986" s="58"/>
      <c r="AN986" s="58"/>
      <c r="AO986" s="58"/>
      <c r="AP986" s="58"/>
      <c r="AQ986" s="58"/>
      <c r="AR986" s="58"/>
      <c r="AS986" s="58"/>
      <c r="AT986" s="58"/>
      <c r="AU986" s="58"/>
      <c r="AV986" s="58"/>
    </row>
    <row r="987" customFormat="false" ht="12.75" hidden="false" customHeight="false" outlineLevel="0" collapsed="false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8"/>
      <c r="AH987" s="58"/>
      <c r="AI987" s="58"/>
      <c r="AJ987" s="58"/>
      <c r="AK987" s="58"/>
      <c r="AL987" s="58"/>
      <c r="AM987" s="58"/>
      <c r="AN987" s="58"/>
      <c r="AO987" s="58"/>
      <c r="AP987" s="58"/>
      <c r="AQ987" s="58"/>
      <c r="AR987" s="58"/>
      <c r="AS987" s="58"/>
      <c r="AT987" s="58"/>
      <c r="AU987" s="58"/>
      <c r="AV987" s="58"/>
    </row>
    <row r="988" customFormat="false" ht="12.75" hidden="false" customHeight="false" outlineLevel="0" collapsed="false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  <c r="AG988" s="58"/>
      <c r="AH988" s="58"/>
      <c r="AI988" s="58"/>
      <c r="AJ988" s="58"/>
      <c r="AK988" s="58"/>
      <c r="AL988" s="58"/>
      <c r="AM988" s="58"/>
      <c r="AN988" s="58"/>
      <c r="AO988" s="58"/>
      <c r="AP988" s="58"/>
      <c r="AQ988" s="58"/>
      <c r="AR988" s="58"/>
      <c r="AS988" s="58"/>
      <c r="AT988" s="58"/>
      <c r="AU988" s="58"/>
      <c r="AV988" s="58"/>
    </row>
    <row r="989" customFormat="false" ht="12.75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  <c r="AG989" s="58"/>
      <c r="AH989" s="58"/>
      <c r="AI989" s="58"/>
      <c r="AJ989" s="58"/>
      <c r="AK989" s="58"/>
      <c r="AL989" s="58"/>
      <c r="AM989" s="58"/>
      <c r="AN989" s="58"/>
      <c r="AO989" s="58"/>
      <c r="AP989" s="58"/>
      <c r="AQ989" s="58"/>
      <c r="AR989" s="58"/>
      <c r="AS989" s="58"/>
      <c r="AT989" s="58"/>
      <c r="AU989" s="58"/>
      <c r="AV989" s="58"/>
    </row>
    <row r="990" customFormat="false" ht="12.75" hidden="false" customHeight="false" outlineLevel="0" collapsed="false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  <c r="AG990" s="58"/>
      <c r="AH990" s="58"/>
      <c r="AI990" s="58"/>
      <c r="AJ990" s="58"/>
      <c r="AK990" s="58"/>
      <c r="AL990" s="58"/>
      <c r="AM990" s="58"/>
      <c r="AN990" s="58"/>
      <c r="AO990" s="58"/>
      <c r="AP990" s="58"/>
      <c r="AQ990" s="58"/>
      <c r="AR990" s="58"/>
      <c r="AS990" s="58"/>
      <c r="AT990" s="58"/>
      <c r="AU990" s="58"/>
      <c r="AV990" s="58"/>
    </row>
    <row r="991" customFormat="false" ht="12.75" hidden="false" customHeight="false" outlineLevel="0" collapsed="false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  <c r="AF991" s="58"/>
      <c r="AG991" s="58"/>
      <c r="AH991" s="58"/>
      <c r="AI991" s="58"/>
      <c r="AJ991" s="58"/>
      <c r="AK991" s="58"/>
      <c r="AL991" s="58"/>
      <c r="AM991" s="58"/>
      <c r="AN991" s="58"/>
      <c r="AO991" s="58"/>
      <c r="AP991" s="58"/>
      <c r="AQ991" s="58"/>
      <c r="AR991" s="58"/>
      <c r="AS991" s="58"/>
      <c r="AT991" s="58"/>
      <c r="AU991" s="58"/>
      <c r="AV991" s="58"/>
    </row>
    <row r="992" customFormat="false" ht="12.75" hidden="false" customHeight="false" outlineLevel="0" collapsed="false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  <c r="AG992" s="58"/>
      <c r="AH992" s="58"/>
      <c r="AI992" s="58"/>
      <c r="AJ992" s="58"/>
      <c r="AK992" s="58"/>
      <c r="AL992" s="58"/>
      <c r="AM992" s="58"/>
      <c r="AN992" s="58"/>
      <c r="AO992" s="58"/>
      <c r="AP992" s="58"/>
      <c r="AQ992" s="58"/>
      <c r="AR992" s="58"/>
      <c r="AS992" s="58"/>
      <c r="AT992" s="58"/>
      <c r="AU992" s="58"/>
      <c r="AV992" s="58"/>
    </row>
    <row r="993" customFormat="false" ht="12.75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  <c r="AF993" s="58"/>
      <c r="AG993" s="58"/>
      <c r="AH993" s="58"/>
      <c r="AI993" s="58"/>
      <c r="AJ993" s="58"/>
      <c r="AK993" s="58"/>
      <c r="AL993" s="58"/>
      <c r="AM993" s="58"/>
      <c r="AN993" s="58"/>
      <c r="AO993" s="58"/>
      <c r="AP993" s="58"/>
      <c r="AQ993" s="58"/>
      <c r="AR993" s="58"/>
      <c r="AS993" s="58"/>
      <c r="AT993" s="58"/>
      <c r="AU993" s="58"/>
      <c r="AV993" s="58"/>
    </row>
  </sheetData>
  <mergeCells count="14">
    <mergeCell ref="M4:M6"/>
    <mergeCell ref="N4:AE4"/>
    <mergeCell ref="N5:P5"/>
    <mergeCell ref="Q5:S5"/>
    <mergeCell ref="T5:V5"/>
    <mergeCell ref="W5:Y5"/>
    <mergeCell ref="Z5:AB5"/>
    <mergeCell ref="AC5:AE5"/>
    <mergeCell ref="L7:L9"/>
    <mergeCell ref="AK9:AK10"/>
    <mergeCell ref="AS9:AS10"/>
    <mergeCell ref="L10:L12"/>
    <mergeCell ref="AS11:AS14"/>
    <mergeCell ref="L13:L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O26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G9" activeCellId="0" sqref="G9"/>
    </sheetView>
  </sheetViews>
  <sheetFormatPr defaultColWidth="14.4453125" defaultRowHeight="12.8" zeroHeight="false" outlineLevelRow="0" outlineLevelCol="0"/>
  <cols>
    <col collapsed="false" customWidth="false" hidden="false" outlineLevel="0" max="1" min="1" style="70" width="14.43"/>
    <col collapsed="false" customWidth="true" hidden="false" outlineLevel="0" max="2" min="2" style="70" width="30.37"/>
    <col collapsed="false" customWidth="true" hidden="false" outlineLevel="0" max="3" min="3" style="70" width="22.43"/>
    <col collapsed="false" customWidth="true" hidden="false" outlineLevel="0" max="4" min="4" style="70" width="36.86"/>
    <col collapsed="false" customWidth="true" hidden="false" outlineLevel="0" max="5" min="5" style="70" width="19.71"/>
    <col collapsed="false" customWidth="true" hidden="false" outlineLevel="0" max="6" min="6" style="70" width="19.64"/>
    <col collapsed="false" customWidth="true" hidden="false" outlineLevel="0" max="7" min="7" style="70" width="18.86"/>
    <col collapsed="false" customWidth="true" hidden="false" outlineLevel="0" max="8" min="8" style="70" width="11.43"/>
    <col collapsed="false" customWidth="true" hidden="false" outlineLevel="0" max="9" min="9" style="70" width="27.31"/>
    <col collapsed="false" customWidth="false" hidden="false" outlineLevel="0" max="1023" min="10" style="70" width="14.43"/>
    <col collapsed="false" customWidth="false" hidden="false" outlineLevel="0" max="1024" min="1024" style="71" width="14.43"/>
  </cols>
  <sheetData>
    <row r="4" customFormat="false" ht="14.15" hidden="false" customHeight="true" outlineLevel="0" collapsed="false">
      <c r="E4" s="72" t="s">
        <v>124</v>
      </c>
      <c r="F4" s="72"/>
      <c r="G4" s="72"/>
    </row>
    <row r="5" customFormat="false" ht="27.55" hidden="false" customHeight="true" outlineLevel="0" collapsed="false">
      <c r="B5" s="72" t="s">
        <v>125</v>
      </c>
      <c r="C5" s="72" t="s">
        <v>126</v>
      </c>
      <c r="D5" s="72" t="s">
        <v>127</v>
      </c>
      <c r="E5" s="72" t="s">
        <v>128</v>
      </c>
      <c r="F5" s="72" t="s">
        <v>129</v>
      </c>
      <c r="G5" s="72" t="s">
        <v>130</v>
      </c>
      <c r="H5" s="0"/>
      <c r="K5" s="72" t="s">
        <v>131</v>
      </c>
      <c r="L5" s="72"/>
      <c r="M5" s="72"/>
      <c r="N5" s="72"/>
      <c r="O5" s="72"/>
    </row>
    <row r="6" customFormat="false" ht="13.75" hidden="false" customHeight="true" outlineLevel="0" collapsed="false">
      <c r="B6" s="73" t="s">
        <v>132</v>
      </c>
      <c r="C6" s="74" t="s">
        <v>133</v>
      </c>
      <c r="D6" s="74" t="s">
        <v>134</v>
      </c>
      <c r="E6" s="74" t="s">
        <v>135</v>
      </c>
      <c r="F6" s="74" t="s">
        <v>135</v>
      </c>
      <c r="G6" s="74" t="s">
        <v>136</v>
      </c>
      <c r="H6" s="0"/>
      <c r="I6" s="75"/>
    </row>
    <row r="7" customFormat="false" ht="40.75" hidden="false" customHeight="false" outlineLevel="0" collapsed="false">
      <c r="B7" s="73"/>
      <c r="C7" s="76" t="s">
        <v>137</v>
      </c>
      <c r="D7" s="73" t="s">
        <v>138</v>
      </c>
      <c r="E7" s="77" t="s">
        <v>139</v>
      </c>
      <c r="F7" s="74"/>
      <c r="G7" s="74" t="s">
        <v>136</v>
      </c>
      <c r="H7" s="0"/>
      <c r="I7" s="75"/>
      <c r="K7" s="70" t="s">
        <v>140</v>
      </c>
    </row>
    <row r="8" customFormat="false" ht="13.75" hidden="false" customHeight="true" outlineLevel="0" collapsed="false">
      <c r="B8" s="78" t="s">
        <v>141</v>
      </c>
      <c r="C8" s="79" t="s">
        <v>142</v>
      </c>
      <c r="D8" s="79" t="s">
        <v>143</v>
      </c>
      <c r="E8" s="79" t="s">
        <v>135</v>
      </c>
      <c r="F8" s="79" t="s">
        <v>144</v>
      </c>
      <c r="G8" s="79" t="s">
        <v>145</v>
      </c>
      <c r="H8" s="0"/>
      <c r="I8" s="75"/>
    </row>
    <row r="9" customFormat="false" ht="14.9" hidden="false" customHeight="false" outlineLevel="0" collapsed="false">
      <c r="B9" s="78"/>
      <c r="C9" s="79" t="s">
        <v>146</v>
      </c>
      <c r="D9" s="79" t="s">
        <v>147</v>
      </c>
      <c r="E9" s="79" t="s">
        <v>144</v>
      </c>
      <c r="F9" s="79" t="s">
        <v>148</v>
      </c>
      <c r="G9" s="79" t="s">
        <v>145</v>
      </c>
      <c r="H9" s="0"/>
      <c r="I9" s="75"/>
      <c r="K9" s="70" t="s">
        <v>149</v>
      </c>
      <c r="M9" s="70" t="s">
        <v>136</v>
      </c>
      <c r="O9" s="70" t="s">
        <v>145</v>
      </c>
    </row>
    <row r="10" customFormat="false" ht="14.9" hidden="false" customHeight="false" outlineLevel="0" collapsed="false">
      <c r="B10" s="78"/>
      <c r="C10" s="79" t="s">
        <v>150</v>
      </c>
      <c r="D10" s="79" t="s">
        <v>151</v>
      </c>
      <c r="E10" s="79" t="s">
        <v>148</v>
      </c>
      <c r="F10" s="79"/>
      <c r="G10" s="79" t="s">
        <v>145</v>
      </c>
      <c r="H10" s="0"/>
      <c r="I10" s="75"/>
    </row>
    <row r="11" customFormat="false" ht="13.75" hidden="false" customHeight="true" outlineLevel="0" collapsed="false">
      <c r="B11" s="80" t="s">
        <v>152</v>
      </c>
      <c r="C11" s="80" t="s">
        <v>153</v>
      </c>
      <c r="D11" s="81" t="s">
        <v>154</v>
      </c>
      <c r="E11" s="80" t="s">
        <v>139</v>
      </c>
      <c r="F11" s="80"/>
      <c r="G11" s="80" t="s">
        <v>155</v>
      </c>
      <c r="H11" s="0"/>
      <c r="I11" s="75"/>
      <c r="K11" s="72" t="s">
        <v>156</v>
      </c>
      <c r="M11" s="72" t="s">
        <v>156</v>
      </c>
      <c r="O11" s="72" t="s">
        <v>156</v>
      </c>
    </row>
    <row r="12" customFormat="false" ht="14.15" hidden="false" customHeight="false" outlineLevel="0" collapsed="false">
      <c r="B12" s="80"/>
      <c r="C12" s="80" t="s">
        <v>157</v>
      </c>
      <c r="D12" s="80" t="s">
        <v>158</v>
      </c>
      <c r="E12" s="80" t="s">
        <v>139</v>
      </c>
      <c r="F12" s="80"/>
      <c r="G12" s="80" t="s">
        <v>159</v>
      </c>
      <c r="H12" s="0"/>
      <c r="I12" s="75"/>
      <c r="K12" s="82" t="s">
        <v>160</v>
      </c>
      <c r="M12" s="83" t="s">
        <v>160</v>
      </c>
      <c r="O12" s="82" t="s">
        <v>160</v>
      </c>
    </row>
    <row r="13" customFormat="false" ht="27.85" hidden="false" customHeight="false" outlineLevel="0" collapsed="false">
      <c r="B13" s="80"/>
      <c r="C13" s="80" t="s">
        <v>161</v>
      </c>
      <c r="D13" s="81" t="s">
        <v>162</v>
      </c>
      <c r="E13" s="80" t="s">
        <v>139</v>
      </c>
      <c r="F13" s="80"/>
      <c r="G13" s="80" t="s">
        <v>163</v>
      </c>
      <c r="H13" s="0"/>
      <c r="I13" s="75"/>
      <c r="K13" s="82" t="s">
        <v>164</v>
      </c>
      <c r="M13" s="83" t="s">
        <v>164</v>
      </c>
      <c r="O13" s="82" t="s">
        <v>164</v>
      </c>
    </row>
    <row r="14" customFormat="false" ht="14.15" hidden="false" customHeight="false" outlineLevel="0" collapsed="false">
      <c r="B14" s="80"/>
      <c r="C14" s="80" t="s">
        <v>165</v>
      </c>
      <c r="D14" s="80" t="s">
        <v>166</v>
      </c>
      <c r="E14" s="80" t="s">
        <v>135</v>
      </c>
      <c r="F14" s="80"/>
      <c r="G14" s="80" t="s">
        <v>155</v>
      </c>
      <c r="H14" s="0"/>
      <c r="I14" s="75"/>
      <c r="K14" s="82" t="s">
        <v>167</v>
      </c>
      <c r="M14" s="83" t="s">
        <v>167</v>
      </c>
      <c r="O14" s="83" t="s">
        <v>167</v>
      </c>
    </row>
    <row r="15" customFormat="false" ht="26.85" hidden="false" customHeight="false" outlineLevel="0" collapsed="false">
      <c r="B15" s="80"/>
      <c r="C15" s="80" t="s">
        <v>168</v>
      </c>
      <c r="D15" s="80" t="s">
        <v>169</v>
      </c>
      <c r="E15" s="80" t="s">
        <v>135</v>
      </c>
      <c r="F15" s="80"/>
      <c r="G15" s="80" t="s">
        <v>159</v>
      </c>
      <c r="H15" s="0"/>
      <c r="I15" s="75"/>
      <c r="K15" s="82" t="s">
        <v>170</v>
      </c>
      <c r="M15" s="83" t="s">
        <v>170</v>
      </c>
      <c r="O15" s="82" t="s">
        <v>170</v>
      </c>
    </row>
    <row r="16" customFormat="false" ht="14.15" hidden="false" customHeight="false" outlineLevel="0" collapsed="false">
      <c r="B16" s="80"/>
      <c r="C16" s="80" t="s">
        <v>171</v>
      </c>
      <c r="D16" s="80" t="s">
        <v>172</v>
      </c>
      <c r="E16" s="80" t="s">
        <v>135</v>
      </c>
      <c r="F16" s="80"/>
      <c r="G16" s="80" t="s">
        <v>163</v>
      </c>
      <c r="H16" s="0"/>
      <c r="I16" s="75"/>
      <c r="K16" s="82" t="s">
        <v>173</v>
      </c>
      <c r="M16" s="83" t="s">
        <v>173</v>
      </c>
      <c r="O16" s="82" t="s">
        <v>173</v>
      </c>
    </row>
    <row r="17" customFormat="false" ht="14.15" hidden="false" customHeight="false" outlineLevel="0" collapsed="false">
      <c r="B17" s="80"/>
      <c r="C17" s="80" t="s">
        <v>174</v>
      </c>
      <c r="D17" s="80" t="s">
        <v>175</v>
      </c>
      <c r="E17" s="80" t="s">
        <v>144</v>
      </c>
      <c r="F17" s="80"/>
      <c r="G17" s="80" t="s">
        <v>155</v>
      </c>
      <c r="H17" s="0"/>
      <c r="I17" s="75"/>
      <c r="K17" s="82" t="s">
        <v>176</v>
      </c>
      <c r="M17" s="83" t="s">
        <v>176</v>
      </c>
      <c r="O17" s="82" t="s">
        <v>176</v>
      </c>
    </row>
    <row r="18" customFormat="false" ht="14.15" hidden="false" customHeight="false" outlineLevel="0" collapsed="false">
      <c r="B18" s="80"/>
      <c r="C18" s="80" t="s">
        <v>177</v>
      </c>
      <c r="D18" s="80" t="s">
        <v>178</v>
      </c>
      <c r="E18" s="80" t="s">
        <v>144</v>
      </c>
      <c r="F18" s="80"/>
      <c r="G18" s="80" t="s">
        <v>159</v>
      </c>
      <c r="H18" s="0"/>
      <c r="I18" s="75"/>
    </row>
    <row r="19" customFormat="false" ht="14.15" hidden="false" customHeight="false" outlineLevel="0" collapsed="false">
      <c r="B19" s="80"/>
      <c r="C19" s="80" t="s">
        <v>179</v>
      </c>
      <c r="D19" s="80" t="s">
        <v>180</v>
      </c>
      <c r="E19" s="80" t="s">
        <v>144</v>
      </c>
      <c r="F19" s="80"/>
      <c r="G19" s="80" t="s">
        <v>163</v>
      </c>
      <c r="H19" s="0"/>
      <c r="I19" s="75"/>
    </row>
    <row r="20" customFormat="false" ht="14.15" hidden="false" customHeight="false" outlineLevel="0" collapsed="false">
      <c r="B20" s="80"/>
      <c r="C20" s="80" t="s">
        <v>181</v>
      </c>
      <c r="D20" s="80" t="s">
        <v>182</v>
      </c>
      <c r="E20" s="80" t="s">
        <v>148</v>
      </c>
      <c r="F20" s="80"/>
      <c r="G20" s="80" t="s">
        <v>155</v>
      </c>
      <c r="H20" s="0"/>
      <c r="I20" s="75"/>
    </row>
    <row r="21" customFormat="false" ht="14.15" hidden="false" customHeight="false" outlineLevel="0" collapsed="false">
      <c r="B21" s="80"/>
      <c r="C21" s="80" t="s">
        <v>183</v>
      </c>
      <c r="D21" s="80" t="s">
        <v>184</v>
      </c>
      <c r="E21" s="80" t="s">
        <v>148</v>
      </c>
      <c r="F21" s="80"/>
      <c r="G21" s="80" t="s">
        <v>159</v>
      </c>
      <c r="H21" s="0"/>
      <c r="I21" s="75"/>
    </row>
    <row r="22" customFormat="false" ht="14.15" hidden="false" customHeight="false" outlineLevel="0" collapsed="false">
      <c r="B22" s="80"/>
      <c r="C22" s="80" t="s">
        <v>185</v>
      </c>
      <c r="D22" s="80" t="s">
        <v>186</v>
      </c>
      <c r="E22" s="80" t="s">
        <v>148</v>
      </c>
      <c r="F22" s="80"/>
      <c r="G22" s="80" t="s">
        <v>163</v>
      </c>
      <c r="H22" s="0"/>
      <c r="I22" s="75"/>
    </row>
    <row r="26" customFormat="false" ht="12.8" hidden="false" customHeight="false" outlineLevel="0" collapsed="false">
      <c r="C26" s="75"/>
      <c r="D26" s="75"/>
      <c r="E26" s="75"/>
      <c r="F26" s="75"/>
      <c r="G26" s="75"/>
      <c r="H26" s="75"/>
    </row>
  </sheetData>
  <mergeCells count="5">
    <mergeCell ref="E4:G4"/>
    <mergeCell ref="K5:O5"/>
    <mergeCell ref="B6:B7"/>
    <mergeCell ref="B8:B10"/>
    <mergeCell ref="B11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2022-03-01T17:05:22Z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