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ro\Desktop\MATIC\AS07\"/>
    </mc:Choice>
  </mc:AlternateContent>
  <bookViews>
    <workbookView xWindow="0" yWindow="0" windowWidth="23040" windowHeight="931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I2" i="1" a="1"/>
  <c r="I117" i="1" s="1"/>
  <c r="H2" i="1" a="1"/>
  <c r="H118" i="1" s="1"/>
  <c r="I38" i="1" l="1"/>
  <c r="H47" i="1"/>
  <c r="H95" i="1"/>
  <c r="H103" i="1"/>
  <c r="H111" i="1"/>
  <c r="H55" i="1"/>
  <c r="H119" i="1"/>
  <c r="H31" i="1"/>
  <c r="H39" i="1"/>
  <c r="I54" i="1"/>
  <c r="H63" i="1"/>
  <c r="H7" i="1"/>
  <c r="H71" i="1"/>
  <c r="I6" i="1"/>
  <c r="H15" i="1"/>
  <c r="H79" i="1"/>
  <c r="I14" i="1"/>
  <c r="H23" i="1"/>
  <c r="H87" i="1"/>
  <c r="I22" i="1"/>
  <c r="I9" i="1"/>
  <c r="I17" i="1"/>
  <c r="I25" i="1"/>
  <c r="I33" i="1"/>
  <c r="I41" i="1"/>
  <c r="I49" i="1"/>
  <c r="I57" i="1"/>
  <c r="I65" i="1"/>
  <c r="I73" i="1"/>
  <c r="I81" i="1"/>
  <c r="I89" i="1"/>
  <c r="I97" i="1"/>
  <c r="I105" i="1"/>
  <c r="I113" i="1"/>
  <c r="I121" i="1"/>
  <c r="H17" i="1"/>
  <c r="H41" i="1"/>
  <c r="H65" i="1"/>
  <c r="H89" i="1"/>
  <c r="H113" i="1"/>
  <c r="I8" i="1"/>
  <c r="I32" i="1"/>
  <c r="I48" i="1"/>
  <c r="I64" i="1"/>
  <c r="I72" i="1"/>
  <c r="I80" i="1"/>
  <c r="I88" i="1"/>
  <c r="I96" i="1"/>
  <c r="I120" i="1"/>
  <c r="H2" i="1"/>
  <c r="H10" i="1"/>
  <c r="H18" i="1"/>
  <c r="H26" i="1"/>
  <c r="H34" i="1"/>
  <c r="H42" i="1"/>
  <c r="H50" i="1"/>
  <c r="H58" i="1"/>
  <c r="H66" i="1"/>
  <c r="H74" i="1"/>
  <c r="H82" i="1"/>
  <c r="H90" i="1"/>
  <c r="H98" i="1"/>
  <c r="H106" i="1"/>
  <c r="H114" i="1"/>
  <c r="H3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I2" i="1"/>
  <c r="I10" i="1"/>
  <c r="I18" i="1"/>
  <c r="I26" i="1"/>
  <c r="I34" i="1"/>
  <c r="I42" i="1"/>
  <c r="I50" i="1"/>
  <c r="I58" i="1"/>
  <c r="I66" i="1"/>
  <c r="I74" i="1"/>
  <c r="I82" i="1"/>
  <c r="I90" i="1"/>
  <c r="I98" i="1"/>
  <c r="I106" i="1"/>
  <c r="I114" i="1"/>
  <c r="I30" i="1"/>
  <c r="I46" i="1"/>
  <c r="I62" i="1"/>
  <c r="I70" i="1"/>
  <c r="I78" i="1"/>
  <c r="I94" i="1"/>
  <c r="I102" i="1"/>
  <c r="I118" i="1"/>
  <c r="H8" i="1"/>
  <c r="H16" i="1"/>
  <c r="H24" i="1"/>
  <c r="H40" i="1"/>
  <c r="H48" i="1"/>
  <c r="H56" i="1"/>
  <c r="H72" i="1"/>
  <c r="H80" i="1"/>
  <c r="H96" i="1"/>
  <c r="H112" i="1"/>
  <c r="I7" i="1"/>
  <c r="I23" i="1"/>
  <c r="I103" i="1"/>
  <c r="H25" i="1"/>
  <c r="H49" i="1"/>
  <c r="H73" i="1"/>
  <c r="H97" i="1"/>
  <c r="H121" i="1"/>
  <c r="I16" i="1"/>
  <c r="I40" i="1"/>
  <c r="I56" i="1"/>
  <c r="I104" i="1"/>
  <c r="H12" i="1"/>
  <c r="H20" i="1"/>
  <c r="H36" i="1"/>
  <c r="H44" i="1"/>
  <c r="H60" i="1"/>
  <c r="H68" i="1"/>
  <c r="H84" i="1"/>
  <c r="H92" i="1"/>
  <c r="H108" i="1"/>
  <c r="H116" i="1"/>
  <c r="I11" i="1"/>
  <c r="I19" i="1"/>
  <c r="I35" i="1"/>
  <c r="I43" i="1"/>
  <c r="I59" i="1"/>
  <c r="I75" i="1"/>
  <c r="I91" i="1"/>
  <c r="I107" i="1"/>
  <c r="H5" i="1"/>
  <c r="H13" i="1"/>
  <c r="H21" i="1"/>
  <c r="H29" i="1"/>
  <c r="H37" i="1"/>
  <c r="H45" i="1"/>
  <c r="H53" i="1"/>
  <c r="H61" i="1"/>
  <c r="H69" i="1"/>
  <c r="H77" i="1"/>
  <c r="H85" i="1"/>
  <c r="H93" i="1"/>
  <c r="H101" i="1"/>
  <c r="H109" i="1"/>
  <c r="H117" i="1"/>
  <c r="I4" i="1"/>
  <c r="I12" i="1"/>
  <c r="I20" i="1"/>
  <c r="I28" i="1"/>
  <c r="I36" i="1"/>
  <c r="I44" i="1"/>
  <c r="I52" i="1"/>
  <c r="I60" i="1"/>
  <c r="I68" i="1"/>
  <c r="I76" i="1"/>
  <c r="I84" i="1"/>
  <c r="I92" i="1"/>
  <c r="I100" i="1"/>
  <c r="I108" i="1"/>
  <c r="I116" i="1"/>
  <c r="I86" i="1"/>
  <c r="I110" i="1"/>
  <c r="H32" i="1"/>
  <c r="H64" i="1"/>
  <c r="H88" i="1"/>
  <c r="H104" i="1"/>
  <c r="H120" i="1"/>
  <c r="I15" i="1"/>
  <c r="I31" i="1"/>
  <c r="I39" i="1"/>
  <c r="I47" i="1"/>
  <c r="I55" i="1"/>
  <c r="I63" i="1"/>
  <c r="I71" i="1"/>
  <c r="I79" i="1"/>
  <c r="I87" i="1"/>
  <c r="I95" i="1"/>
  <c r="I111" i="1"/>
  <c r="I119" i="1"/>
  <c r="H9" i="1"/>
  <c r="H33" i="1"/>
  <c r="H57" i="1"/>
  <c r="H81" i="1"/>
  <c r="H105" i="1"/>
  <c r="I24" i="1"/>
  <c r="I112" i="1"/>
  <c r="H4" i="1"/>
  <c r="H28" i="1"/>
  <c r="H52" i="1"/>
  <c r="H76" i="1"/>
  <c r="H100" i="1"/>
  <c r="I3" i="1"/>
  <c r="I27" i="1"/>
  <c r="I51" i="1"/>
  <c r="I67" i="1"/>
  <c r="I83" i="1"/>
  <c r="I99" i="1"/>
  <c r="I115" i="1"/>
  <c r="H6" i="1"/>
  <c r="H14" i="1"/>
  <c r="H22" i="1"/>
  <c r="H30" i="1"/>
  <c r="H38" i="1"/>
  <c r="H46" i="1"/>
  <c r="H54" i="1"/>
  <c r="H62" i="1"/>
  <c r="H70" i="1"/>
  <c r="H78" i="1"/>
  <c r="H86" i="1"/>
  <c r="H94" i="1"/>
  <c r="H102" i="1"/>
  <c r="H110" i="1"/>
  <c r="I5" i="1"/>
  <c r="I13" i="1"/>
  <c r="I21" i="1"/>
  <c r="I29" i="1"/>
  <c r="I37" i="1"/>
  <c r="I45" i="1"/>
  <c r="I53" i="1"/>
  <c r="I61" i="1"/>
  <c r="I69" i="1"/>
  <c r="I77" i="1"/>
  <c r="I85" i="1"/>
  <c r="I93" i="1"/>
  <c r="I101" i="1"/>
  <c r="I109" i="1"/>
</calcChain>
</file>

<file path=xl/sharedStrings.xml><?xml version="1.0" encoding="utf-8"?>
<sst xmlns="http://schemas.openxmlformats.org/spreadsheetml/2006/main" count="249" uniqueCount="12">
  <si>
    <t>ID</t>
  </si>
  <si>
    <t>Estado</t>
  </si>
  <si>
    <t>Genero</t>
  </si>
  <si>
    <t>Download</t>
  </si>
  <si>
    <t>Upload</t>
  </si>
  <si>
    <t>Edad</t>
  </si>
  <si>
    <t>Descarga</t>
  </si>
  <si>
    <t>Carga</t>
  </si>
  <si>
    <t>S</t>
  </si>
  <si>
    <t>M</t>
  </si>
  <si>
    <t>F</t>
  </si>
  <si>
    <t>Fecha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</si>
</sst>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2" xfId="0" applyFill="1" applyBorder="1"/>
    <xf numFmtId="14" fontId="0" fillId="2" borderId="2" xfId="0" applyNumberFormat="1" applyFill="1" applyBorder="1"/>
    <xf numFmtId="164" fontId="0" fillId="2" borderId="2" xfId="0" applyNumberFormat="1" applyFill="1" applyBorder="1"/>
    <xf numFmtId="165" fontId="0" fillId="2" borderId="2" xfId="0" applyNumberFormat="1" applyFill="1" applyBorder="1"/>
    <xf numFmtId="1" fontId="0" fillId="2" borderId="2" xfId="0" applyNumberFormat="1" applyFill="1" applyBorder="1"/>
    <xf numFmtId="0" fontId="0" fillId="2" borderId="3" xfId="0" applyFill="1" applyBorder="1"/>
    <xf numFmtId="14" fontId="0" fillId="2" borderId="3" xfId="0" applyNumberFormat="1" applyFill="1" applyBorder="1"/>
    <xf numFmtId="164" fontId="0" fillId="2" borderId="3" xfId="0" applyNumberFormat="1" applyFill="1" applyBorder="1"/>
    <xf numFmtId="165" fontId="0" fillId="2" borderId="3" xfId="0" applyNumberFormat="1" applyFill="1" applyBorder="1"/>
    <xf numFmtId="1" fontId="0" fillId="2" borderId="3" xfId="0" applyNumberFormat="1" applyFill="1" applyBorder="1"/>
    <xf numFmtId="0" fontId="0" fillId="2" borderId="4" xfId="0" applyFill="1" applyBorder="1"/>
    <xf numFmtId="14" fontId="0" fillId="2" borderId="4" xfId="0" applyNumberFormat="1" applyFill="1" applyBorder="1"/>
    <xf numFmtId="164" fontId="0" fillId="2" borderId="4" xfId="0" applyNumberFormat="1" applyFill="1" applyBorder="1"/>
    <xf numFmtId="165" fontId="0" fillId="2" borderId="4" xfId="0" applyNumberFormat="1" applyFill="1" applyBorder="1"/>
    <xf numFmtId="1" fontId="0" fillId="2" borderId="4" xfId="0" applyNumberFormat="1" applyFill="1" applyBorder="1"/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" fontId="0" fillId="2" borderId="6" xfId="0" applyNumberFormat="1" applyFill="1" applyBorder="1"/>
    <xf numFmtId="0" fontId="0" fillId="2" borderId="7" xfId="0" applyFill="1" applyBorder="1"/>
    <xf numFmtId="0" fontId="0" fillId="2" borderId="8" xfId="0" applyFill="1" applyBorder="1"/>
    <xf numFmtId="0" fontId="2" fillId="0" borderId="0" xfId="0" applyFont="1" applyFill="1" applyBorder="1" applyAlignment="1">
      <alignment horizontal="center"/>
    </xf>
    <xf numFmtId="1" fontId="0" fillId="0" borderId="0" xfId="0" applyNumberFormat="1" applyFill="1" applyBorder="1"/>
    <xf numFmtId="0" fontId="2" fillId="2" borderId="9" xfId="0" applyFont="1" applyFill="1" applyBorder="1" applyAlignment="1">
      <alignment horizontal="center"/>
    </xf>
    <xf numFmtId="1" fontId="0" fillId="2" borderId="9" xfId="0" applyNumberFormat="1" applyFill="1" applyBorder="1"/>
    <xf numFmtId="0" fontId="0" fillId="2" borderId="9" xfId="0" applyFill="1" applyBorder="1"/>
    <xf numFmtId="0" fontId="3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selection activeCell="G1" sqref="G1"/>
    </sheetView>
  </sheetViews>
  <sheetFormatPr baseColWidth="10" defaultRowHeight="14.4" x14ac:dyDescent="0.3"/>
  <cols>
    <col min="2" max="2" width="16.109375" bestFit="1" customWidth="1"/>
    <col min="5" max="6" width="12.5546875" bestFit="1" customWidth="1"/>
  </cols>
  <sheetData>
    <row r="1" spans="1:11" ht="15" thickBot="1" x14ac:dyDescent="0.35">
      <c r="A1" s="16" t="s">
        <v>0</v>
      </c>
      <c r="B1" s="16" t="s">
        <v>11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7" t="s">
        <v>6</v>
      </c>
      <c r="I1" s="23" t="s">
        <v>7</v>
      </c>
      <c r="J1" s="21"/>
    </row>
    <row r="2" spans="1:11" x14ac:dyDescent="0.3">
      <c r="A2" s="1">
        <v>60</v>
      </c>
      <c r="B2" s="2">
        <v>28159</v>
      </c>
      <c r="C2" s="1" t="s">
        <v>8</v>
      </c>
      <c r="D2" s="1" t="s">
        <v>9</v>
      </c>
      <c r="E2" s="3">
        <v>1312.0220079999999</v>
      </c>
      <c r="F2" s="4">
        <v>148.99275600000001</v>
      </c>
      <c r="G2" s="5">
        <f>($J$2-B2)/365</f>
        <v>43.610958904109587</v>
      </c>
      <c r="H2" s="18">
        <f t="array" ref="H2:H121">ROUND(E2:E121,0)</f>
        <v>1312</v>
      </c>
      <c r="I2" s="24">
        <f t="array" ref="I2:I121">ROUND(F2:F121,0)</f>
        <v>149</v>
      </c>
      <c r="J2" s="27">
        <v>44077</v>
      </c>
      <c r="K2" s="26"/>
    </row>
    <row r="3" spans="1:11" x14ac:dyDescent="0.3">
      <c r="A3" s="6">
        <v>61</v>
      </c>
      <c r="B3" s="7">
        <v>32729</v>
      </c>
      <c r="C3" s="6" t="s">
        <v>8</v>
      </c>
      <c r="D3" s="6" t="s">
        <v>10</v>
      </c>
      <c r="E3" s="8">
        <v>411.63210500000002</v>
      </c>
      <c r="F3" s="9">
        <v>13.959291</v>
      </c>
      <c r="G3" s="10">
        <f>($J$2-B3)/365</f>
        <v>31.090410958904108</v>
      </c>
      <c r="H3" s="19">
        <v>412</v>
      </c>
      <c r="I3" s="25">
        <v>14</v>
      </c>
      <c r="J3" s="22"/>
    </row>
    <row r="4" spans="1:11" x14ac:dyDescent="0.3">
      <c r="A4" s="6">
        <v>55</v>
      </c>
      <c r="B4" s="7">
        <v>20546</v>
      </c>
      <c r="C4" s="6" t="s">
        <v>9</v>
      </c>
      <c r="D4" s="6" t="s">
        <v>9</v>
      </c>
      <c r="E4" s="8">
        <v>401.495204</v>
      </c>
      <c r="F4" s="9">
        <v>11.660045</v>
      </c>
      <c r="G4" s="10">
        <f>($J$2-B4)/365</f>
        <v>64.468493150684935</v>
      </c>
      <c r="H4" s="19">
        <v>401</v>
      </c>
      <c r="I4" s="25">
        <v>12</v>
      </c>
      <c r="J4" s="22"/>
    </row>
    <row r="5" spans="1:11" x14ac:dyDescent="0.3">
      <c r="A5" s="6">
        <v>88</v>
      </c>
      <c r="B5" s="7">
        <v>24458</v>
      </c>
      <c r="C5" s="6" t="s">
        <v>8</v>
      </c>
      <c r="D5" s="6" t="s">
        <v>10</v>
      </c>
      <c r="E5" s="8">
        <v>326.341971</v>
      </c>
      <c r="F5" s="9">
        <v>24.762668000000001</v>
      </c>
      <c r="G5" s="10">
        <f>($J$2-B5)/365</f>
        <v>53.750684931506846</v>
      </c>
      <c r="H5" s="19">
        <v>326</v>
      </c>
      <c r="I5" s="25">
        <v>25</v>
      </c>
      <c r="J5" s="22"/>
    </row>
    <row r="6" spans="1:11" x14ac:dyDescent="0.3">
      <c r="A6" s="6">
        <v>74</v>
      </c>
      <c r="B6" s="7">
        <v>32818</v>
      </c>
      <c r="C6" s="6" t="s">
        <v>8</v>
      </c>
      <c r="D6" s="6" t="s">
        <v>9</v>
      </c>
      <c r="E6" s="8">
        <v>304.01807700000001</v>
      </c>
      <c r="F6" s="9">
        <v>10.626982</v>
      </c>
      <c r="G6" s="10">
        <f>($J$2-B6)/365</f>
        <v>30.846575342465755</v>
      </c>
      <c r="H6" s="19">
        <v>304</v>
      </c>
      <c r="I6" s="25">
        <v>11</v>
      </c>
      <c r="J6" s="22"/>
    </row>
    <row r="7" spans="1:11" x14ac:dyDescent="0.3">
      <c r="A7" s="6">
        <v>36</v>
      </c>
      <c r="B7" s="7">
        <v>30894</v>
      </c>
      <c r="C7" s="6" t="s">
        <v>9</v>
      </c>
      <c r="D7" s="6" t="s">
        <v>9</v>
      </c>
      <c r="E7" s="8">
        <v>244.515343</v>
      </c>
      <c r="F7" s="9">
        <v>14.033897</v>
      </c>
      <c r="G7" s="10">
        <f>($J$2-B7)/365</f>
        <v>36.11780821917808</v>
      </c>
      <c r="H7" s="19">
        <v>245</v>
      </c>
      <c r="I7" s="25">
        <v>14</v>
      </c>
      <c r="J7" s="22"/>
    </row>
    <row r="8" spans="1:11" x14ac:dyDescent="0.3">
      <c r="A8" s="6">
        <v>26</v>
      </c>
      <c r="B8" s="7">
        <v>30258</v>
      </c>
      <c r="C8" s="6" t="s">
        <v>9</v>
      </c>
      <c r="D8" s="6" t="s">
        <v>9</v>
      </c>
      <c r="E8" s="8">
        <v>233.928113</v>
      </c>
      <c r="F8" s="9">
        <v>42.453082999999999</v>
      </c>
      <c r="G8" s="10">
        <f>($J$2-B8)/365</f>
        <v>37.860273972602741</v>
      </c>
      <c r="H8" s="19">
        <v>234</v>
      </c>
      <c r="I8" s="25">
        <v>42</v>
      </c>
      <c r="J8" s="22"/>
    </row>
    <row r="9" spans="1:11" x14ac:dyDescent="0.3">
      <c r="A9" s="6">
        <v>18</v>
      </c>
      <c r="B9" s="7">
        <v>28555</v>
      </c>
      <c r="C9" s="6" t="s">
        <v>8</v>
      </c>
      <c r="D9" s="6" t="s">
        <v>9</v>
      </c>
      <c r="E9" s="8">
        <v>222.142832</v>
      </c>
      <c r="F9" s="9">
        <v>13.651939</v>
      </c>
      <c r="G9" s="10">
        <f>($J$2-B9)/365</f>
        <v>42.526027397260272</v>
      </c>
      <c r="H9" s="19">
        <v>222</v>
      </c>
      <c r="I9" s="25">
        <v>14</v>
      </c>
      <c r="J9" s="22"/>
    </row>
    <row r="10" spans="1:11" x14ac:dyDescent="0.3">
      <c r="A10" s="6">
        <v>56</v>
      </c>
      <c r="B10" s="7">
        <v>32330</v>
      </c>
      <c r="C10" s="6" t="s">
        <v>9</v>
      </c>
      <c r="D10" s="6" t="s">
        <v>10</v>
      </c>
      <c r="E10" s="8">
        <v>220.82071099999999</v>
      </c>
      <c r="F10" s="9">
        <v>11.575269</v>
      </c>
      <c r="G10" s="10">
        <f>($J$2-B10)/365</f>
        <v>32.183561643835617</v>
      </c>
      <c r="H10" s="19">
        <v>221</v>
      </c>
      <c r="I10" s="25">
        <v>12</v>
      </c>
      <c r="J10" s="22"/>
    </row>
    <row r="11" spans="1:11" x14ac:dyDescent="0.3">
      <c r="A11" s="6">
        <v>83</v>
      </c>
      <c r="B11" s="7">
        <v>27021</v>
      </c>
      <c r="C11" s="6" t="s">
        <v>9</v>
      </c>
      <c r="D11" s="6" t="s">
        <v>9</v>
      </c>
      <c r="E11" s="8">
        <v>204.04705100000001</v>
      </c>
      <c r="F11" s="9">
        <v>6.8797290000000002</v>
      </c>
      <c r="G11" s="10">
        <f>($J$2-B11)/365</f>
        <v>46.728767123287675</v>
      </c>
      <c r="H11" s="19">
        <v>204</v>
      </c>
      <c r="I11" s="25">
        <v>7</v>
      </c>
      <c r="J11" s="22"/>
    </row>
    <row r="12" spans="1:11" x14ac:dyDescent="0.3">
      <c r="A12" s="6">
        <v>23</v>
      </c>
      <c r="B12" s="7">
        <v>22902</v>
      </c>
      <c r="C12" s="6" t="s">
        <v>9</v>
      </c>
      <c r="D12" s="6" t="s">
        <v>10</v>
      </c>
      <c r="E12" s="8">
        <v>203.87772899999999</v>
      </c>
      <c r="F12" s="9">
        <v>17.731634</v>
      </c>
      <c r="G12" s="10">
        <f>($J$2-B12)/365</f>
        <v>58.013698630136986</v>
      </c>
      <c r="H12" s="19">
        <v>204</v>
      </c>
      <c r="I12" s="25">
        <v>18</v>
      </c>
      <c r="J12" s="22"/>
    </row>
    <row r="13" spans="1:11" x14ac:dyDescent="0.3">
      <c r="A13" s="6">
        <v>118</v>
      </c>
      <c r="B13" s="7">
        <v>26097</v>
      </c>
      <c r="C13" s="6" t="s">
        <v>9</v>
      </c>
      <c r="D13" s="6" t="s">
        <v>9</v>
      </c>
      <c r="E13" s="8">
        <v>194.70233099999999</v>
      </c>
      <c r="F13" s="9">
        <v>12.280576999999999</v>
      </c>
      <c r="G13" s="10">
        <f>($J$2-B13)/365</f>
        <v>49.260273972602739</v>
      </c>
      <c r="H13" s="19">
        <v>195</v>
      </c>
      <c r="I13" s="25">
        <v>12</v>
      </c>
      <c r="J13" s="22"/>
    </row>
    <row r="14" spans="1:11" x14ac:dyDescent="0.3">
      <c r="A14" s="6">
        <v>4</v>
      </c>
      <c r="B14" s="7">
        <v>27386</v>
      </c>
      <c r="C14" s="6" t="s">
        <v>8</v>
      </c>
      <c r="D14" s="6" t="s">
        <v>9</v>
      </c>
      <c r="E14" s="8">
        <v>194.19416000000001</v>
      </c>
      <c r="F14" s="9">
        <v>7.9859689999999999</v>
      </c>
      <c r="G14" s="10">
        <f>($J$2-B14)/365</f>
        <v>45.728767123287675</v>
      </c>
      <c r="H14" s="19">
        <v>194</v>
      </c>
      <c r="I14" s="25">
        <v>8</v>
      </c>
      <c r="J14" s="22"/>
    </row>
    <row r="15" spans="1:11" x14ac:dyDescent="0.3">
      <c r="A15" s="6">
        <v>42</v>
      </c>
      <c r="B15" s="7">
        <v>30888</v>
      </c>
      <c r="C15" s="6" t="s">
        <v>9</v>
      </c>
      <c r="D15" s="6" t="s">
        <v>9</v>
      </c>
      <c r="E15" s="8">
        <v>185.86462700000001</v>
      </c>
      <c r="F15" s="9">
        <v>18.763936000000001</v>
      </c>
      <c r="G15" s="10">
        <f>($J$2-B15)/365</f>
        <v>36.134246575342466</v>
      </c>
      <c r="H15" s="19">
        <v>186</v>
      </c>
      <c r="I15" s="25">
        <v>19</v>
      </c>
      <c r="J15" s="22"/>
    </row>
    <row r="16" spans="1:11" x14ac:dyDescent="0.3">
      <c r="A16" s="6">
        <v>51</v>
      </c>
      <c r="B16" s="7">
        <v>20647</v>
      </c>
      <c r="C16" s="6" t="s">
        <v>8</v>
      </c>
      <c r="D16" s="6" t="s">
        <v>9</v>
      </c>
      <c r="E16" s="8">
        <v>184.15241599999999</v>
      </c>
      <c r="F16" s="9">
        <v>11.691894</v>
      </c>
      <c r="G16" s="10">
        <f>($J$2-B16)/365</f>
        <v>64.191780821917803</v>
      </c>
      <c r="H16" s="19">
        <v>184</v>
      </c>
      <c r="I16" s="25">
        <v>12</v>
      </c>
      <c r="J16" s="22"/>
    </row>
    <row r="17" spans="1:10" x14ac:dyDescent="0.3">
      <c r="A17" s="6">
        <v>95</v>
      </c>
      <c r="B17" s="7">
        <v>31663</v>
      </c>
      <c r="C17" s="6" t="s">
        <v>9</v>
      </c>
      <c r="D17" s="6" t="s">
        <v>9</v>
      </c>
      <c r="E17" s="8">
        <v>181.98066</v>
      </c>
      <c r="F17" s="9">
        <v>4.1066390000000004</v>
      </c>
      <c r="G17" s="10">
        <f>($J$2-B17)/365</f>
        <v>34.010958904109586</v>
      </c>
      <c r="H17" s="19">
        <v>182</v>
      </c>
      <c r="I17" s="25">
        <v>4</v>
      </c>
      <c r="J17" s="22"/>
    </row>
    <row r="18" spans="1:10" x14ac:dyDescent="0.3">
      <c r="A18" s="6">
        <v>119</v>
      </c>
      <c r="B18" s="7">
        <v>32674</v>
      </c>
      <c r="C18" s="6" t="s">
        <v>8</v>
      </c>
      <c r="D18" s="6" t="s">
        <v>9</v>
      </c>
      <c r="E18" s="8">
        <v>174.42589699999999</v>
      </c>
      <c r="F18" s="9">
        <v>10.506826</v>
      </c>
      <c r="G18" s="10">
        <f>($J$2-B18)/365</f>
        <v>31.241095890410961</v>
      </c>
      <c r="H18" s="19">
        <v>174</v>
      </c>
      <c r="I18" s="25">
        <v>11</v>
      </c>
      <c r="J18" s="22"/>
    </row>
    <row r="19" spans="1:10" x14ac:dyDescent="0.3">
      <c r="A19" s="6">
        <v>117</v>
      </c>
      <c r="B19" s="7">
        <v>33089</v>
      </c>
      <c r="C19" s="6" t="s">
        <v>9</v>
      </c>
      <c r="D19" s="6" t="s">
        <v>9</v>
      </c>
      <c r="E19" s="8">
        <v>173.97223199999999</v>
      </c>
      <c r="F19" s="9">
        <v>11.030105000000001</v>
      </c>
      <c r="G19" s="10">
        <f>($J$2-B19)/365</f>
        <v>30.104109589041094</v>
      </c>
      <c r="H19" s="19">
        <v>174</v>
      </c>
      <c r="I19" s="25">
        <v>11</v>
      </c>
      <c r="J19" s="22"/>
    </row>
    <row r="20" spans="1:10" x14ac:dyDescent="0.3">
      <c r="A20" s="6">
        <v>30</v>
      </c>
      <c r="B20" s="7">
        <v>32779</v>
      </c>
      <c r="C20" s="6" t="s">
        <v>9</v>
      </c>
      <c r="D20" s="6" t="s">
        <v>10</v>
      </c>
      <c r="E20" s="8">
        <v>164.50350800000001</v>
      </c>
      <c r="F20" s="9">
        <v>8.8198089999999993</v>
      </c>
      <c r="G20" s="10">
        <f>($J$2-B20)/365</f>
        <v>30.953424657534246</v>
      </c>
      <c r="H20" s="19">
        <v>165</v>
      </c>
      <c r="I20" s="25">
        <v>9</v>
      </c>
      <c r="J20" s="22"/>
    </row>
    <row r="21" spans="1:10" x14ac:dyDescent="0.3">
      <c r="A21" s="6">
        <v>94</v>
      </c>
      <c r="B21" s="7">
        <v>26628</v>
      </c>
      <c r="C21" s="6" t="s">
        <v>9</v>
      </c>
      <c r="D21" s="6" t="s">
        <v>9</v>
      </c>
      <c r="E21" s="8">
        <v>162.060867</v>
      </c>
      <c r="F21" s="9">
        <v>9.9940580000000008</v>
      </c>
      <c r="G21" s="10">
        <f>($J$2-B21)/365</f>
        <v>47.805479452054797</v>
      </c>
      <c r="H21" s="19">
        <v>162</v>
      </c>
      <c r="I21" s="25">
        <v>10</v>
      </c>
      <c r="J21" s="22"/>
    </row>
    <row r="22" spans="1:10" x14ac:dyDescent="0.3">
      <c r="A22" s="6">
        <v>110</v>
      </c>
      <c r="B22" s="7">
        <v>29042</v>
      </c>
      <c r="C22" s="6" t="s">
        <v>8</v>
      </c>
      <c r="D22" s="6" t="s">
        <v>9</v>
      </c>
      <c r="E22" s="8">
        <v>157.41283100000001</v>
      </c>
      <c r="F22" s="9">
        <v>8.1377769999999998</v>
      </c>
      <c r="G22" s="10">
        <f>($J$2-B22)/365</f>
        <v>41.19178082191781</v>
      </c>
      <c r="H22" s="19">
        <v>157</v>
      </c>
      <c r="I22" s="25">
        <v>8</v>
      </c>
      <c r="J22" s="22"/>
    </row>
    <row r="23" spans="1:10" x14ac:dyDescent="0.3">
      <c r="A23" s="6">
        <v>81</v>
      </c>
      <c r="B23" s="7">
        <v>26001</v>
      </c>
      <c r="C23" s="6" t="s">
        <v>8</v>
      </c>
      <c r="D23" s="6" t="s">
        <v>9</v>
      </c>
      <c r="E23" s="8">
        <v>155.202991</v>
      </c>
      <c r="F23" s="9">
        <v>4.389945</v>
      </c>
      <c r="G23" s="10">
        <f>($J$2-B23)/365</f>
        <v>49.523287671232879</v>
      </c>
      <c r="H23" s="19">
        <v>155</v>
      </c>
      <c r="I23" s="25">
        <v>4</v>
      </c>
      <c r="J23" s="22"/>
    </row>
    <row r="24" spans="1:10" x14ac:dyDescent="0.3">
      <c r="A24" s="6">
        <v>21</v>
      </c>
      <c r="B24" s="7">
        <v>31447</v>
      </c>
      <c r="C24" s="6" t="s">
        <v>9</v>
      </c>
      <c r="D24" s="6" t="s">
        <v>9</v>
      </c>
      <c r="E24" s="8">
        <v>152.36622700000001</v>
      </c>
      <c r="F24" s="9">
        <v>6.0428980000000001</v>
      </c>
      <c r="G24" s="10">
        <f>($J$2-B24)/365</f>
        <v>34.602739726027394</v>
      </c>
      <c r="H24" s="19">
        <v>152</v>
      </c>
      <c r="I24" s="25">
        <v>6</v>
      </c>
      <c r="J24" s="22"/>
    </row>
    <row r="25" spans="1:10" x14ac:dyDescent="0.3">
      <c r="A25" s="6">
        <v>103</v>
      </c>
      <c r="B25" s="7">
        <v>31677</v>
      </c>
      <c r="C25" s="6" t="s">
        <v>8</v>
      </c>
      <c r="D25" s="6" t="s">
        <v>9</v>
      </c>
      <c r="E25" s="8">
        <v>152.12197900000001</v>
      </c>
      <c r="F25" s="9">
        <v>5.542243</v>
      </c>
      <c r="G25" s="10">
        <f>($J$2-B25)/365</f>
        <v>33.972602739726028</v>
      </c>
      <c r="H25" s="19">
        <v>152</v>
      </c>
      <c r="I25" s="25">
        <v>6</v>
      </c>
      <c r="J25" s="22"/>
    </row>
    <row r="26" spans="1:10" x14ac:dyDescent="0.3">
      <c r="A26" s="6">
        <v>104</v>
      </c>
      <c r="B26" s="7">
        <v>31674</v>
      </c>
      <c r="C26" s="6" t="s">
        <v>9</v>
      </c>
      <c r="D26" s="6" t="s">
        <v>10</v>
      </c>
      <c r="E26" s="8">
        <v>150.255788</v>
      </c>
      <c r="F26" s="9">
        <v>8.4727929999999994</v>
      </c>
      <c r="G26" s="10">
        <f>($J$2-B26)/365</f>
        <v>33.980821917808221</v>
      </c>
      <c r="H26" s="19">
        <v>150</v>
      </c>
      <c r="I26" s="25">
        <v>8</v>
      </c>
      <c r="J26" s="22"/>
    </row>
    <row r="27" spans="1:10" x14ac:dyDescent="0.3">
      <c r="A27" s="6">
        <v>7</v>
      </c>
      <c r="B27" s="7">
        <v>31832</v>
      </c>
      <c r="C27" s="6" t="s">
        <v>9</v>
      </c>
      <c r="D27" s="6" t="s">
        <v>9</v>
      </c>
      <c r="E27" s="8">
        <v>149.09040100000001</v>
      </c>
      <c r="F27" s="9">
        <v>7.2843270000000002</v>
      </c>
      <c r="G27" s="10">
        <f>($J$2-B27)/365</f>
        <v>33.547945205479451</v>
      </c>
      <c r="H27" s="19">
        <v>149</v>
      </c>
      <c r="I27" s="25">
        <v>7</v>
      </c>
      <c r="J27" s="22"/>
    </row>
    <row r="28" spans="1:10" x14ac:dyDescent="0.3">
      <c r="A28" s="6">
        <v>8</v>
      </c>
      <c r="B28" s="7">
        <v>31568</v>
      </c>
      <c r="C28" s="6" t="s">
        <v>8</v>
      </c>
      <c r="D28" s="6" t="s">
        <v>10</v>
      </c>
      <c r="E28" s="8">
        <v>145.95301699999999</v>
      </c>
      <c r="F28" s="9">
        <v>13.462209</v>
      </c>
      <c r="G28" s="10">
        <f>($J$2-B28)/365</f>
        <v>34.271232876712325</v>
      </c>
      <c r="H28" s="19">
        <v>146</v>
      </c>
      <c r="I28" s="25">
        <v>13</v>
      </c>
      <c r="J28" s="22"/>
    </row>
    <row r="29" spans="1:10" x14ac:dyDescent="0.3">
      <c r="A29" s="6">
        <v>48</v>
      </c>
      <c r="B29" s="7">
        <v>20610</v>
      </c>
      <c r="C29" s="6" t="s">
        <v>9</v>
      </c>
      <c r="D29" s="6" t="s">
        <v>10</v>
      </c>
      <c r="E29" s="8">
        <v>144.587593</v>
      </c>
      <c r="F29" s="9">
        <v>4.8425750000000001</v>
      </c>
      <c r="G29" s="10">
        <f>($J$2-B29)/365</f>
        <v>64.293150684931504</v>
      </c>
      <c r="H29" s="19">
        <v>145</v>
      </c>
      <c r="I29" s="25">
        <v>5</v>
      </c>
      <c r="J29" s="22"/>
    </row>
    <row r="30" spans="1:10" x14ac:dyDescent="0.3">
      <c r="A30" s="6">
        <v>12</v>
      </c>
      <c r="B30" s="7">
        <v>21760</v>
      </c>
      <c r="C30" s="6" t="s">
        <v>9</v>
      </c>
      <c r="D30" s="6" t="s">
        <v>9</v>
      </c>
      <c r="E30" s="8">
        <v>144.57240999999999</v>
      </c>
      <c r="F30" s="9">
        <v>7.7160469999999997</v>
      </c>
      <c r="G30" s="10">
        <f>($J$2-B30)/365</f>
        <v>61.142465753424659</v>
      </c>
      <c r="H30" s="19">
        <v>145</v>
      </c>
      <c r="I30" s="25">
        <v>8</v>
      </c>
      <c r="J30" s="22"/>
    </row>
    <row r="31" spans="1:10" x14ac:dyDescent="0.3">
      <c r="A31" s="6">
        <v>71</v>
      </c>
      <c r="B31" s="7">
        <v>32537</v>
      </c>
      <c r="C31" s="6" t="s">
        <v>8</v>
      </c>
      <c r="D31" s="6" t="s">
        <v>9</v>
      </c>
      <c r="E31" s="8">
        <v>136.897121</v>
      </c>
      <c r="F31" s="9">
        <v>5.136984</v>
      </c>
      <c r="G31" s="10">
        <f>($J$2-B31)/365</f>
        <v>31.616438356164384</v>
      </c>
      <c r="H31" s="19">
        <v>137</v>
      </c>
      <c r="I31" s="25">
        <v>5</v>
      </c>
      <c r="J31" s="22"/>
    </row>
    <row r="32" spans="1:10" x14ac:dyDescent="0.3">
      <c r="A32" s="6">
        <v>46</v>
      </c>
      <c r="B32" s="7">
        <v>27800</v>
      </c>
      <c r="C32" s="6" t="s">
        <v>8</v>
      </c>
      <c r="D32" s="6" t="s">
        <v>9</v>
      </c>
      <c r="E32" s="8">
        <v>136.05822599999999</v>
      </c>
      <c r="F32" s="9">
        <v>11.976327</v>
      </c>
      <c r="G32" s="10">
        <f>($J$2-B32)/365</f>
        <v>44.594520547945208</v>
      </c>
      <c r="H32" s="19">
        <v>136</v>
      </c>
      <c r="I32" s="25">
        <v>12</v>
      </c>
      <c r="J32" s="22"/>
    </row>
    <row r="33" spans="1:10" x14ac:dyDescent="0.3">
      <c r="A33" s="6">
        <v>72</v>
      </c>
      <c r="B33" s="7">
        <v>28259</v>
      </c>
      <c r="C33" s="6" t="s">
        <v>9</v>
      </c>
      <c r="D33" s="6" t="s">
        <v>9</v>
      </c>
      <c r="E33" s="8">
        <v>124.71035000000001</v>
      </c>
      <c r="F33" s="9">
        <v>3.7511930000000002</v>
      </c>
      <c r="G33" s="10">
        <f>($J$2-B33)/365</f>
        <v>43.336986301369862</v>
      </c>
      <c r="H33" s="19">
        <v>125</v>
      </c>
      <c r="I33" s="25">
        <v>4</v>
      </c>
      <c r="J33" s="22"/>
    </row>
    <row r="34" spans="1:10" x14ac:dyDescent="0.3">
      <c r="A34" s="6">
        <v>13</v>
      </c>
      <c r="B34" s="7">
        <v>32656</v>
      </c>
      <c r="C34" s="6" t="s">
        <v>9</v>
      </c>
      <c r="D34" s="6" t="s">
        <v>10</v>
      </c>
      <c r="E34" s="8">
        <v>122.89432600000001</v>
      </c>
      <c r="F34" s="9">
        <v>3.8777140000000001</v>
      </c>
      <c r="G34" s="10">
        <f>($J$2-B34)/365</f>
        <v>31.290410958904111</v>
      </c>
      <c r="H34" s="19">
        <v>123</v>
      </c>
      <c r="I34" s="25">
        <v>4</v>
      </c>
      <c r="J34" s="22"/>
    </row>
    <row r="35" spans="1:10" x14ac:dyDescent="0.3">
      <c r="A35" s="6">
        <v>38</v>
      </c>
      <c r="B35" s="7">
        <v>24455</v>
      </c>
      <c r="C35" s="6" t="s">
        <v>9</v>
      </c>
      <c r="D35" s="6" t="s">
        <v>10</v>
      </c>
      <c r="E35" s="8">
        <v>122.70535599999999</v>
      </c>
      <c r="F35" s="9">
        <v>5.0686119999999999</v>
      </c>
      <c r="G35" s="10">
        <f>($J$2-B35)/365</f>
        <v>53.758904109589039</v>
      </c>
      <c r="H35" s="19">
        <v>123</v>
      </c>
      <c r="I35" s="25">
        <v>5</v>
      </c>
      <c r="J35" s="22"/>
    </row>
    <row r="36" spans="1:10" x14ac:dyDescent="0.3">
      <c r="A36" s="6">
        <v>35</v>
      </c>
      <c r="B36" s="7">
        <v>28135</v>
      </c>
      <c r="C36" s="6" t="s">
        <v>9</v>
      </c>
      <c r="D36" s="6" t="s">
        <v>9</v>
      </c>
      <c r="E36" s="8">
        <v>112.50520400000001</v>
      </c>
      <c r="F36" s="9">
        <v>8.3292730000000006</v>
      </c>
      <c r="G36" s="10">
        <f>($J$2-B36)/365</f>
        <v>43.676712328767124</v>
      </c>
      <c r="H36" s="19">
        <v>113</v>
      </c>
      <c r="I36" s="25">
        <v>8</v>
      </c>
      <c r="J36" s="22"/>
    </row>
    <row r="37" spans="1:10" x14ac:dyDescent="0.3">
      <c r="A37" s="6">
        <v>80</v>
      </c>
      <c r="B37" s="7">
        <v>25905</v>
      </c>
      <c r="C37" s="6" t="s">
        <v>8</v>
      </c>
      <c r="D37" s="6" t="s">
        <v>9</v>
      </c>
      <c r="E37" s="8">
        <v>107.347435</v>
      </c>
      <c r="F37" s="9">
        <v>4.8223399999999996</v>
      </c>
      <c r="G37" s="10">
        <f>($J$2-B37)/365</f>
        <v>49.786301369863011</v>
      </c>
      <c r="H37" s="19">
        <v>107</v>
      </c>
      <c r="I37" s="25">
        <v>5</v>
      </c>
      <c r="J37" s="22"/>
    </row>
    <row r="38" spans="1:10" x14ac:dyDescent="0.3">
      <c r="A38" s="6">
        <v>107</v>
      </c>
      <c r="B38" s="7">
        <v>31686</v>
      </c>
      <c r="C38" s="6" t="s">
        <v>9</v>
      </c>
      <c r="D38" s="6" t="s">
        <v>9</v>
      </c>
      <c r="E38" s="8">
        <v>106.49592</v>
      </c>
      <c r="F38" s="9">
        <v>6.653715</v>
      </c>
      <c r="G38" s="10">
        <f>($J$2-B38)/365</f>
        <v>33.947945205479449</v>
      </c>
      <c r="H38" s="19">
        <v>106</v>
      </c>
      <c r="I38" s="25">
        <v>7</v>
      </c>
      <c r="J38" s="22"/>
    </row>
    <row r="39" spans="1:10" x14ac:dyDescent="0.3">
      <c r="A39" s="6">
        <v>111</v>
      </c>
      <c r="B39" s="7">
        <v>28546</v>
      </c>
      <c r="C39" s="6" t="s">
        <v>8</v>
      </c>
      <c r="D39" s="6" t="s">
        <v>9</v>
      </c>
      <c r="E39" s="8">
        <v>101.70831200000001</v>
      </c>
      <c r="F39" s="9">
        <v>6.4419409999999999</v>
      </c>
      <c r="G39" s="10">
        <f>($J$2-B39)/365</f>
        <v>42.550684931506851</v>
      </c>
      <c r="H39" s="19">
        <v>102</v>
      </c>
      <c r="I39" s="25">
        <v>6</v>
      </c>
      <c r="J39" s="22"/>
    </row>
    <row r="40" spans="1:10" x14ac:dyDescent="0.3">
      <c r="A40" s="6">
        <v>100</v>
      </c>
      <c r="B40" s="7">
        <v>26688</v>
      </c>
      <c r="C40" s="6" t="s">
        <v>9</v>
      </c>
      <c r="D40" s="6" t="s">
        <v>9</v>
      </c>
      <c r="E40" s="8">
        <v>101.28136000000001</v>
      </c>
      <c r="F40" s="9">
        <v>3.734947</v>
      </c>
      <c r="G40" s="10">
        <f>($J$2-B40)/365</f>
        <v>47.641095890410959</v>
      </c>
      <c r="H40" s="19">
        <v>101</v>
      </c>
      <c r="I40" s="25">
        <v>4</v>
      </c>
      <c r="J40" s="22"/>
    </row>
    <row r="41" spans="1:10" x14ac:dyDescent="0.3">
      <c r="A41" s="6">
        <v>99</v>
      </c>
      <c r="B41" s="7">
        <v>28943</v>
      </c>
      <c r="C41" s="6" t="s">
        <v>8</v>
      </c>
      <c r="D41" s="6" t="s">
        <v>9</v>
      </c>
      <c r="E41" s="8">
        <v>100.68233600000001</v>
      </c>
      <c r="F41" s="9">
        <v>4.2394809999999996</v>
      </c>
      <c r="G41" s="10">
        <f>($J$2-B41)/365</f>
        <v>41.463013698630135</v>
      </c>
      <c r="H41" s="19">
        <v>101</v>
      </c>
      <c r="I41" s="25">
        <v>4</v>
      </c>
      <c r="J41" s="22"/>
    </row>
    <row r="42" spans="1:10" x14ac:dyDescent="0.3">
      <c r="A42" s="6">
        <v>96</v>
      </c>
      <c r="B42" s="7">
        <v>32898</v>
      </c>
      <c r="C42" s="6" t="s">
        <v>9</v>
      </c>
      <c r="D42" s="6" t="s">
        <v>10</v>
      </c>
      <c r="E42" s="8">
        <v>99.888812000000001</v>
      </c>
      <c r="F42" s="9">
        <v>16.280235999999999</v>
      </c>
      <c r="G42" s="10">
        <f>($J$2-B42)/365</f>
        <v>30.627397260273973</v>
      </c>
      <c r="H42" s="19">
        <v>100</v>
      </c>
      <c r="I42" s="25">
        <v>16</v>
      </c>
      <c r="J42" s="22"/>
    </row>
    <row r="43" spans="1:10" x14ac:dyDescent="0.3">
      <c r="A43" s="6">
        <v>24</v>
      </c>
      <c r="B43" s="7">
        <v>29024</v>
      </c>
      <c r="C43" s="6" t="s">
        <v>9</v>
      </c>
      <c r="D43" s="6" t="s">
        <v>10</v>
      </c>
      <c r="E43" s="8">
        <v>98.806460999999999</v>
      </c>
      <c r="F43" s="9">
        <v>6.904884</v>
      </c>
      <c r="G43" s="10">
        <f>($J$2-B43)/365</f>
        <v>41.241095890410961</v>
      </c>
      <c r="H43" s="19">
        <v>99</v>
      </c>
      <c r="I43" s="25">
        <v>7</v>
      </c>
      <c r="J43" s="22"/>
    </row>
    <row r="44" spans="1:10" x14ac:dyDescent="0.3">
      <c r="A44" s="6">
        <v>105</v>
      </c>
      <c r="B44" s="7">
        <v>31674</v>
      </c>
      <c r="C44" s="6" t="s">
        <v>8</v>
      </c>
      <c r="D44" s="6" t="s">
        <v>9</v>
      </c>
      <c r="E44" s="8">
        <v>97.615832999999995</v>
      </c>
      <c r="F44" s="9">
        <v>10.417953000000001</v>
      </c>
      <c r="G44" s="10">
        <f>($J$2-B44)/365</f>
        <v>33.980821917808221</v>
      </c>
      <c r="H44" s="19">
        <v>98</v>
      </c>
      <c r="I44" s="25">
        <v>10</v>
      </c>
      <c r="J44" s="22"/>
    </row>
    <row r="45" spans="1:10" x14ac:dyDescent="0.3">
      <c r="A45" s="6">
        <v>44</v>
      </c>
      <c r="B45" s="7">
        <v>33010</v>
      </c>
      <c r="C45" s="6" t="s">
        <v>8</v>
      </c>
      <c r="D45" s="6" t="s">
        <v>9</v>
      </c>
      <c r="E45" s="8">
        <v>95.898031000000003</v>
      </c>
      <c r="F45" s="9">
        <v>6.4867549999999996</v>
      </c>
      <c r="G45" s="10">
        <f>($J$2-B45)/365</f>
        <v>30.32054794520548</v>
      </c>
      <c r="H45" s="19">
        <v>96</v>
      </c>
      <c r="I45" s="25">
        <v>6</v>
      </c>
      <c r="J45" s="22"/>
    </row>
    <row r="46" spans="1:10" x14ac:dyDescent="0.3">
      <c r="A46" s="6">
        <v>17</v>
      </c>
      <c r="B46" s="7">
        <v>31900</v>
      </c>
      <c r="C46" s="6" t="s">
        <v>8</v>
      </c>
      <c r="D46" s="6" t="s">
        <v>9</v>
      </c>
      <c r="E46" s="8">
        <v>95.679247000000004</v>
      </c>
      <c r="F46" s="9">
        <v>3.5739190000000001</v>
      </c>
      <c r="G46" s="10">
        <f>($J$2-B46)/365</f>
        <v>33.361643835616441</v>
      </c>
      <c r="H46" s="19">
        <v>96</v>
      </c>
      <c r="I46" s="25">
        <v>4</v>
      </c>
      <c r="J46" s="22"/>
    </row>
    <row r="47" spans="1:10" x14ac:dyDescent="0.3">
      <c r="A47" s="6">
        <v>54</v>
      </c>
      <c r="B47" s="7">
        <v>31665</v>
      </c>
      <c r="C47" s="6" t="s">
        <v>9</v>
      </c>
      <c r="D47" s="6" t="s">
        <v>10</v>
      </c>
      <c r="E47" s="8">
        <v>94.993003000000002</v>
      </c>
      <c r="F47" s="9">
        <v>3.614382</v>
      </c>
      <c r="G47" s="10">
        <f>($J$2-B47)/365</f>
        <v>34.005479452054793</v>
      </c>
      <c r="H47" s="19">
        <v>95</v>
      </c>
      <c r="I47" s="25">
        <v>4</v>
      </c>
      <c r="J47" s="22"/>
    </row>
    <row r="48" spans="1:10" x14ac:dyDescent="0.3">
      <c r="A48" s="6">
        <v>6</v>
      </c>
      <c r="B48" s="7">
        <v>21620</v>
      </c>
      <c r="C48" s="6" t="s">
        <v>9</v>
      </c>
      <c r="D48" s="6" t="s">
        <v>9</v>
      </c>
      <c r="E48" s="8">
        <v>92.743324000000001</v>
      </c>
      <c r="F48" s="9">
        <v>6.3485849999999999</v>
      </c>
      <c r="G48" s="10">
        <f>($J$2-B48)/365</f>
        <v>61.526027397260272</v>
      </c>
      <c r="H48" s="19">
        <v>93</v>
      </c>
      <c r="I48" s="25">
        <v>6</v>
      </c>
      <c r="J48" s="22"/>
    </row>
    <row r="49" spans="1:10" x14ac:dyDescent="0.3">
      <c r="A49" s="6">
        <v>41</v>
      </c>
      <c r="B49" s="7">
        <v>26903</v>
      </c>
      <c r="C49" s="6" t="s">
        <v>8</v>
      </c>
      <c r="D49" s="6" t="s">
        <v>9</v>
      </c>
      <c r="E49" s="8">
        <v>90.484735999999998</v>
      </c>
      <c r="F49" s="9">
        <v>4.1048439999999999</v>
      </c>
      <c r="G49" s="10">
        <f>($J$2-B49)/365</f>
        <v>47.052054794520551</v>
      </c>
      <c r="H49" s="19">
        <v>90</v>
      </c>
      <c r="I49" s="25">
        <v>4</v>
      </c>
      <c r="J49" s="22"/>
    </row>
    <row r="50" spans="1:10" x14ac:dyDescent="0.3">
      <c r="A50" s="6">
        <v>87</v>
      </c>
      <c r="B50" s="7">
        <v>30783</v>
      </c>
      <c r="C50" s="6" t="s">
        <v>9</v>
      </c>
      <c r="D50" s="6" t="s">
        <v>9</v>
      </c>
      <c r="E50" s="8">
        <v>89.074313000000004</v>
      </c>
      <c r="F50" s="9">
        <v>7.4896219999999998</v>
      </c>
      <c r="G50" s="10">
        <f>($J$2-B50)/365</f>
        <v>36.421917808219177</v>
      </c>
      <c r="H50" s="19">
        <v>89</v>
      </c>
      <c r="I50" s="25">
        <v>7</v>
      </c>
      <c r="J50" s="22"/>
    </row>
    <row r="51" spans="1:10" x14ac:dyDescent="0.3">
      <c r="A51" s="6">
        <v>19</v>
      </c>
      <c r="B51" s="7">
        <v>28519</v>
      </c>
      <c r="C51" s="6" t="s">
        <v>8</v>
      </c>
      <c r="D51" s="6" t="s">
        <v>10</v>
      </c>
      <c r="E51" s="8">
        <v>88.796301999999997</v>
      </c>
      <c r="F51" s="9">
        <v>6.3465509999999998</v>
      </c>
      <c r="G51" s="10">
        <f>($J$2-B51)/365</f>
        <v>42.624657534246573</v>
      </c>
      <c r="H51" s="19">
        <v>89</v>
      </c>
      <c r="I51" s="25">
        <v>6</v>
      </c>
      <c r="J51" s="22"/>
    </row>
    <row r="52" spans="1:10" x14ac:dyDescent="0.3">
      <c r="A52" s="6">
        <v>89</v>
      </c>
      <c r="B52" s="7">
        <v>31665</v>
      </c>
      <c r="C52" s="6" t="s">
        <v>8</v>
      </c>
      <c r="D52" s="6" t="s">
        <v>9</v>
      </c>
      <c r="E52" s="8">
        <v>86.645829000000006</v>
      </c>
      <c r="F52" s="9">
        <v>2.4725579999999998</v>
      </c>
      <c r="G52" s="10">
        <f>($J$2-B52)/365</f>
        <v>34.005479452054793</v>
      </c>
      <c r="H52" s="19">
        <v>87</v>
      </c>
      <c r="I52" s="25">
        <v>2</v>
      </c>
      <c r="J52" s="22"/>
    </row>
    <row r="53" spans="1:10" x14ac:dyDescent="0.3">
      <c r="A53" s="6">
        <v>25</v>
      </c>
      <c r="B53" s="7">
        <v>30323</v>
      </c>
      <c r="C53" s="6" t="s">
        <v>8</v>
      </c>
      <c r="D53" s="6" t="s">
        <v>9</v>
      </c>
      <c r="E53" s="8">
        <v>84.522977999999995</v>
      </c>
      <c r="F53" s="9">
        <v>4.2165889999999999</v>
      </c>
      <c r="G53" s="10">
        <f>($J$2-B53)/365</f>
        <v>37.682191780821917</v>
      </c>
      <c r="H53" s="19">
        <v>85</v>
      </c>
      <c r="I53" s="25">
        <v>4</v>
      </c>
      <c r="J53" s="22"/>
    </row>
    <row r="54" spans="1:10" x14ac:dyDescent="0.3">
      <c r="A54" s="6">
        <v>39</v>
      </c>
      <c r="B54" s="7">
        <v>26187</v>
      </c>
      <c r="C54" s="6" t="s">
        <v>8</v>
      </c>
      <c r="D54" s="6" t="s">
        <v>9</v>
      </c>
      <c r="E54" s="8">
        <v>81.919933</v>
      </c>
      <c r="F54" s="9">
        <v>8.0936970000000006</v>
      </c>
      <c r="G54" s="10">
        <f>($J$2-B54)/365</f>
        <v>49.013698630136986</v>
      </c>
      <c r="H54" s="19">
        <v>82</v>
      </c>
      <c r="I54" s="25">
        <v>8</v>
      </c>
      <c r="J54" s="22"/>
    </row>
    <row r="55" spans="1:10" x14ac:dyDescent="0.3">
      <c r="A55" s="6">
        <v>47</v>
      </c>
      <c r="B55" s="7">
        <v>32392</v>
      </c>
      <c r="C55" s="6" t="s">
        <v>8</v>
      </c>
      <c r="D55" s="6" t="s">
        <v>9</v>
      </c>
      <c r="E55" s="8">
        <v>80.200986</v>
      </c>
      <c r="F55" s="9">
        <v>4.1349450000000001</v>
      </c>
      <c r="G55" s="10">
        <f>($J$2-B55)/365</f>
        <v>32.013698630136986</v>
      </c>
      <c r="H55" s="19">
        <v>80</v>
      </c>
      <c r="I55" s="25">
        <v>4</v>
      </c>
      <c r="J55" s="22"/>
    </row>
    <row r="56" spans="1:10" x14ac:dyDescent="0.3">
      <c r="A56" s="6">
        <v>62</v>
      </c>
      <c r="B56" s="7">
        <v>20674</v>
      </c>
      <c r="C56" s="6" t="s">
        <v>9</v>
      </c>
      <c r="D56" s="6" t="s">
        <v>9</v>
      </c>
      <c r="E56" s="8">
        <v>78.957757999999998</v>
      </c>
      <c r="F56" s="9">
        <v>4.3678210000000002</v>
      </c>
      <c r="G56" s="10">
        <f>($J$2-B56)/365</f>
        <v>64.117808219178087</v>
      </c>
      <c r="H56" s="19">
        <v>79</v>
      </c>
      <c r="I56" s="25">
        <v>4</v>
      </c>
      <c r="J56" s="22"/>
    </row>
    <row r="57" spans="1:10" x14ac:dyDescent="0.3">
      <c r="A57" s="6">
        <v>92</v>
      </c>
      <c r="B57" s="7">
        <v>31686</v>
      </c>
      <c r="C57" s="6" t="s">
        <v>9</v>
      </c>
      <c r="D57" s="6" t="s">
        <v>9</v>
      </c>
      <c r="E57" s="8">
        <v>74.893911000000003</v>
      </c>
      <c r="F57" s="9">
        <v>1.9770669999999999</v>
      </c>
      <c r="G57" s="10">
        <f>($J$2-B57)/365</f>
        <v>33.947945205479449</v>
      </c>
      <c r="H57" s="19">
        <v>75</v>
      </c>
      <c r="I57" s="25">
        <v>2</v>
      </c>
      <c r="J57" s="22"/>
    </row>
    <row r="58" spans="1:10" x14ac:dyDescent="0.3">
      <c r="A58" s="6">
        <v>52</v>
      </c>
      <c r="B58" s="7">
        <v>20549</v>
      </c>
      <c r="C58" s="6" t="s">
        <v>9</v>
      </c>
      <c r="D58" s="6" t="s">
        <v>10</v>
      </c>
      <c r="E58" s="8">
        <v>72.852492999999996</v>
      </c>
      <c r="F58" s="9">
        <v>3.6637940000000002</v>
      </c>
      <c r="G58" s="10">
        <f>($J$2-B58)/365</f>
        <v>64.460273972602735</v>
      </c>
      <c r="H58" s="19">
        <v>73</v>
      </c>
      <c r="I58" s="25">
        <v>4</v>
      </c>
      <c r="J58" s="22"/>
    </row>
    <row r="59" spans="1:10" x14ac:dyDescent="0.3">
      <c r="A59" s="6">
        <v>115</v>
      </c>
      <c r="B59" s="7">
        <v>33389</v>
      </c>
      <c r="C59" s="6" t="s">
        <v>8</v>
      </c>
      <c r="D59" s="6" t="s">
        <v>10</v>
      </c>
      <c r="E59" s="8">
        <v>71.270071000000002</v>
      </c>
      <c r="F59" s="9">
        <v>10.229101</v>
      </c>
      <c r="G59" s="10">
        <f>($J$2-B59)/365</f>
        <v>29.282191780821918</v>
      </c>
      <c r="H59" s="19">
        <v>71</v>
      </c>
      <c r="I59" s="25">
        <v>10</v>
      </c>
      <c r="J59" s="22"/>
    </row>
    <row r="60" spans="1:10" x14ac:dyDescent="0.3">
      <c r="A60" s="6">
        <v>31</v>
      </c>
      <c r="B60" s="7">
        <v>31552</v>
      </c>
      <c r="C60" s="6" t="s">
        <v>9</v>
      </c>
      <c r="D60" s="6" t="s">
        <v>10</v>
      </c>
      <c r="E60" s="8">
        <v>70.127904999999998</v>
      </c>
      <c r="F60" s="9">
        <v>4.0452830000000004</v>
      </c>
      <c r="G60" s="10">
        <f>($J$2-B60)/365</f>
        <v>34.315068493150683</v>
      </c>
      <c r="H60" s="19">
        <v>70</v>
      </c>
      <c r="I60" s="25">
        <v>4</v>
      </c>
      <c r="J60" s="22"/>
    </row>
    <row r="61" spans="1:10" x14ac:dyDescent="0.3">
      <c r="A61" s="6">
        <v>3</v>
      </c>
      <c r="B61" s="7">
        <v>27345</v>
      </c>
      <c r="C61" s="6" t="s">
        <v>9</v>
      </c>
      <c r="D61" s="6" t="s">
        <v>9</v>
      </c>
      <c r="E61" s="8">
        <v>69.530612000000005</v>
      </c>
      <c r="F61" s="9">
        <v>2.8041659999999999</v>
      </c>
      <c r="G61" s="10">
        <f>($J$2-B61)/365</f>
        <v>45.841095890410962</v>
      </c>
      <c r="H61" s="19">
        <v>70</v>
      </c>
      <c r="I61" s="25">
        <v>3</v>
      </c>
      <c r="J61" s="22"/>
    </row>
    <row r="62" spans="1:10" x14ac:dyDescent="0.3">
      <c r="A62" s="6">
        <v>69</v>
      </c>
      <c r="B62" s="7">
        <v>33334</v>
      </c>
      <c r="C62" s="6" t="s">
        <v>8</v>
      </c>
      <c r="D62" s="6" t="s">
        <v>9</v>
      </c>
      <c r="E62" s="8">
        <v>68.817601999999994</v>
      </c>
      <c r="F62" s="9">
        <v>4.3504620000000003</v>
      </c>
      <c r="G62" s="10">
        <f>($J$2-B62)/365</f>
        <v>29.432876712328767</v>
      </c>
      <c r="H62" s="19">
        <v>69</v>
      </c>
      <c r="I62" s="25">
        <v>4</v>
      </c>
      <c r="J62" s="22"/>
    </row>
    <row r="63" spans="1:10" x14ac:dyDescent="0.3">
      <c r="A63" s="6">
        <v>102</v>
      </c>
      <c r="B63" s="7">
        <v>30615</v>
      </c>
      <c r="C63" s="6" t="s">
        <v>8</v>
      </c>
      <c r="D63" s="6" t="s">
        <v>9</v>
      </c>
      <c r="E63" s="8">
        <v>68.787531000000001</v>
      </c>
      <c r="F63" s="9">
        <v>13.622527</v>
      </c>
      <c r="G63" s="10">
        <f>($J$2-B63)/365</f>
        <v>36.88219178082192</v>
      </c>
      <c r="H63" s="19">
        <v>69</v>
      </c>
      <c r="I63" s="25">
        <v>14</v>
      </c>
      <c r="J63" s="22"/>
    </row>
    <row r="64" spans="1:10" x14ac:dyDescent="0.3">
      <c r="A64" s="6">
        <v>85</v>
      </c>
      <c r="B64" s="7">
        <v>25925</v>
      </c>
      <c r="C64" s="6" t="s">
        <v>8</v>
      </c>
      <c r="D64" s="6" t="s">
        <v>9</v>
      </c>
      <c r="E64" s="8">
        <v>68.677586000000005</v>
      </c>
      <c r="F64" s="9">
        <v>5.2412700000000001</v>
      </c>
      <c r="G64" s="10">
        <f>($J$2-B64)/365</f>
        <v>49.731506849315068</v>
      </c>
      <c r="H64" s="19">
        <v>69</v>
      </c>
      <c r="I64" s="25">
        <v>5</v>
      </c>
      <c r="J64" s="22"/>
    </row>
    <row r="65" spans="1:10" x14ac:dyDescent="0.3">
      <c r="A65" s="6">
        <v>22</v>
      </c>
      <c r="B65" s="7">
        <v>31918</v>
      </c>
      <c r="C65" s="6" t="s">
        <v>8</v>
      </c>
      <c r="D65" s="6" t="s">
        <v>9</v>
      </c>
      <c r="E65" s="8">
        <v>67.315749999999994</v>
      </c>
      <c r="F65" s="9">
        <v>4.8654520000000003</v>
      </c>
      <c r="G65" s="10">
        <f>($J$2-B65)/365</f>
        <v>33.31232876712329</v>
      </c>
      <c r="H65" s="19">
        <v>67</v>
      </c>
      <c r="I65" s="25">
        <v>5</v>
      </c>
      <c r="J65" s="22"/>
    </row>
    <row r="66" spans="1:10" x14ac:dyDescent="0.3">
      <c r="A66" s="6">
        <v>73</v>
      </c>
      <c r="B66" s="7">
        <v>30608</v>
      </c>
      <c r="C66" s="6" t="s">
        <v>9</v>
      </c>
      <c r="D66" s="6" t="s">
        <v>10</v>
      </c>
      <c r="E66" s="8">
        <v>64.466949</v>
      </c>
      <c r="F66" s="9">
        <v>3.9331879999999999</v>
      </c>
      <c r="G66" s="10">
        <f>($J$2-B66)/365</f>
        <v>36.901369863013699</v>
      </c>
      <c r="H66" s="19">
        <v>64</v>
      </c>
      <c r="I66" s="25">
        <v>4</v>
      </c>
      <c r="J66" s="22"/>
    </row>
    <row r="67" spans="1:10" x14ac:dyDescent="0.3">
      <c r="A67" s="6">
        <v>15</v>
      </c>
      <c r="B67" s="7">
        <v>22403</v>
      </c>
      <c r="C67" s="6" t="s">
        <v>9</v>
      </c>
      <c r="D67" s="6" t="s">
        <v>10</v>
      </c>
      <c r="E67" s="8">
        <v>63.460678999999999</v>
      </c>
      <c r="F67" s="9">
        <v>5.6029929999999997</v>
      </c>
      <c r="G67" s="10">
        <f>($J$2-B67)/365</f>
        <v>59.38082191780822</v>
      </c>
      <c r="H67" s="19">
        <v>63</v>
      </c>
      <c r="I67" s="25">
        <v>6</v>
      </c>
      <c r="J67" s="22"/>
    </row>
    <row r="68" spans="1:10" x14ac:dyDescent="0.3">
      <c r="A68" s="6">
        <v>86</v>
      </c>
      <c r="B68" s="7">
        <v>26463</v>
      </c>
      <c r="C68" s="6" t="s">
        <v>9</v>
      </c>
      <c r="D68" s="6" t="s">
        <v>9</v>
      </c>
      <c r="E68" s="8">
        <v>59.236589000000002</v>
      </c>
      <c r="F68" s="9">
        <v>3.6945079999999999</v>
      </c>
      <c r="G68" s="10">
        <f>($J$2-B68)/365</f>
        <v>48.257534246575339</v>
      </c>
      <c r="H68" s="19">
        <v>59</v>
      </c>
      <c r="I68" s="25">
        <v>4</v>
      </c>
      <c r="J68" s="22"/>
    </row>
    <row r="69" spans="1:10" x14ac:dyDescent="0.3">
      <c r="A69" s="6">
        <v>113</v>
      </c>
      <c r="B69" s="7">
        <v>31975</v>
      </c>
      <c r="C69" s="6" t="s">
        <v>9</v>
      </c>
      <c r="D69" s="6" t="s">
        <v>10</v>
      </c>
      <c r="E69" s="8">
        <v>58.401710000000001</v>
      </c>
      <c r="F69" s="9">
        <v>2.4269729999999998</v>
      </c>
      <c r="G69" s="10">
        <f>($J$2-B69)/365</f>
        <v>33.156164383561645</v>
      </c>
      <c r="H69" s="19">
        <v>58</v>
      </c>
      <c r="I69" s="25">
        <v>2</v>
      </c>
      <c r="J69" s="22"/>
    </row>
    <row r="70" spans="1:10" x14ac:dyDescent="0.3">
      <c r="A70" s="6">
        <v>84</v>
      </c>
      <c r="B70" s="7">
        <v>19055</v>
      </c>
      <c r="C70" s="6" t="s">
        <v>9</v>
      </c>
      <c r="D70" s="6" t="s">
        <v>9</v>
      </c>
      <c r="E70" s="8">
        <v>58.367897999999997</v>
      </c>
      <c r="F70" s="9">
        <v>2.2216499999999999</v>
      </c>
      <c r="G70" s="10">
        <f>($J$2-B70)/365</f>
        <v>68.553424657534251</v>
      </c>
      <c r="H70" s="19">
        <v>58</v>
      </c>
      <c r="I70" s="25">
        <v>2</v>
      </c>
      <c r="J70" s="22"/>
    </row>
    <row r="71" spans="1:10" x14ac:dyDescent="0.3">
      <c r="A71" s="6">
        <v>90</v>
      </c>
      <c r="B71" s="7">
        <v>31662</v>
      </c>
      <c r="C71" s="6" t="s">
        <v>8</v>
      </c>
      <c r="D71" s="6" t="s">
        <v>10</v>
      </c>
      <c r="E71" s="8">
        <v>57.987349000000002</v>
      </c>
      <c r="F71" s="9">
        <v>4.809933</v>
      </c>
      <c r="G71" s="10">
        <f>($J$2-B71)/365</f>
        <v>34.013698630136986</v>
      </c>
      <c r="H71" s="19">
        <v>58</v>
      </c>
      <c r="I71" s="25">
        <v>5</v>
      </c>
      <c r="J71" s="22"/>
    </row>
    <row r="72" spans="1:10" x14ac:dyDescent="0.3">
      <c r="A72" s="6">
        <v>43</v>
      </c>
      <c r="B72" s="7">
        <v>32466</v>
      </c>
      <c r="C72" s="6" t="s">
        <v>9</v>
      </c>
      <c r="D72" s="6" t="s">
        <v>10</v>
      </c>
      <c r="E72" s="8">
        <v>56.124906000000003</v>
      </c>
      <c r="F72" s="9">
        <v>5.1125860000000003</v>
      </c>
      <c r="G72" s="10">
        <f>($J$2-B72)/365</f>
        <v>31.81095890410959</v>
      </c>
      <c r="H72" s="19">
        <v>56</v>
      </c>
      <c r="I72" s="25">
        <v>5</v>
      </c>
      <c r="J72" s="22"/>
    </row>
    <row r="73" spans="1:10" x14ac:dyDescent="0.3">
      <c r="A73" s="6">
        <v>68</v>
      </c>
      <c r="B73" s="7">
        <v>26178</v>
      </c>
      <c r="C73" s="6" t="s">
        <v>8</v>
      </c>
      <c r="D73" s="6" t="s">
        <v>9</v>
      </c>
      <c r="E73" s="8">
        <v>55.755997999999998</v>
      </c>
      <c r="F73" s="9">
        <v>2.6761900000000001</v>
      </c>
      <c r="G73" s="10">
        <f>($J$2-B73)/365</f>
        <v>49.038356164383565</v>
      </c>
      <c r="H73" s="19">
        <v>56</v>
      </c>
      <c r="I73" s="25">
        <v>3</v>
      </c>
      <c r="J73" s="22"/>
    </row>
    <row r="74" spans="1:10" x14ac:dyDescent="0.3">
      <c r="A74" s="6">
        <v>93</v>
      </c>
      <c r="B74" s="7">
        <v>29339</v>
      </c>
      <c r="C74" s="6" t="s">
        <v>8</v>
      </c>
      <c r="D74" s="6" t="s">
        <v>9</v>
      </c>
      <c r="E74" s="8">
        <v>54.982303999999999</v>
      </c>
      <c r="F74" s="9">
        <v>6.9599799999999998</v>
      </c>
      <c r="G74" s="10">
        <f>($J$2-B74)/365</f>
        <v>40.37808219178082</v>
      </c>
      <c r="H74" s="19">
        <v>55</v>
      </c>
      <c r="I74" s="25">
        <v>7</v>
      </c>
      <c r="J74" s="22"/>
    </row>
    <row r="75" spans="1:10" x14ac:dyDescent="0.3">
      <c r="A75" s="6">
        <v>57</v>
      </c>
      <c r="B75" s="7">
        <v>26138</v>
      </c>
      <c r="C75" s="6" t="s">
        <v>8</v>
      </c>
      <c r="D75" s="6" t="s">
        <v>9</v>
      </c>
      <c r="E75" s="8">
        <v>54.757100999999999</v>
      </c>
      <c r="F75" s="9">
        <v>2.1993330000000002</v>
      </c>
      <c r="G75" s="10">
        <f>($J$2-B75)/365</f>
        <v>49.147945205479452</v>
      </c>
      <c r="H75" s="19">
        <v>55</v>
      </c>
      <c r="I75" s="25">
        <v>2</v>
      </c>
      <c r="J75" s="22"/>
    </row>
    <row r="76" spans="1:10" x14ac:dyDescent="0.3">
      <c r="A76" s="6">
        <v>120</v>
      </c>
      <c r="B76" s="7">
        <v>31934</v>
      </c>
      <c r="C76" s="6" t="s">
        <v>8</v>
      </c>
      <c r="D76" s="6" t="s">
        <v>10</v>
      </c>
      <c r="E76" s="8">
        <v>53.354208999999997</v>
      </c>
      <c r="F76" s="9">
        <v>2.72072</v>
      </c>
      <c r="G76" s="10">
        <f>($J$2-B76)/365</f>
        <v>33.268493150684932</v>
      </c>
      <c r="H76" s="19">
        <v>53</v>
      </c>
      <c r="I76" s="25">
        <v>3</v>
      </c>
      <c r="J76" s="22"/>
    </row>
    <row r="77" spans="1:10" x14ac:dyDescent="0.3">
      <c r="A77" s="6">
        <v>78</v>
      </c>
      <c r="B77" s="7">
        <v>32016</v>
      </c>
      <c r="C77" s="6" t="s">
        <v>9</v>
      </c>
      <c r="D77" s="6" t="s">
        <v>9</v>
      </c>
      <c r="E77" s="8">
        <v>53.264288999999998</v>
      </c>
      <c r="F77" s="9">
        <v>3.1518809999999999</v>
      </c>
      <c r="G77" s="10">
        <f>($J$2-B77)/365</f>
        <v>33.043835616438358</v>
      </c>
      <c r="H77" s="19">
        <v>53</v>
      </c>
      <c r="I77" s="25">
        <v>3</v>
      </c>
      <c r="J77" s="22"/>
    </row>
    <row r="78" spans="1:10" x14ac:dyDescent="0.3">
      <c r="A78" s="6">
        <v>75</v>
      </c>
      <c r="B78" s="7">
        <v>30129</v>
      </c>
      <c r="C78" s="6" t="s">
        <v>8</v>
      </c>
      <c r="D78" s="6" t="s">
        <v>9</v>
      </c>
      <c r="E78" s="8">
        <v>52.875570000000003</v>
      </c>
      <c r="F78" s="9">
        <v>6.444286</v>
      </c>
      <c r="G78" s="10">
        <f>($J$2-B78)/365</f>
        <v>38.213698630136989</v>
      </c>
      <c r="H78" s="19">
        <v>53</v>
      </c>
      <c r="I78" s="25">
        <v>6</v>
      </c>
      <c r="J78" s="22"/>
    </row>
    <row r="79" spans="1:10" x14ac:dyDescent="0.3">
      <c r="A79" s="6">
        <v>1</v>
      </c>
      <c r="B79" s="7">
        <v>25232</v>
      </c>
      <c r="C79" s="6" t="s">
        <v>8</v>
      </c>
      <c r="D79" s="6" t="s">
        <v>9</v>
      </c>
      <c r="E79" s="8">
        <v>52.676901999999998</v>
      </c>
      <c r="F79" s="9">
        <v>3.8337400000000001</v>
      </c>
      <c r="G79" s="10">
        <f>($J$2-B79)/365</f>
        <v>51.630136986301373</v>
      </c>
      <c r="H79" s="19">
        <v>53</v>
      </c>
      <c r="I79" s="25">
        <v>4</v>
      </c>
      <c r="J79" s="22"/>
    </row>
    <row r="80" spans="1:10" x14ac:dyDescent="0.3">
      <c r="A80" s="6">
        <v>67</v>
      </c>
      <c r="B80" s="7">
        <v>27801</v>
      </c>
      <c r="C80" s="6" t="s">
        <v>8</v>
      </c>
      <c r="D80" s="6" t="s">
        <v>9</v>
      </c>
      <c r="E80" s="8">
        <v>51.604230000000001</v>
      </c>
      <c r="F80" s="9">
        <v>2.2214480000000001</v>
      </c>
      <c r="G80" s="10">
        <f>($J$2-B80)/365</f>
        <v>44.591780821917808</v>
      </c>
      <c r="H80" s="19">
        <v>52</v>
      </c>
      <c r="I80" s="25">
        <v>2</v>
      </c>
      <c r="J80" s="22"/>
    </row>
    <row r="81" spans="1:10" x14ac:dyDescent="0.3">
      <c r="A81" s="6">
        <v>20</v>
      </c>
      <c r="B81" s="7">
        <v>27470</v>
      </c>
      <c r="C81" s="6" t="s">
        <v>9</v>
      </c>
      <c r="D81" s="6" t="s">
        <v>10</v>
      </c>
      <c r="E81" s="8">
        <v>50.295445999999998</v>
      </c>
      <c r="F81" s="9">
        <v>8.1290300000000002</v>
      </c>
      <c r="G81" s="10">
        <f>($J$2-B81)/365</f>
        <v>45.4986301369863</v>
      </c>
      <c r="H81" s="19">
        <v>50</v>
      </c>
      <c r="I81" s="25">
        <v>8</v>
      </c>
      <c r="J81" s="22"/>
    </row>
    <row r="82" spans="1:10" x14ac:dyDescent="0.3">
      <c r="A82" s="6">
        <v>27</v>
      </c>
      <c r="B82" s="7">
        <v>20736</v>
      </c>
      <c r="C82" s="6" t="s">
        <v>8</v>
      </c>
      <c r="D82" s="6" t="s">
        <v>10</v>
      </c>
      <c r="E82" s="8">
        <v>49.602128</v>
      </c>
      <c r="F82" s="9">
        <v>5.4812279999999998</v>
      </c>
      <c r="G82" s="10">
        <f>($J$2-B82)/365</f>
        <v>63.947945205479449</v>
      </c>
      <c r="H82" s="19">
        <v>50</v>
      </c>
      <c r="I82" s="25">
        <v>5</v>
      </c>
      <c r="J82" s="22"/>
    </row>
    <row r="83" spans="1:10" x14ac:dyDescent="0.3">
      <c r="A83" s="6">
        <v>98</v>
      </c>
      <c r="B83" s="7">
        <v>28667</v>
      </c>
      <c r="C83" s="6" t="s">
        <v>9</v>
      </c>
      <c r="D83" s="6" t="s">
        <v>9</v>
      </c>
      <c r="E83" s="8">
        <v>47.177999999999997</v>
      </c>
      <c r="F83" s="9">
        <v>1.8866400000000001</v>
      </c>
      <c r="G83" s="10">
        <f>($J$2-B83)/365</f>
        <v>42.219178082191782</v>
      </c>
      <c r="H83" s="19">
        <v>47</v>
      </c>
      <c r="I83" s="25">
        <v>2</v>
      </c>
      <c r="J83" s="22"/>
    </row>
    <row r="84" spans="1:10" x14ac:dyDescent="0.3">
      <c r="A84" s="6">
        <v>53</v>
      </c>
      <c r="B84" s="7">
        <v>20543</v>
      </c>
      <c r="C84" s="6" t="s">
        <v>9</v>
      </c>
      <c r="D84" s="6" t="s">
        <v>10</v>
      </c>
      <c r="E84" s="8">
        <v>46.262054999999997</v>
      </c>
      <c r="F84" s="9">
        <v>4.3988269999999998</v>
      </c>
      <c r="G84" s="10">
        <f>($J$2-B84)/365</f>
        <v>64.476712328767121</v>
      </c>
      <c r="H84" s="19">
        <v>46</v>
      </c>
      <c r="I84" s="25">
        <v>4</v>
      </c>
      <c r="J84" s="22"/>
    </row>
    <row r="85" spans="1:10" x14ac:dyDescent="0.3">
      <c r="A85" s="6">
        <v>2</v>
      </c>
      <c r="B85" s="7">
        <v>26146</v>
      </c>
      <c r="C85" s="6" t="s">
        <v>8</v>
      </c>
      <c r="D85" s="6" t="s">
        <v>10</v>
      </c>
      <c r="E85" s="8">
        <v>45.419550000000001</v>
      </c>
      <c r="F85" s="9">
        <v>1.3444259999999999</v>
      </c>
      <c r="G85" s="10">
        <f>($J$2-B85)/365</f>
        <v>49.126027397260273</v>
      </c>
      <c r="H85" s="19">
        <v>45</v>
      </c>
      <c r="I85" s="25">
        <v>1</v>
      </c>
      <c r="J85" s="22"/>
    </row>
    <row r="86" spans="1:10" x14ac:dyDescent="0.3">
      <c r="A86" s="6">
        <v>97</v>
      </c>
      <c r="B86" s="7">
        <v>31492</v>
      </c>
      <c r="C86" s="6" t="s">
        <v>8</v>
      </c>
      <c r="D86" s="6" t="s">
        <v>9</v>
      </c>
      <c r="E86" s="8">
        <v>45.071340999999997</v>
      </c>
      <c r="F86" s="9">
        <v>7.8338210000000004</v>
      </c>
      <c r="G86" s="10">
        <f>($J$2-B86)/365</f>
        <v>34.479452054794521</v>
      </c>
      <c r="H86" s="19">
        <v>45</v>
      </c>
      <c r="I86" s="25">
        <v>8</v>
      </c>
      <c r="J86" s="22"/>
    </row>
    <row r="87" spans="1:10" x14ac:dyDescent="0.3">
      <c r="A87" s="6">
        <v>109</v>
      </c>
      <c r="B87" s="7">
        <v>28516</v>
      </c>
      <c r="C87" s="6" t="s">
        <v>9</v>
      </c>
      <c r="D87" s="6" t="s">
        <v>10</v>
      </c>
      <c r="E87" s="8">
        <v>43.931913000000002</v>
      </c>
      <c r="F87" s="9">
        <v>4.8609859999999996</v>
      </c>
      <c r="G87" s="10">
        <f>($J$2-B87)/365</f>
        <v>42.632876712328766</v>
      </c>
      <c r="H87" s="19">
        <v>44</v>
      </c>
      <c r="I87" s="25">
        <v>5</v>
      </c>
      <c r="J87" s="22"/>
    </row>
    <row r="88" spans="1:10" x14ac:dyDescent="0.3">
      <c r="A88" s="6">
        <v>101</v>
      </c>
      <c r="B88" s="7">
        <v>26175</v>
      </c>
      <c r="C88" s="6" t="s">
        <v>9</v>
      </c>
      <c r="D88" s="6" t="s">
        <v>9</v>
      </c>
      <c r="E88" s="8">
        <v>43.453586999999999</v>
      </c>
      <c r="F88" s="9">
        <v>14.502338</v>
      </c>
      <c r="G88" s="10">
        <f>($J$2-B88)/365</f>
        <v>49.046575342465751</v>
      </c>
      <c r="H88" s="19">
        <v>43</v>
      </c>
      <c r="I88" s="25">
        <v>15</v>
      </c>
      <c r="J88" s="22"/>
    </row>
    <row r="89" spans="1:10" x14ac:dyDescent="0.3">
      <c r="A89" s="6">
        <v>9</v>
      </c>
      <c r="B89" s="7">
        <v>28876</v>
      </c>
      <c r="C89" s="6" t="s">
        <v>9</v>
      </c>
      <c r="D89" s="6" t="s">
        <v>10</v>
      </c>
      <c r="E89" s="8">
        <v>41.772497999999999</v>
      </c>
      <c r="F89" s="9">
        <v>2.596136</v>
      </c>
      <c r="G89" s="10">
        <f>($J$2-B89)/365</f>
        <v>41.646575342465752</v>
      </c>
      <c r="H89" s="19">
        <v>42</v>
      </c>
      <c r="I89" s="25">
        <v>3</v>
      </c>
      <c r="J89" s="22"/>
    </row>
    <row r="90" spans="1:10" x14ac:dyDescent="0.3">
      <c r="A90" s="6">
        <v>91</v>
      </c>
      <c r="B90" s="7">
        <v>31668</v>
      </c>
      <c r="C90" s="6" t="s">
        <v>8</v>
      </c>
      <c r="D90" s="6" t="s">
        <v>10</v>
      </c>
      <c r="E90" s="8">
        <v>40.801749000000001</v>
      </c>
      <c r="F90" s="9">
        <v>8.9764130000000009</v>
      </c>
      <c r="G90" s="10">
        <f>($J$2-B90)/365</f>
        <v>33.9972602739726</v>
      </c>
      <c r="H90" s="19">
        <v>41</v>
      </c>
      <c r="I90" s="25">
        <v>9</v>
      </c>
      <c r="J90" s="22"/>
    </row>
    <row r="91" spans="1:10" x14ac:dyDescent="0.3">
      <c r="A91" s="6">
        <v>76</v>
      </c>
      <c r="B91" s="7">
        <v>32433</v>
      </c>
      <c r="C91" s="6" t="s">
        <v>9</v>
      </c>
      <c r="D91" s="6" t="s">
        <v>10</v>
      </c>
      <c r="E91" s="8">
        <v>38.566215999999997</v>
      </c>
      <c r="F91" s="9">
        <v>1.6337809999999999</v>
      </c>
      <c r="G91" s="10">
        <f>($J$2-B91)/365</f>
        <v>31.901369863013699</v>
      </c>
      <c r="H91" s="19">
        <v>39</v>
      </c>
      <c r="I91" s="25">
        <v>2</v>
      </c>
      <c r="J91" s="22"/>
    </row>
    <row r="92" spans="1:10" x14ac:dyDescent="0.3">
      <c r="A92" s="6">
        <v>29</v>
      </c>
      <c r="B92" s="7">
        <v>29123</v>
      </c>
      <c r="C92" s="6" t="s">
        <v>8</v>
      </c>
      <c r="D92" s="6" t="s">
        <v>9</v>
      </c>
      <c r="E92" s="8">
        <v>36.428164000000002</v>
      </c>
      <c r="F92" s="9">
        <v>3.357796</v>
      </c>
      <c r="G92" s="10">
        <f>($J$2-B92)/365</f>
        <v>40.969863013698628</v>
      </c>
      <c r="H92" s="19">
        <v>36</v>
      </c>
      <c r="I92" s="25">
        <v>3</v>
      </c>
      <c r="J92" s="22"/>
    </row>
    <row r="93" spans="1:10" x14ac:dyDescent="0.3">
      <c r="A93" s="6">
        <v>59</v>
      </c>
      <c r="B93" s="7">
        <v>29083</v>
      </c>
      <c r="C93" s="6" t="s">
        <v>8</v>
      </c>
      <c r="D93" s="6" t="s">
        <v>9</v>
      </c>
      <c r="E93" s="8">
        <v>34.917264000000003</v>
      </c>
      <c r="F93" s="9">
        <v>1.0413749999999999</v>
      </c>
      <c r="G93" s="10">
        <f>($J$2-B93)/365</f>
        <v>41.079452054794523</v>
      </c>
      <c r="H93" s="19">
        <v>35</v>
      </c>
      <c r="I93" s="25">
        <v>1</v>
      </c>
      <c r="J93" s="22"/>
    </row>
    <row r="94" spans="1:10" x14ac:dyDescent="0.3">
      <c r="A94" s="6">
        <v>5</v>
      </c>
      <c r="B94" s="7">
        <v>19264</v>
      </c>
      <c r="C94" s="6" t="s">
        <v>9</v>
      </c>
      <c r="D94" s="6" t="s">
        <v>10</v>
      </c>
      <c r="E94" s="8">
        <v>34.795188000000003</v>
      </c>
      <c r="F94" s="9">
        <v>1.828479</v>
      </c>
      <c r="G94" s="10">
        <f>($J$2-B94)/365</f>
        <v>67.980821917808214</v>
      </c>
      <c r="H94" s="19">
        <v>35</v>
      </c>
      <c r="I94" s="25">
        <v>2</v>
      </c>
      <c r="J94" s="22"/>
    </row>
    <row r="95" spans="1:10" x14ac:dyDescent="0.3">
      <c r="A95" s="6">
        <v>64</v>
      </c>
      <c r="B95" s="7">
        <v>26912</v>
      </c>
      <c r="C95" s="6" t="s">
        <v>8</v>
      </c>
      <c r="D95" s="6" t="s">
        <v>9</v>
      </c>
      <c r="E95" s="8">
        <v>31.300114000000001</v>
      </c>
      <c r="F95" s="9">
        <v>26.498339000000001</v>
      </c>
      <c r="G95" s="10">
        <f>($J$2-B95)/365</f>
        <v>47.027397260273972</v>
      </c>
      <c r="H95" s="19">
        <v>31</v>
      </c>
      <c r="I95" s="25">
        <v>26</v>
      </c>
      <c r="J95" s="22"/>
    </row>
    <row r="96" spans="1:10" x14ac:dyDescent="0.3">
      <c r="A96" s="6">
        <v>77</v>
      </c>
      <c r="B96" s="7">
        <v>30449</v>
      </c>
      <c r="C96" s="6" t="s">
        <v>9</v>
      </c>
      <c r="D96" s="6" t="s">
        <v>10</v>
      </c>
      <c r="E96" s="8">
        <v>31.250871</v>
      </c>
      <c r="F96" s="9">
        <v>1.3559460000000001</v>
      </c>
      <c r="G96" s="10">
        <f>($J$2-B96)/365</f>
        <v>37.336986301369862</v>
      </c>
      <c r="H96" s="19">
        <v>31</v>
      </c>
      <c r="I96" s="25">
        <v>1</v>
      </c>
      <c r="J96" s="22"/>
    </row>
    <row r="97" spans="1:10" x14ac:dyDescent="0.3">
      <c r="A97" s="6">
        <v>32</v>
      </c>
      <c r="B97" s="7">
        <v>28316</v>
      </c>
      <c r="C97" s="6" t="s">
        <v>9</v>
      </c>
      <c r="D97" s="6" t="s">
        <v>10</v>
      </c>
      <c r="E97" s="8">
        <v>29.249281</v>
      </c>
      <c r="F97" s="9">
        <v>4.9015919999999999</v>
      </c>
      <c r="G97" s="10">
        <f>($J$2-B97)/365</f>
        <v>43.180821917808217</v>
      </c>
      <c r="H97" s="19">
        <v>29</v>
      </c>
      <c r="I97" s="25">
        <v>5</v>
      </c>
      <c r="J97" s="22"/>
    </row>
    <row r="98" spans="1:10" x14ac:dyDescent="0.3">
      <c r="A98" s="6">
        <v>28</v>
      </c>
      <c r="B98" s="7">
        <v>32215</v>
      </c>
      <c r="C98" s="6" t="s">
        <v>9</v>
      </c>
      <c r="D98" s="6" t="s">
        <v>9</v>
      </c>
      <c r="E98" s="8">
        <v>28.286204999999999</v>
      </c>
      <c r="F98" s="9">
        <v>1.9739640000000001</v>
      </c>
      <c r="G98" s="10">
        <f>($J$2-B98)/365</f>
        <v>32.4986301369863</v>
      </c>
      <c r="H98" s="19">
        <v>28</v>
      </c>
      <c r="I98" s="25">
        <v>2</v>
      </c>
      <c r="J98" s="22"/>
    </row>
    <row r="99" spans="1:10" x14ac:dyDescent="0.3">
      <c r="A99" s="6">
        <v>70</v>
      </c>
      <c r="B99" s="7">
        <v>31045</v>
      </c>
      <c r="C99" s="6" t="s">
        <v>9</v>
      </c>
      <c r="D99" s="6" t="s">
        <v>9</v>
      </c>
      <c r="E99" s="8">
        <v>26.261042</v>
      </c>
      <c r="F99" s="9">
        <v>2.9605410000000001</v>
      </c>
      <c r="G99" s="10">
        <f>($J$2-B99)/365</f>
        <v>35.704109589041096</v>
      </c>
      <c r="H99" s="19">
        <v>26</v>
      </c>
      <c r="I99" s="25">
        <v>3</v>
      </c>
      <c r="J99" s="22"/>
    </row>
    <row r="100" spans="1:10" x14ac:dyDescent="0.3">
      <c r="A100" s="6">
        <v>34</v>
      </c>
      <c r="B100" s="7">
        <v>31938</v>
      </c>
      <c r="C100" s="6" t="s">
        <v>9</v>
      </c>
      <c r="D100" s="6" t="s">
        <v>10</v>
      </c>
      <c r="E100" s="8">
        <v>25.769479</v>
      </c>
      <c r="F100" s="9">
        <v>1.0191030000000001</v>
      </c>
      <c r="G100" s="10">
        <f>($J$2-B100)/365</f>
        <v>33.257534246575339</v>
      </c>
      <c r="H100" s="19">
        <v>26</v>
      </c>
      <c r="I100" s="25">
        <v>1</v>
      </c>
      <c r="J100" s="22"/>
    </row>
    <row r="101" spans="1:10" x14ac:dyDescent="0.3">
      <c r="A101" s="6">
        <v>49</v>
      </c>
      <c r="B101" s="7">
        <v>20540</v>
      </c>
      <c r="C101" s="6" t="s">
        <v>8</v>
      </c>
      <c r="D101" s="6" t="s">
        <v>9</v>
      </c>
      <c r="E101" s="8">
        <v>25.075098000000001</v>
      </c>
      <c r="F101" s="9">
        <v>3.3308800000000001</v>
      </c>
      <c r="G101" s="10">
        <f>($J$2-B101)/365</f>
        <v>64.484931506849321</v>
      </c>
      <c r="H101" s="19">
        <v>25</v>
      </c>
      <c r="I101" s="25">
        <v>3</v>
      </c>
      <c r="J101" s="22"/>
    </row>
    <row r="102" spans="1:10" x14ac:dyDescent="0.3">
      <c r="A102" s="6">
        <v>45</v>
      </c>
      <c r="B102" s="7">
        <v>31422</v>
      </c>
      <c r="C102" s="6" t="s">
        <v>9</v>
      </c>
      <c r="D102" s="6" t="s">
        <v>9</v>
      </c>
      <c r="E102" s="8">
        <v>24.617853</v>
      </c>
      <c r="F102" s="9">
        <v>1.894134</v>
      </c>
      <c r="G102" s="10">
        <f>($J$2-B102)/365</f>
        <v>34.671232876712331</v>
      </c>
      <c r="H102" s="19">
        <v>25</v>
      </c>
      <c r="I102" s="25">
        <v>2</v>
      </c>
      <c r="J102" s="22"/>
    </row>
    <row r="103" spans="1:10" x14ac:dyDescent="0.3">
      <c r="A103" s="6">
        <v>37</v>
      </c>
      <c r="B103" s="7">
        <v>31631</v>
      </c>
      <c r="C103" s="6" t="s">
        <v>8</v>
      </c>
      <c r="D103" s="6" t="s">
        <v>9</v>
      </c>
      <c r="E103" s="8">
        <v>24.300089</v>
      </c>
      <c r="F103" s="9">
        <v>1.3773280000000001</v>
      </c>
      <c r="G103" s="10">
        <f>($J$2-B103)/365</f>
        <v>34.098630136986301</v>
      </c>
      <c r="H103" s="19">
        <v>24</v>
      </c>
      <c r="I103" s="25">
        <v>1</v>
      </c>
      <c r="J103" s="22"/>
    </row>
    <row r="104" spans="1:10" x14ac:dyDescent="0.3">
      <c r="A104" s="6">
        <v>40</v>
      </c>
      <c r="B104" s="7">
        <v>20470</v>
      </c>
      <c r="C104" s="6" t="s">
        <v>8</v>
      </c>
      <c r="D104" s="6" t="s">
        <v>10</v>
      </c>
      <c r="E104" s="8">
        <v>23.769489</v>
      </c>
      <c r="F104" s="9">
        <v>1.3330550000000001</v>
      </c>
      <c r="G104" s="10">
        <f>($J$2-B104)/365</f>
        <v>64.676712328767124</v>
      </c>
      <c r="H104" s="19">
        <v>24</v>
      </c>
      <c r="I104" s="25">
        <v>1</v>
      </c>
      <c r="J104" s="22"/>
    </row>
    <row r="105" spans="1:10" x14ac:dyDescent="0.3">
      <c r="A105" s="6">
        <v>10</v>
      </c>
      <c r="B105" s="7">
        <v>31016</v>
      </c>
      <c r="C105" s="6" t="s">
        <v>9</v>
      </c>
      <c r="D105" s="6" t="s">
        <v>9</v>
      </c>
      <c r="E105" s="8">
        <v>23.68891</v>
      </c>
      <c r="F105" s="9">
        <v>2.0875699999999999</v>
      </c>
      <c r="G105" s="10">
        <f>($J$2-B105)/365</f>
        <v>35.783561643835618</v>
      </c>
      <c r="H105" s="19">
        <v>24</v>
      </c>
      <c r="I105" s="25">
        <v>2</v>
      </c>
      <c r="J105" s="22"/>
    </row>
    <row r="106" spans="1:10" x14ac:dyDescent="0.3">
      <c r="A106" s="6">
        <v>116</v>
      </c>
      <c r="B106" s="7">
        <v>27152</v>
      </c>
      <c r="C106" s="6" t="s">
        <v>8</v>
      </c>
      <c r="D106" s="6" t="s">
        <v>9</v>
      </c>
      <c r="E106" s="8">
        <v>17.697467</v>
      </c>
      <c r="F106" s="9">
        <v>3.6499839999999999</v>
      </c>
      <c r="G106" s="10">
        <f>($J$2-B106)/365</f>
        <v>46.369863013698627</v>
      </c>
      <c r="H106" s="19">
        <v>18</v>
      </c>
      <c r="I106" s="25">
        <v>4</v>
      </c>
      <c r="J106" s="22"/>
    </row>
    <row r="107" spans="1:10" x14ac:dyDescent="0.3">
      <c r="A107" s="6">
        <v>106</v>
      </c>
      <c r="B107" s="7">
        <v>31683</v>
      </c>
      <c r="C107" s="6" t="s">
        <v>8</v>
      </c>
      <c r="D107" s="6" t="s">
        <v>9</v>
      </c>
      <c r="E107" s="8">
        <v>16.950595</v>
      </c>
      <c r="F107" s="9">
        <v>0.75672200000000001</v>
      </c>
      <c r="G107" s="10">
        <f>($J$2-B107)/365</f>
        <v>33.956164383561642</v>
      </c>
      <c r="H107" s="19">
        <v>17</v>
      </c>
      <c r="I107" s="25">
        <v>1</v>
      </c>
      <c r="J107" s="22"/>
    </row>
    <row r="108" spans="1:10" x14ac:dyDescent="0.3">
      <c r="A108" s="6">
        <v>112</v>
      </c>
      <c r="B108" s="7">
        <v>28641</v>
      </c>
      <c r="C108" s="6" t="s">
        <v>8</v>
      </c>
      <c r="D108" s="6" t="s">
        <v>9</v>
      </c>
      <c r="E108" s="8">
        <v>16.516660000000002</v>
      </c>
      <c r="F108" s="9">
        <v>3.4928170000000001</v>
      </c>
      <c r="G108" s="10">
        <f>($J$2-B108)/365</f>
        <v>42.290410958904111</v>
      </c>
      <c r="H108" s="19">
        <v>17</v>
      </c>
      <c r="I108" s="25">
        <v>3</v>
      </c>
      <c r="J108" s="22"/>
    </row>
    <row r="109" spans="1:10" x14ac:dyDescent="0.3">
      <c r="A109" s="6">
        <v>11</v>
      </c>
      <c r="B109" s="7">
        <v>28507</v>
      </c>
      <c r="C109" s="6" t="s">
        <v>8</v>
      </c>
      <c r="D109" s="6" t="s">
        <v>9</v>
      </c>
      <c r="E109" s="8">
        <v>15.841358</v>
      </c>
      <c r="F109" s="9">
        <v>0.56304500000000002</v>
      </c>
      <c r="G109" s="10">
        <f>($J$2-B109)/365</f>
        <v>42.657534246575345</v>
      </c>
      <c r="H109" s="19">
        <v>16</v>
      </c>
      <c r="I109" s="25">
        <v>1</v>
      </c>
      <c r="J109" s="22"/>
    </row>
    <row r="110" spans="1:10" x14ac:dyDescent="0.3">
      <c r="A110" s="6">
        <v>114</v>
      </c>
      <c r="B110" s="7">
        <v>28617</v>
      </c>
      <c r="C110" s="6" t="s">
        <v>9</v>
      </c>
      <c r="D110" s="6" t="s">
        <v>9</v>
      </c>
      <c r="E110" s="8">
        <v>15.809138000000001</v>
      </c>
      <c r="F110" s="9">
        <v>1.857192</v>
      </c>
      <c r="G110" s="10">
        <f>($J$2-B110)/365</f>
        <v>42.356164383561641</v>
      </c>
      <c r="H110" s="19">
        <v>16</v>
      </c>
      <c r="I110" s="25">
        <v>2</v>
      </c>
      <c r="J110" s="22"/>
    </row>
    <row r="111" spans="1:10" x14ac:dyDescent="0.3">
      <c r="A111" s="6">
        <v>66</v>
      </c>
      <c r="B111" s="7">
        <v>25634</v>
      </c>
      <c r="C111" s="6" t="s">
        <v>8</v>
      </c>
      <c r="D111" s="6" t="s">
        <v>9</v>
      </c>
      <c r="E111" s="8">
        <v>15.124302</v>
      </c>
      <c r="F111" s="9">
        <v>0.77712099999999995</v>
      </c>
      <c r="G111" s="10">
        <f>($J$2-B111)/365</f>
        <v>50.528767123287672</v>
      </c>
      <c r="H111" s="19">
        <v>15</v>
      </c>
      <c r="I111" s="25">
        <v>1</v>
      </c>
      <c r="J111" s="22"/>
    </row>
    <row r="112" spans="1:10" x14ac:dyDescent="0.3">
      <c r="A112" s="6">
        <v>79</v>
      </c>
      <c r="B112" s="7">
        <v>24449</v>
      </c>
      <c r="C112" s="6" t="s">
        <v>9</v>
      </c>
      <c r="D112" s="6" t="s">
        <v>9</v>
      </c>
      <c r="E112" s="8">
        <v>15.056084999999999</v>
      </c>
      <c r="F112" s="9">
        <v>1.210707</v>
      </c>
      <c r="G112" s="10">
        <f>($J$2-B112)/365</f>
        <v>53.775342465753425</v>
      </c>
      <c r="H112" s="19">
        <v>15</v>
      </c>
      <c r="I112" s="25">
        <v>1</v>
      </c>
      <c r="J112" s="22"/>
    </row>
    <row r="113" spans="1:10" x14ac:dyDescent="0.3">
      <c r="A113" s="6">
        <v>50</v>
      </c>
      <c r="B113" s="7">
        <v>20697</v>
      </c>
      <c r="C113" s="6" t="s">
        <v>9</v>
      </c>
      <c r="D113" s="6" t="s">
        <v>9</v>
      </c>
      <c r="E113" s="8">
        <v>13.331846000000001</v>
      </c>
      <c r="F113" s="9">
        <v>1.761182</v>
      </c>
      <c r="G113" s="10">
        <f>($J$2-B113)/365</f>
        <v>64.054794520547944</v>
      </c>
      <c r="H113" s="19">
        <v>13</v>
      </c>
      <c r="I113" s="25">
        <v>2</v>
      </c>
      <c r="J113" s="22"/>
    </row>
    <row r="114" spans="1:10" x14ac:dyDescent="0.3">
      <c r="A114" s="6">
        <v>16</v>
      </c>
      <c r="B114" s="7">
        <v>27472</v>
      </c>
      <c r="C114" s="6" t="s">
        <v>8</v>
      </c>
      <c r="D114" s="6" t="s">
        <v>9</v>
      </c>
      <c r="E114" s="8">
        <v>12.172435</v>
      </c>
      <c r="F114" s="9">
        <v>0.63237100000000002</v>
      </c>
      <c r="G114" s="10">
        <f>($J$2-B114)/365</f>
        <v>45.493150684931507</v>
      </c>
      <c r="H114" s="19">
        <v>12</v>
      </c>
      <c r="I114" s="25">
        <v>1</v>
      </c>
      <c r="J114" s="22"/>
    </row>
    <row r="115" spans="1:10" x14ac:dyDescent="0.3">
      <c r="A115" s="6">
        <v>14</v>
      </c>
      <c r="B115" s="7">
        <v>29022</v>
      </c>
      <c r="C115" s="6" t="s">
        <v>8</v>
      </c>
      <c r="D115" s="6" t="s">
        <v>9</v>
      </c>
      <c r="E115" s="8">
        <v>10.842150999999999</v>
      </c>
      <c r="F115" s="9">
        <v>0.74738199999999999</v>
      </c>
      <c r="G115" s="10">
        <f>($J$2-B115)/365</f>
        <v>41.246575342465754</v>
      </c>
      <c r="H115" s="19">
        <v>11</v>
      </c>
      <c r="I115" s="25">
        <v>1</v>
      </c>
      <c r="J115" s="22"/>
    </row>
    <row r="116" spans="1:10" x14ac:dyDescent="0.3">
      <c r="A116" s="6">
        <v>65</v>
      </c>
      <c r="B116" s="7">
        <v>25686</v>
      </c>
      <c r="C116" s="6" t="s">
        <v>9</v>
      </c>
      <c r="D116" s="6" t="s">
        <v>9</v>
      </c>
      <c r="E116" s="8">
        <v>9.3240479999999994</v>
      </c>
      <c r="F116" s="9">
        <v>1.037771</v>
      </c>
      <c r="G116" s="10">
        <f>($J$2-B116)/365</f>
        <v>50.386301369863013</v>
      </c>
      <c r="H116" s="19">
        <v>9</v>
      </c>
      <c r="I116" s="25">
        <v>1</v>
      </c>
      <c r="J116" s="22"/>
    </row>
    <row r="117" spans="1:10" x14ac:dyDescent="0.3">
      <c r="A117" s="6">
        <v>58</v>
      </c>
      <c r="B117" s="7">
        <v>31562</v>
      </c>
      <c r="C117" s="6" t="s">
        <v>9</v>
      </c>
      <c r="D117" s="6" t="s">
        <v>9</v>
      </c>
      <c r="E117" s="8">
        <v>7.0201219999999998</v>
      </c>
      <c r="F117" s="9">
        <v>0.66873199999999999</v>
      </c>
      <c r="G117" s="10">
        <f>($J$2-B117)/365</f>
        <v>34.287671232876711</v>
      </c>
      <c r="H117" s="19">
        <v>7</v>
      </c>
      <c r="I117" s="25">
        <v>1</v>
      </c>
      <c r="J117" s="22"/>
    </row>
    <row r="118" spans="1:10" x14ac:dyDescent="0.3">
      <c r="A118" s="6">
        <v>108</v>
      </c>
      <c r="B118" s="7">
        <v>32544</v>
      </c>
      <c r="C118" s="6" t="s">
        <v>8</v>
      </c>
      <c r="D118" s="6" t="s">
        <v>9</v>
      </c>
      <c r="E118" s="8">
        <v>5.9729929999999998</v>
      </c>
      <c r="F118" s="9">
        <v>1.262858</v>
      </c>
      <c r="G118" s="10">
        <f>($J$2-B118)/365</f>
        <v>31.597260273972601</v>
      </c>
      <c r="H118" s="19">
        <v>6</v>
      </c>
      <c r="I118" s="25">
        <v>1</v>
      </c>
      <c r="J118" s="22"/>
    </row>
    <row r="119" spans="1:10" x14ac:dyDescent="0.3">
      <c r="A119" s="6">
        <v>82</v>
      </c>
      <c r="B119" s="7">
        <v>26905</v>
      </c>
      <c r="C119" s="6" t="s">
        <v>8</v>
      </c>
      <c r="D119" s="6" t="s">
        <v>9</v>
      </c>
      <c r="E119" s="8">
        <v>2.7721079999999998</v>
      </c>
      <c r="F119" s="9">
        <v>0.32003300000000001</v>
      </c>
      <c r="G119" s="10">
        <f>($J$2-B119)/365</f>
        <v>47.046575342465751</v>
      </c>
      <c r="H119" s="19">
        <v>3</v>
      </c>
      <c r="I119" s="25">
        <v>0</v>
      </c>
      <c r="J119" s="22"/>
    </row>
    <row r="120" spans="1:10" x14ac:dyDescent="0.3">
      <c r="A120" s="6">
        <v>63</v>
      </c>
      <c r="B120" s="7">
        <v>20119</v>
      </c>
      <c r="C120" s="6" t="s">
        <v>8</v>
      </c>
      <c r="D120" s="6" t="s">
        <v>9</v>
      </c>
      <c r="E120" s="8">
        <v>8.7438000000000002E-2</v>
      </c>
      <c r="F120" s="9">
        <v>5.5782999999999999E-2</v>
      </c>
      <c r="G120" s="10">
        <f>($J$2-B120)/365</f>
        <v>65.638356164383566</v>
      </c>
      <c r="H120" s="19">
        <v>0</v>
      </c>
      <c r="I120" s="25">
        <v>0</v>
      </c>
      <c r="J120" s="22"/>
    </row>
    <row r="121" spans="1:10" ht="15" thickBot="1" x14ac:dyDescent="0.35">
      <c r="A121" s="11">
        <v>33</v>
      </c>
      <c r="B121" s="12">
        <v>28120</v>
      </c>
      <c r="C121" s="11" t="s">
        <v>9</v>
      </c>
      <c r="D121" s="11" t="s">
        <v>9</v>
      </c>
      <c r="E121" s="13">
        <v>7.2753999999999999E-2</v>
      </c>
      <c r="F121" s="14">
        <v>5.8938999999999998E-2</v>
      </c>
      <c r="G121" s="15">
        <f>($J$2-B121)/365</f>
        <v>43.717808219178082</v>
      </c>
      <c r="H121" s="20">
        <v>0</v>
      </c>
      <c r="I121" s="25">
        <v>0</v>
      </c>
      <c r="J12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Pablo</dc:creator>
  <cp:lastModifiedBy>Josue Pablo</cp:lastModifiedBy>
  <dcterms:created xsi:type="dcterms:W3CDTF">2020-09-09T00:47:01Z</dcterms:created>
  <dcterms:modified xsi:type="dcterms:W3CDTF">2020-09-09T00:56:29Z</dcterms:modified>
</cp:coreProperties>
</file>