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Workspace\App-checklist-pqn\templates_excel\"/>
    </mc:Choice>
  </mc:AlternateContent>
  <xr:revisionPtr revIDLastSave="0" documentId="8_{0FA51ABD-602D-42FE-B157-F93EF8DFC60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Hoja1" sheetId="1" r:id="rId1"/>
  </sheets>
  <definedNames>
    <definedName name="_xlnm.Print_Area" localSheetId="0">Hoja1!$A$1:$C$61</definedName>
    <definedName name="hukjhkjh">Hoja1!$B$32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9" i="1" l="1"/>
  <c r="B48" i="1"/>
  <c r="B34" i="1"/>
  <c r="B26" i="1"/>
  <c r="B25" i="1"/>
</calcChain>
</file>

<file path=xl/sharedStrings.xml><?xml version="1.0" encoding="utf-8"?>
<sst xmlns="http://schemas.openxmlformats.org/spreadsheetml/2006/main" count="62" uniqueCount="62">
  <si>
    <t>CHK OK</t>
  </si>
  <si>
    <t>AGREG. O QUIT. PROGRAMAS</t>
  </si>
  <si>
    <t>REALIZAR WINDOWS UPDATE</t>
  </si>
  <si>
    <t>MANTENIMIENTO PREVENTIVO CPU</t>
  </si>
  <si>
    <t>LIMPIEZA DE PANTALLA</t>
  </si>
  <si>
    <t>INSTALAR ORACLE (Copiar carpetas Orawin95 y Ora9i, importar registro)</t>
  </si>
  <si>
    <t>DILIGENCIAR CHECK LIST EN D:/IMAGEN (NO BORRAR)</t>
  </si>
  <si>
    <t xml:space="preserve">REALIZAR EL TRASLADO DEL EQUIPO VIEJO Y DEJARLO MARCADO CON USUARIO, FECHA Y RESPONSABLE </t>
  </si>
  <si>
    <t>INSTALAR ACROBAT READER DESDE INTERNET ULTIMA VERSION</t>
  </si>
  <si>
    <t>CONFIGURAR SEGURIDAD DE JAVA PARA ACCESO DE ORACLE WEB</t>
  </si>
  <si>
    <t>HABILITAR CONEXIÓN A ESCRITORIO REMOTO CON EL USUARIO DEL EQUIPO</t>
  </si>
  <si>
    <t>REALIZAR INVENTARIO EN EL SISTEMA (Fisico (incluir numero de RAF y activos que se cambian)  y Digital en D:/IMAGEN (NO BORRAR)</t>
  </si>
  <si>
    <t>VERIFICAR ACTIVACION LICENCIA DE WINDOWS</t>
  </si>
  <si>
    <t>VERIFICAR QUE EL EQUIPO QUEDE CON ACTUALIZACIONES AL DIA (WINDOWS, OFFICE, ETC)</t>
  </si>
  <si>
    <t>PREDETERMINAR ACROBAT READER, PARA ABRIR ARCHIVOS PDF</t>
  </si>
  <si>
    <t>CONFIGURACIÓN DE LA VARIABLE PATH PARA ORACLE (crear variable TNS_ADMIN  con valor "O:\tnsnames")</t>
  </si>
  <si>
    <t>REALIZAR TRASLADO DEL EQUIPO ANTIGUO AL AREA DE SOPORTE</t>
  </si>
  <si>
    <t>COPIAR LA CARPETA ORAPQN EN C:\ORAPQN Y BACKUP TURIN EN C:\WINDOWS</t>
  </si>
  <si>
    <t>COPIAR LOS ACCESOS DIRECTOS APLICACIONES COLOMBIA Y COSTARICA (CREAR .BAT EN ICONO DE ORACLE PARA LA CONEXIÓN A O:\  )</t>
  </si>
  <si>
    <t>BORRAR CARPETAS ANTERIORES DE ORACLE (ORANT.OLD, ORAWIN95.OLD, ORAPQN.OLD, ORACLEXE.OLD, ORA9I.OLD)</t>
  </si>
  <si>
    <t>INSTALAR MICROSOFT EDGE Y GOOGLE CHROME</t>
  </si>
  <si>
    <t>CONFIGURACIÓN DE LA VARIABLE PATH PARA INGRESO ORACLE WEB (c:\ORAPQN\LIB60)  E INNOVACION</t>
  </si>
  <si>
    <t xml:space="preserve">INSTALAR FRAMEWORK 3.5 DESDE LA PAGINA DE MICROSOFT </t>
  </si>
  <si>
    <t>CON ADMINPC_PQN</t>
  </si>
  <si>
    <r>
      <t xml:space="preserve">DEJAR PREDETERMINADA LA PAGINA  </t>
    </r>
    <r>
      <rPr>
        <b/>
        <sz val="10"/>
        <color rgb="FFFF0000"/>
        <rFont val="Arial"/>
        <family val="2"/>
      </rPr>
      <t>https://spradling.group/en-la</t>
    </r>
    <r>
      <rPr>
        <b/>
        <sz val="10"/>
        <color theme="1"/>
        <rFont val="Arial"/>
        <family val="2"/>
      </rPr>
      <t xml:space="preserve"> </t>
    </r>
    <r>
      <rPr>
        <sz val="10"/>
        <color theme="1"/>
        <rFont val="Arial"/>
        <family val="2"/>
      </rPr>
      <t>en todos los navegadores</t>
    </r>
  </si>
  <si>
    <t>DESACTIVAR ACTUALIZACION AUTOMATICA DEL JAVA</t>
  </si>
  <si>
    <r>
      <t xml:space="preserve">ACTIVAR CARACTERISTICAS ADICIONALES DE FRAMEWORK 3.5 </t>
    </r>
    <r>
      <rPr>
        <b/>
        <sz val="10"/>
        <color rgb="FFFF0000"/>
        <rFont val="Arial"/>
        <family val="2"/>
      </rPr>
      <t>( Desde appwiz.cpl )</t>
    </r>
    <r>
      <rPr>
        <sz val="10"/>
        <rFont val="Arial"/>
        <family val="2"/>
      </rPr>
      <t xml:space="preserve"> </t>
    </r>
  </si>
  <si>
    <t xml:space="preserve">CAMBIAR LA CONFIGURACION REGIONAL PARA SEPARACION DE MILES (,) Y DECIMALES (.)  </t>
  </si>
  <si>
    <t>REALIZAR ACTUALIZACION DE DRIVERS EN EL EQUIPO</t>
  </si>
  <si>
    <r>
      <t xml:space="preserve">INSTALAR ULTIMA VERSION DE JAVA </t>
    </r>
    <r>
      <rPr>
        <b/>
        <sz val="10"/>
        <color rgb="FFFF0000"/>
        <rFont val="Arial"/>
        <family val="2"/>
      </rPr>
      <t>( version 8-341 )</t>
    </r>
    <r>
      <rPr>
        <sz val="10"/>
        <rFont val="Arial"/>
        <family val="2"/>
      </rPr>
      <t xml:space="preserve"> </t>
    </r>
    <r>
      <rPr>
        <b/>
        <sz val="10"/>
        <color rgb="FFFF0000"/>
        <rFont val="Arial"/>
        <family val="2"/>
      </rPr>
      <t>ultima compatible con oracle</t>
    </r>
  </si>
  <si>
    <r>
      <t xml:space="preserve">CONFIGURAR EDGE PARA LA VISUALIZACION DE PAGINAS EN MODO INTERNET EXPLORER Y AGREGAR EL/LOS LINK(S) DE ORACLE WEB EN LA LISTA DE PERMITIDOS </t>
    </r>
    <r>
      <rPr>
        <b/>
        <sz val="10"/>
        <color rgb="FFFF0000"/>
        <rFont val="Arial"/>
        <family val="2"/>
      </rPr>
      <t>( compatibilidad IE )</t>
    </r>
  </si>
  <si>
    <t xml:space="preserve">SUBIR EL EQUIPO A WINDOWS 11 </t>
  </si>
  <si>
    <r>
      <t xml:space="preserve">CREAR ACCESO DIRECTO A DARUMA: </t>
    </r>
    <r>
      <rPr>
        <b/>
        <sz val="10"/>
        <color rgb="FFFF0000"/>
        <rFont val="Arial"/>
        <family val="2"/>
      </rPr>
      <t>https://proquinal.darumasoftware.com/app.php/staff/ - (Dejar como favoritos en navegador)</t>
    </r>
  </si>
  <si>
    <r>
      <t xml:space="preserve">CREAR ACCEDO DIRECTO A MAYTE: </t>
    </r>
    <r>
      <rPr>
        <b/>
        <sz val="10"/>
        <color rgb="FFFF0000"/>
        <rFont val="Arial"/>
        <family val="2"/>
      </rPr>
      <t>https://mayte.spradling.group/  (Dejar como favoritos en navegador)</t>
    </r>
  </si>
  <si>
    <r>
      <t xml:space="preserve">SUBIR EL EQUIPO AL DOMINIO </t>
    </r>
    <r>
      <rPr>
        <b/>
        <sz val="10"/>
        <color rgb="FFFF0000"/>
        <rFont val="Arial"/>
        <family val="2"/>
      </rPr>
      <t>( proquinal.com )</t>
    </r>
    <r>
      <rPr>
        <sz val="10"/>
        <rFont val="Arial"/>
        <family val="2"/>
      </rPr>
      <t xml:space="preserve">, EL NOMBRE DEL EQUIPO DEBE CONTENER EL SERVICE TAG DEL EQUIPO. </t>
    </r>
    <r>
      <rPr>
        <b/>
        <sz val="10"/>
        <color rgb="FFFF0000"/>
        <rFont val="Arial"/>
        <family val="2"/>
      </rPr>
      <t>Ejemplo ( CBY45TF-PQN-COL ) *Equipos Lenovo ultimos 7 caracteres del serial*</t>
    </r>
  </si>
  <si>
    <r>
      <t xml:space="preserve">EN DESCRIPCION DEL EQUIPO COLOCAR  Activo con la a MAYUSCULA ESPACIO Y EL NUMERO DE ACTIVO, CORREO. </t>
    </r>
    <r>
      <rPr>
        <b/>
        <sz val="10"/>
        <color rgb="FFFF0000"/>
        <rFont val="Arial"/>
        <family val="2"/>
      </rPr>
      <t>Ejemplo ( Activo 17800, user@spradling.group )</t>
    </r>
  </si>
  <si>
    <t>CREAR LA CARPETA C:\LISTADOS</t>
  </si>
  <si>
    <r>
      <t xml:space="preserve">DILIGENCIAR LOS DATOS EN ORACLE DEL ACTIVO CORRESPONDIENTE EQUIPO:  1 - 2 - 4 -5 - 6-7-8-79-300-331 </t>
    </r>
    <r>
      <rPr>
        <b/>
        <sz val="10"/>
        <color rgb="FFFF0000"/>
        <rFont val="Arial"/>
        <family val="2"/>
      </rPr>
      <t xml:space="preserve">( Nombre de quien realiza el inventario ) </t>
    </r>
    <r>
      <rPr>
        <sz val="10"/>
        <color theme="1"/>
        <rFont val="Arial"/>
        <family val="2"/>
      </rPr>
      <t>-339-385-413-414-415-449-451-</t>
    </r>
    <r>
      <rPr>
        <b/>
        <sz val="10"/>
        <rFont val="Arial"/>
        <family val="2"/>
      </rPr>
      <t>464</t>
    </r>
    <r>
      <rPr>
        <b/>
        <sz val="10"/>
        <color rgb="FFFF0000"/>
        <rFont val="Arial"/>
        <family val="2"/>
      </rPr>
      <t xml:space="preserve"> ( código del empleado solo números )</t>
    </r>
    <r>
      <rPr>
        <sz val="10"/>
        <color theme="1"/>
        <rFont val="Arial"/>
        <family val="2"/>
      </rPr>
      <t xml:space="preserve">  MONITOR: 1 - 2 - 4 - 13 - 15 - 77 - 79 - 331 - 413 - 415 -453 - </t>
    </r>
    <r>
      <rPr>
        <b/>
        <sz val="10"/>
        <rFont val="Arial"/>
        <family val="2"/>
      </rPr>
      <t>464</t>
    </r>
  </si>
  <si>
    <r>
      <t xml:space="preserve">CAMBIAR LA CONFIGURACION DE ENERGIA DEL EQUIPO </t>
    </r>
    <r>
      <rPr>
        <b/>
        <sz val="10"/>
        <color rgb="FFFF0000"/>
        <rFont val="Arial"/>
        <family val="2"/>
      </rPr>
      <t>( COLOCAR NUNCA EN LAS OPCIONES DE ENERGIA - BATERIA SOLO 3 HORAS Y DESACTIVAR INICIO RAPIDO )</t>
    </r>
  </si>
  <si>
    <r>
      <t xml:space="preserve">HABILITAR USUARIO ADMINISTRADOR Y CAMBIAR NOMBRE A: "Adminpc_pqn" </t>
    </r>
    <r>
      <rPr>
        <b/>
        <sz val="10"/>
        <color rgb="FFFF0000"/>
        <rFont val="Arial"/>
        <family val="2"/>
      </rPr>
      <t>( no, deshabilitar usuario soporte )</t>
    </r>
  </si>
  <si>
    <r>
      <t xml:space="preserve">ENROLAR EQUIPO (AGREGAR CUENTA DE CORREO EN ACCEDER AL TRABAJO O COLEGIO) </t>
    </r>
    <r>
      <rPr>
        <b/>
        <sz val="10"/>
        <color rgb="FFFF0000"/>
        <rFont val="Arial"/>
        <family val="2"/>
      </rPr>
      <t>validar que este en el grupo de equipos proquinal del AD</t>
    </r>
  </si>
  <si>
    <t>REVISAR QUE SE PUEDA VER EN EL SERVIDOR DE INTUNE Y DEFENDER</t>
  </si>
  <si>
    <r>
      <rPr>
        <b/>
        <sz val="10"/>
        <rFont val="Arial"/>
        <family val="2"/>
      </rPr>
      <t>CONFIRMAR BORRADO DE INTUNE Y DEFENDER EL EQUIPO ANTIGUO</t>
    </r>
    <r>
      <rPr>
        <b/>
        <sz val="10"/>
        <color rgb="FFFF0000"/>
        <rFont val="Arial"/>
        <family val="2"/>
      </rPr>
      <t xml:space="preserve"> (para liberar licencias)</t>
    </r>
  </si>
  <si>
    <t>REALIZAR ACTA DE ENTREGA DEL EQUIPO</t>
  </si>
  <si>
    <t>AGREGAR EN PROPIEDADES DE RED DNS 172.16.1.1 COMO PRINCIPAL Y 172.16.1.32 COMO ALTERNATIVO</t>
  </si>
  <si>
    <t>COLOCAR A TURIN (FILE://172.16.1.22) SITIOS DE CONFIANZA DESDE OPCIONES DE INTERNET</t>
  </si>
  <si>
    <r>
      <t>HABILITAR ASISTENCIA REMOTA(INSTALAR TEAMVIEWER HOST CUSTOMIZADO 15) Y</t>
    </r>
    <r>
      <rPr>
        <sz val="10"/>
        <color rgb="FFFF0000"/>
        <rFont val="Arial"/>
        <family val="2"/>
      </rPr>
      <t xml:space="preserve"> </t>
    </r>
    <r>
      <rPr>
        <sz val="10"/>
        <color theme="1"/>
        <rFont val="Arial"/>
        <family val="2"/>
      </rPr>
      <t>REGISTRARLO EN LA CONSOLA DE ADMINISTRACION</t>
    </r>
    <r>
      <rPr>
        <sz val="10"/>
        <rFont val="Arial"/>
        <family val="2"/>
      </rPr>
      <t xml:space="preserve"> (VALIDAR QUE TENGA LA EXTENSION 911)</t>
    </r>
  </si>
  <si>
    <t>INSTALAR CITRIX ONLINE ULTIMA VERSION</t>
  </si>
  <si>
    <t>INSTALAR VISORES DE OFFICE</t>
  </si>
  <si>
    <r>
      <t xml:space="preserve">CREAR ACCESO DIRECTO A PAGINA DE SUSTANCIAS QUIMICAS: </t>
    </r>
    <r>
      <rPr>
        <b/>
        <sz val="10"/>
        <color rgb="FFFF0000"/>
        <rFont val="Arial"/>
        <family val="2"/>
      </rPr>
      <t>https://spradling.aybapps.net/PROQUINAL.SUSTANCIAS/(S(bfumxph5htfsk0jv0dpbke5k))/InicioSustancias.aspx</t>
    </r>
  </si>
  <si>
    <t>INSTALAR IMPRESORAS DEL AREA CORRESPONDIENTE SI APLICA</t>
  </si>
  <si>
    <r>
      <t xml:space="preserve">CONFIGURAR SCADA : </t>
    </r>
    <r>
      <rPr>
        <b/>
        <sz val="10"/>
        <color rgb="FFFF0000"/>
        <rFont val="Arial"/>
        <family val="2"/>
      </rPr>
      <t>\\172.16.1.96\ DESDE ELNAVEGADOR</t>
    </r>
  </si>
  <si>
    <t>ID</t>
  </si>
  <si>
    <t>DESCRIPCIÓN</t>
  </si>
  <si>
    <t>CHECKLIST CONFIGURACIÓN Y ENTREGA TERMINALES PROQUINAL 2025</t>
  </si>
  <si>
    <t>VoBo</t>
  </si>
  <si>
    <t>PARA INVENTARIO</t>
  </si>
  <si>
    <t>PARA ASISTENCIA</t>
  </si>
  <si>
    <t>EL USUARIO DE CONFIGURACION INICIAL SE CREA COMO: "Soporte" Y SE ASIGNA CONTRASEÑA</t>
  </si>
  <si>
    <t>CON USUARIO DE DOMINIO</t>
  </si>
  <si>
    <t>ASIGNAR AF</t>
  </si>
  <si>
    <r>
      <t>HABILITAR PUNTO DE RESTAURACION AUTOMATICA PARA LA UNDIAD C:</t>
    </r>
    <r>
      <rPr>
        <b/>
        <sz val="10"/>
        <rFont val="Arial"/>
        <family val="2"/>
      </rPr>
      <t xml:space="preserve"> </t>
    </r>
    <r>
      <rPr>
        <sz val="10"/>
        <rFont val="Arial"/>
        <family val="2"/>
      </rPr>
      <t>Y CREAR UN PUNTO DE RESTAURACIÓN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</si>
</sst>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0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8"/>
      <name val="Arial"/>
      <family val="2"/>
    </font>
    <font>
      <b/>
      <sz val="10"/>
      <color theme="1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0"/>
      <color theme="0"/>
      <name val="Arial"/>
      <family val="2"/>
    </font>
    <font>
      <sz val="9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C00000"/>
        <bgColor indexed="64"/>
      </patternFill>
    </fill>
    <fill>
      <patternFill patternType="solid">
        <fgColor theme="5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3" borderId="1" xfId="0" applyFont="1" applyFill="1" applyBorder="1" applyAlignment="1">
      <alignment wrapText="1"/>
    </xf>
    <xf numFmtId="0" fontId="2" fillId="3" borderId="1" xfId="0" applyFont="1" applyFill="1" applyBorder="1" applyAlignment="1">
      <alignment horizontal="left" wrapText="1"/>
    </xf>
    <xf numFmtId="0" fontId="2" fillId="0" borderId="0" xfId="0" applyFont="1"/>
    <xf numFmtId="0" fontId="3" fillId="0" borderId="0" xfId="0" applyFont="1"/>
    <xf numFmtId="0" fontId="3" fillId="2" borderId="1" xfId="0" applyFont="1" applyFill="1" applyBorder="1"/>
    <xf numFmtId="0" fontId="2" fillId="0" borderId="1" xfId="0" applyFont="1" applyBorder="1" applyAlignment="1">
      <alignment horizontal="left" wrapText="1"/>
    </xf>
    <xf numFmtId="0" fontId="3" fillId="0" borderId="1" xfId="0" applyFont="1" applyBorder="1"/>
    <xf numFmtId="0" fontId="2" fillId="0" borderId="1" xfId="0" quotePrefix="1" applyFont="1" applyBorder="1" applyAlignment="1">
      <alignment horizontal="left" wrapText="1"/>
    </xf>
    <xf numFmtId="0" fontId="2" fillId="0" borderId="1" xfId="0" applyFont="1" applyBorder="1" applyAlignment="1">
      <alignment wrapText="1"/>
    </xf>
    <xf numFmtId="0" fontId="2" fillId="3" borderId="1" xfId="0" applyFont="1" applyFill="1" applyBorder="1" applyAlignment="1">
      <alignment vertical="center" wrapText="1"/>
    </xf>
    <xf numFmtId="0" fontId="3" fillId="0" borderId="1" xfId="0" applyFont="1" applyBorder="1" applyAlignment="1">
      <alignment wrapText="1"/>
    </xf>
    <xf numFmtId="0" fontId="7" fillId="0" borderId="1" xfId="0" quotePrefix="1" applyFont="1" applyBorder="1" applyAlignment="1">
      <alignment horizontal="left" wrapText="1"/>
    </xf>
    <xf numFmtId="0" fontId="1" fillId="0" borderId="1" xfId="0" quotePrefix="1" applyFont="1" applyBorder="1" applyAlignment="1">
      <alignment horizontal="left" wrapText="1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8" fillId="4" borderId="2" xfId="0" applyFont="1" applyFill="1" applyBorder="1" applyAlignment="1">
      <alignment horizontal="center" wrapText="1"/>
    </xf>
    <xf numFmtId="0" fontId="8" fillId="4" borderId="3" xfId="0" applyFont="1" applyFill="1" applyBorder="1" applyAlignment="1">
      <alignment horizontal="center" wrapText="1"/>
    </xf>
    <xf numFmtId="0" fontId="5" fillId="5" borderId="1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wrapText="1"/>
    </xf>
  </cellXfs>
  <cellStyles count="1">
    <cellStyle name="Normal" xfId="0" builtinId="0"/>
  </cellStyles>
  <dxfs count="3">
    <dxf>
      <numFmt numFmtId="0" formatCode="General"/>
      <fill>
        <patternFill>
          <bgColor rgb="FFFF8181"/>
        </patternFill>
      </fill>
      <border>
        <vertical/>
        <horizontal/>
      </border>
    </dxf>
    <dxf>
      <font>
        <color theme="0"/>
      </font>
      <fill>
        <patternFill>
          <bgColor theme="1" tint="4.9989318521683403E-2"/>
        </patternFill>
      </fill>
      <border>
        <vertical/>
        <horizontal/>
      </border>
    </dxf>
    <dxf>
      <fill>
        <patternFill>
          <bgColor rgb="FFFFFF00"/>
        </patternFill>
      </fill>
    </dxf>
  </dxfs>
  <tableStyles count="1" defaultTableStyle="TableStyleMedium2" defaultPivotStyle="PivotStyleLight16">
    <tableStyle name="Invisible" pivot="0" table="0" count="0" xr9:uid="{ACC82A94-F453-4B8C-8D32-29942367B2BD}"/>
  </tableStyles>
  <colors>
    <mruColors>
      <color rgb="FFFF818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95250</xdr:rowOff>
    </xdr:from>
    <xdr:to>
      <xdr:col>1</xdr:col>
      <xdr:colOff>891564</xdr:colOff>
      <xdr:row>1</xdr:row>
      <xdr:rowOff>259081</xdr:rowOff>
    </xdr:to>
    <xdr:pic>
      <xdr:nvPicPr>
        <xdr:cNvPr id="2" name="Imagen 1" descr="Proquinal, catálogo de productos | ArchDaily">
          <a:extLst>
            <a:ext uri="{FF2B5EF4-FFF2-40B4-BE49-F238E27FC236}">
              <a16:creationId xmlns:a16="http://schemas.microsoft.com/office/drawing/2014/main" id="{81CB99E7-E600-70F4-312D-2842699CA7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"/>
          <a:ext cx="1139214" cy="4495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9248775</xdr:colOff>
      <xdr:row>0</xdr:row>
      <xdr:rowOff>0</xdr:rowOff>
    </xdr:from>
    <xdr:to>
      <xdr:col>4</xdr:col>
      <xdr:colOff>47625</xdr:colOff>
      <xdr:row>1</xdr:row>
      <xdr:rowOff>267244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C12A5712-C619-88CC-988A-9DF4079D20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496425" y="0"/>
          <a:ext cx="1209675" cy="55299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fitToPage="1"/>
  </sheetPr>
  <dimension ref="A1:H66"/>
  <sheetViews>
    <sheetView showGridLines="0" tabSelected="1" zoomScaleNormal="100" workbookViewId="0">
      <selection activeCell="A66" sqref="A66:D66"/>
    </sheetView>
  </sheetViews>
  <sheetFormatPr baseColWidth="10" defaultColWidth="11.42578125" defaultRowHeight="12.75" x14ac:dyDescent="0.2"/>
  <cols>
    <col min="1" max="1" width="3.7109375" style="4" customWidth="1"/>
    <col min="2" max="2" width="139.5703125" style="4" bestFit="1" customWidth="1"/>
    <col min="3" max="3" width="8.28515625" style="4" bestFit="1" customWidth="1"/>
    <col min="4" max="4" width="8.28515625" style="4" customWidth="1"/>
    <col min="5" max="16384" width="11.42578125" style="4"/>
  </cols>
  <sheetData>
    <row r="1" spans="1:8" ht="22.9" customHeight="1" x14ac:dyDescent="0.2">
      <c r="A1" s="21" t="s">
        <v>54</v>
      </c>
      <c r="B1" s="21"/>
      <c r="C1" s="21"/>
      <c r="D1" s="21"/>
      <c r="E1" s="3"/>
      <c r="G1" s="23"/>
      <c r="H1" s="23"/>
    </row>
    <row r="2" spans="1:8" ht="24.6" customHeight="1" x14ac:dyDescent="0.2">
      <c r="A2" s="22"/>
      <c r="B2" s="22"/>
      <c r="C2" s="22"/>
      <c r="D2" s="22"/>
      <c r="E2" s="3"/>
      <c r="G2" s="24"/>
      <c r="H2" s="24"/>
    </row>
    <row r="3" spans="1:8" ht="15" customHeight="1" x14ac:dyDescent="0.2">
      <c r="A3" s="20" t="s">
        <v>52</v>
      </c>
      <c r="B3" s="16" t="s">
        <v>53</v>
      </c>
      <c r="C3" s="17" t="s">
        <v>0</v>
      </c>
      <c r="D3" s="17" t="s">
        <v>55</v>
      </c>
    </row>
    <row r="4" spans="1:8" ht="14.65" customHeight="1" x14ac:dyDescent="0.25">
      <c r="A4" s="28" t="s">
        <v>23</v>
      </c>
      <c r="B4" s="28"/>
      <c r="C4" s="28"/>
      <c r="D4" s="28"/>
      <c r="F4"/>
    </row>
    <row r="5" spans="1:8" x14ac:dyDescent="0.2">
      <c r="A5" s="15">
        <v>1</v>
      </c>
      <c r="B5" s="1" t="s">
        <v>58</v>
      </c>
      <c r="C5" s="18"/>
      <c r="D5" s="18"/>
    </row>
    <row r="6" spans="1:8" ht="15" x14ac:dyDescent="0.25">
      <c r="A6" s="15">
        <v>2</v>
      </c>
      <c r="B6" s="1" t="s">
        <v>2</v>
      </c>
      <c r="C6" s="18"/>
      <c r="D6" s="18"/>
      <c r="E6"/>
    </row>
    <row r="7" spans="1:8" x14ac:dyDescent="0.2">
      <c r="A7" s="15">
        <v>3</v>
      </c>
      <c r="B7" s="2" t="s">
        <v>28</v>
      </c>
      <c r="C7" s="18"/>
      <c r="D7" s="18"/>
    </row>
    <row r="8" spans="1:8" x14ac:dyDescent="0.2">
      <c r="A8" s="15">
        <v>4</v>
      </c>
      <c r="B8" s="10" t="s">
        <v>39</v>
      </c>
      <c r="C8" s="18"/>
      <c r="D8" s="18"/>
    </row>
    <row r="9" spans="1:8" x14ac:dyDescent="0.2">
      <c r="A9" s="15">
        <v>5</v>
      </c>
      <c r="B9" s="10" t="s">
        <v>12</v>
      </c>
      <c r="C9" s="18"/>
      <c r="D9" s="18"/>
    </row>
    <row r="10" spans="1:8" x14ac:dyDescent="0.2">
      <c r="A10" s="15">
        <v>6</v>
      </c>
      <c r="B10" s="10" t="s">
        <v>22</v>
      </c>
      <c r="C10" s="18"/>
      <c r="D10" s="18"/>
    </row>
    <row r="11" spans="1:8" x14ac:dyDescent="0.2">
      <c r="A11" s="15">
        <v>7</v>
      </c>
      <c r="B11" s="10" t="s">
        <v>26</v>
      </c>
      <c r="C11" s="18"/>
      <c r="D11" s="18"/>
    </row>
    <row r="12" spans="1:8" x14ac:dyDescent="0.2">
      <c r="A12" s="15">
        <v>8</v>
      </c>
      <c r="B12" s="1" t="s">
        <v>1</v>
      </c>
      <c r="C12" s="18"/>
      <c r="D12" s="18"/>
    </row>
    <row r="13" spans="1:8" ht="25.5" x14ac:dyDescent="0.2">
      <c r="A13" s="15">
        <v>9</v>
      </c>
      <c r="B13" s="10" t="s">
        <v>34</v>
      </c>
      <c r="C13" s="18"/>
      <c r="D13" s="18"/>
    </row>
    <row r="14" spans="1:8" ht="25.5" x14ac:dyDescent="0.2">
      <c r="A14" s="15">
        <v>10</v>
      </c>
      <c r="B14" s="6" t="s">
        <v>35</v>
      </c>
      <c r="C14" s="18"/>
      <c r="D14" s="18"/>
    </row>
    <row r="15" spans="1:8" x14ac:dyDescent="0.2">
      <c r="A15" s="15">
        <v>11</v>
      </c>
      <c r="B15" s="2" t="s">
        <v>5</v>
      </c>
      <c r="C15" s="18"/>
      <c r="D15" s="18"/>
    </row>
    <row r="16" spans="1:8" x14ac:dyDescent="0.2">
      <c r="A16" s="15">
        <v>12</v>
      </c>
      <c r="B16" s="2" t="s">
        <v>19</v>
      </c>
      <c r="C16" s="18"/>
      <c r="D16" s="18"/>
    </row>
    <row r="17" spans="1:4" x14ac:dyDescent="0.2">
      <c r="A17" s="15">
        <v>13</v>
      </c>
      <c r="B17" s="2" t="s">
        <v>36</v>
      </c>
      <c r="C17" s="18"/>
      <c r="D17" s="18"/>
    </row>
    <row r="18" spans="1:4" x14ac:dyDescent="0.2">
      <c r="A18" s="15">
        <v>14</v>
      </c>
      <c r="B18" s="1" t="s">
        <v>8</v>
      </c>
      <c r="C18" s="18"/>
      <c r="D18" s="18"/>
    </row>
    <row r="19" spans="1:4" x14ac:dyDescent="0.2">
      <c r="A19" s="15">
        <v>15</v>
      </c>
      <c r="B19" s="1" t="s">
        <v>29</v>
      </c>
      <c r="C19" s="18"/>
      <c r="D19" s="18"/>
    </row>
    <row r="20" spans="1:4" ht="12.75" customHeight="1" x14ac:dyDescent="0.2">
      <c r="A20" s="15">
        <v>16</v>
      </c>
      <c r="B20" s="7" t="s">
        <v>25</v>
      </c>
      <c r="C20" s="18"/>
      <c r="D20" s="18"/>
    </row>
    <row r="21" spans="1:4" ht="13.15" customHeight="1" x14ac:dyDescent="0.2">
      <c r="A21" s="15">
        <v>17</v>
      </c>
      <c r="B21" s="9" t="s">
        <v>17</v>
      </c>
      <c r="C21" s="18"/>
      <c r="D21" s="18"/>
    </row>
    <row r="22" spans="1:4" ht="12.75" customHeight="1" x14ac:dyDescent="0.2">
      <c r="A22" s="15">
        <v>18</v>
      </c>
      <c r="B22" s="2" t="s">
        <v>21</v>
      </c>
      <c r="C22" s="18"/>
      <c r="D22" s="18"/>
    </row>
    <row r="23" spans="1:4" x14ac:dyDescent="0.2">
      <c r="A23" s="15">
        <v>19</v>
      </c>
      <c r="B23" s="2" t="s">
        <v>15</v>
      </c>
      <c r="C23" s="18"/>
      <c r="D23" s="18"/>
    </row>
    <row r="24" spans="1:4" x14ac:dyDescent="0.2">
      <c r="A24" s="15">
        <v>20</v>
      </c>
      <c r="B24" s="9" t="s">
        <v>44</v>
      </c>
      <c r="C24" s="18"/>
      <c r="D24" s="18"/>
    </row>
    <row r="25" spans="1:4" x14ac:dyDescent="0.2">
      <c r="A25" s="15">
        <v>21</v>
      </c>
      <c r="B25" s="2" t="str">
        <f>UPPER("Verificar por Regedit que aparezca la variable Scada. Nombre de cadena: Path_Scada valor=\\172.16.1.96\scada$")</f>
        <v>VERIFICAR POR REGEDIT QUE APAREZCA LA VARIABLE SCADA. NOMBRE DE CADENA: PATH_SCADA VALOR=\\172.16.1.96\SCADA$</v>
      </c>
      <c r="C25" s="18"/>
      <c r="D25" s="18"/>
    </row>
    <row r="26" spans="1:4" ht="25.5" x14ac:dyDescent="0.2">
      <c r="A26" s="15">
        <v>22</v>
      </c>
      <c r="B26" s="2" t="str">
        <f>UPPER("Verificar por Regedit que aparezca la variable para Porterias. Nombre de cadena: Path_Visitas valor=c:\fotos_visitas {si aplica}")</f>
        <v>VERIFICAR POR REGEDIT QUE APAREZCA LA VARIABLE PARA PORTERIAS. NOMBRE DE CADENA: PATH_VISITAS VALOR=C:\FOTOS_VISITAS {SI APLICA}</v>
      </c>
      <c r="C26" s="18"/>
      <c r="D26" s="18"/>
    </row>
    <row r="27" spans="1:4" ht="15.75" customHeight="1" x14ac:dyDescent="0.2">
      <c r="A27" s="25" t="s">
        <v>59</v>
      </c>
      <c r="B27" s="26"/>
      <c r="C27" s="26"/>
      <c r="D27" s="26"/>
    </row>
    <row r="28" spans="1:4" ht="25.5" x14ac:dyDescent="0.2">
      <c r="A28" s="15">
        <v>23</v>
      </c>
      <c r="B28" s="1" t="s">
        <v>38</v>
      </c>
      <c r="C28" s="18"/>
      <c r="D28" s="18"/>
    </row>
    <row r="29" spans="1:4" ht="25.5" x14ac:dyDescent="0.2">
      <c r="A29" s="15">
        <v>24</v>
      </c>
      <c r="B29" s="2" t="s">
        <v>40</v>
      </c>
      <c r="C29" s="18"/>
      <c r="D29" s="18"/>
    </row>
    <row r="30" spans="1:4" x14ac:dyDescent="0.2">
      <c r="A30" s="15">
        <v>25</v>
      </c>
      <c r="B30" s="6" t="s">
        <v>10</v>
      </c>
      <c r="C30" s="18"/>
      <c r="D30" s="18"/>
    </row>
    <row r="31" spans="1:4" x14ac:dyDescent="0.2">
      <c r="A31" s="15">
        <v>26</v>
      </c>
      <c r="B31" s="6" t="s">
        <v>45</v>
      </c>
      <c r="C31" s="18"/>
      <c r="D31" s="18"/>
    </row>
    <row r="32" spans="1:4" x14ac:dyDescent="0.2">
      <c r="A32" s="15">
        <v>27</v>
      </c>
      <c r="B32" s="2" t="s">
        <v>14</v>
      </c>
      <c r="C32" s="18"/>
      <c r="D32" s="18"/>
    </row>
    <row r="33" spans="1:4" ht="25.5" x14ac:dyDescent="0.2">
      <c r="A33" s="15">
        <v>28</v>
      </c>
      <c r="B33" s="9" t="s">
        <v>46</v>
      </c>
      <c r="C33" s="18"/>
      <c r="D33" s="18"/>
    </row>
    <row r="34" spans="1:4" x14ac:dyDescent="0.2">
      <c r="A34" s="15">
        <v>29</v>
      </c>
      <c r="B34" s="1" t="str">
        <f>UPPER("crear .bat para reconeccion con la carpeta O:\172.16.1.22\orapqn$ en caso de que se desconecte")</f>
        <v>CREAR .BAT PARA RECONECCION CON LA CARPETA O:\172.16.1.22\ORAPQN$ EN CASO DE QUE SE DESCONECTE</v>
      </c>
      <c r="C34" s="18"/>
      <c r="D34" s="18"/>
    </row>
    <row r="35" spans="1:4" x14ac:dyDescent="0.2">
      <c r="A35" s="15">
        <v>30</v>
      </c>
      <c r="B35" s="2" t="s">
        <v>47</v>
      </c>
      <c r="C35" s="18"/>
      <c r="D35" s="18"/>
    </row>
    <row r="36" spans="1:4" x14ac:dyDescent="0.2">
      <c r="A36" s="15">
        <v>31</v>
      </c>
      <c r="B36" s="9" t="s">
        <v>18</v>
      </c>
      <c r="C36" s="18"/>
      <c r="D36" s="18"/>
    </row>
    <row r="37" spans="1:4" x14ac:dyDescent="0.2">
      <c r="A37" s="15">
        <v>32</v>
      </c>
      <c r="B37" s="9" t="s">
        <v>48</v>
      </c>
      <c r="C37" s="18"/>
      <c r="D37" s="18"/>
    </row>
    <row r="38" spans="1:4" x14ac:dyDescent="0.2">
      <c r="A38" s="15">
        <v>33</v>
      </c>
      <c r="B38" s="2" t="s">
        <v>20</v>
      </c>
      <c r="C38" s="18"/>
      <c r="D38" s="18"/>
    </row>
    <row r="39" spans="1:4" ht="25.5" x14ac:dyDescent="0.2">
      <c r="A39" s="15">
        <v>34</v>
      </c>
      <c r="B39" s="9" t="s">
        <v>30</v>
      </c>
      <c r="C39" s="18"/>
      <c r="D39" s="18"/>
    </row>
    <row r="40" spans="1:4" x14ac:dyDescent="0.2">
      <c r="A40" s="15">
        <v>35</v>
      </c>
      <c r="B40" s="9" t="s">
        <v>9</v>
      </c>
      <c r="C40" s="18"/>
      <c r="D40" s="18"/>
    </row>
    <row r="41" spans="1:4" x14ac:dyDescent="0.2">
      <c r="A41" s="15">
        <v>36</v>
      </c>
      <c r="B41" s="2" t="s">
        <v>27</v>
      </c>
      <c r="C41" s="18"/>
      <c r="D41" s="18"/>
    </row>
    <row r="42" spans="1:4" x14ac:dyDescent="0.2">
      <c r="A42" s="15">
        <v>37</v>
      </c>
      <c r="B42" s="9" t="s">
        <v>32</v>
      </c>
      <c r="C42" s="18"/>
      <c r="D42" s="18"/>
    </row>
    <row r="43" spans="1:4" x14ac:dyDescent="0.2">
      <c r="A43" s="15">
        <v>38</v>
      </c>
      <c r="B43" s="9" t="s">
        <v>33</v>
      </c>
      <c r="C43" s="18"/>
      <c r="D43" s="18"/>
    </row>
    <row r="44" spans="1:4" ht="25.5" x14ac:dyDescent="0.2">
      <c r="A44" s="15">
        <v>39</v>
      </c>
      <c r="B44" s="9" t="s">
        <v>49</v>
      </c>
      <c r="C44" s="18"/>
      <c r="D44" s="18"/>
    </row>
    <row r="45" spans="1:4" x14ac:dyDescent="0.2">
      <c r="A45" s="15">
        <v>40</v>
      </c>
      <c r="B45" s="9" t="s">
        <v>51</v>
      </c>
      <c r="C45" s="18"/>
      <c r="D45" s="18"/>
    </row>
    <row r="46" spans="1:4" ht="14.25" customHeight="1" x14ac:dyDescent="0.2">
      <c r="A46" s="15">
        <v>41</v>
      </c>
      <c r="B46" s="6" t="s">
        <v>50</v>
      </c>
      <c r="C46" s="18"/>
      <c r="D46" s="18"/>
    </row>
    <row r="47" spans="1:4" x14ac:dyDescent="0.2">
      <c r="A47" s="15">
        <v>42</v>
      </c>
      <c r="B47" s="2" t="s">
        <v>24</v>
      </c>
      <c r="C47" s="18"/>
      <c r="D47" s="18"/>
    </row>
    <row r="48" spans="1:4" ht="25.5" x14ac:dyDescent="0.2">
      <c r="A48" s="15">
        <v>43</v>
      </c>
      <c r="B48" s="1" t="str">
        <f>UPPER("Configurar autologon del usuario por Regedit: autoadminlogon{cambiar valor de 0 a 1} / defaultuser {usuario de la terminal incluido el dominio}")</f>
        <v>CONFIGURAR AUTOLOGON DEL USUARIO POR REGEDIT: AUTOADMINLOGON{CAMBIAR VALOR DE 0 A 1} / DEFAULTUSER {USUARIO DE LA TERMINAL INCLUIDO EL DOMINIO}</v>
      </c>
      <c r="C48" s="18"/>
      <c r="D48" s="18"/>
    </row>
    <row r="49" spans="1:4" x14ac:dyDescent="0.2">
      <c r="A49" s="15">
        <v>44</v>
      </c>
      <c r="B49" s="1" t="str">
        <f>UPPER("crear clave: 'DefaultPassword' con valor {contraseña del usuario}")</f>
        <v>CREAR CLAVE: 'DEFAULTPASSWORD' CON VALOR {CONTRASEÑA DEL USUARIO}</v>
      </c>
      <c r="C49" s="18"/>
      <c r="D49" s="18"/>
    </row>
    <row r="50" spans="1:4" x14ac:dyDescent="0.2">
      <c r="A50" s="15">
        <v>45</v>
      </c>
      <c r="B50" s="1" t="s">
        <v>13</v>
      </c>
      <c r="C50" s="18"/>
      <c r="D50" s="18"/>
    </row>
    <row r="51" spans="1:4" x14ac:dyDescent="0.2">
      <c r="A51" s="15">
        <v>46</v>
      </c>
      <c r="B51" s="6" t="s">
        <v>61</v>
      </c>
      <c r="C51" s="18"/>
      <c r="D51" s="18"/>
    </row>
    <row r="52" spans="1:4" x14ac:dyDescent="0.2">
      <c r="A52" s="14">
        <v>47</v>
      </c>
      <c r="B52" s="7" t="s">
        <v>31</v>
      </c>
      <c r="C52" s="18"/>
      <c r="D52" s="18"/>
    </row>
    <row r="53" spans="1:4" ht="12.75" customHeight="1" x14ac:dyDescent="0.2">
      <c r="A53" s="25" t="s">
        <v>56</v>
      </c>
      <c r="B53" s="26"/>
      <c r="C53" s="26"/>
      <c r="D53" s="26"/>
    </row>
    <row r="54" spans="1:4" x14ac:dyDescent="0.2">
      <c r="A54" s="15">
        <v>48</v>
      </c>
      <c r="B54" s="6" t="s">
        <v>60</v>
      </c>
      <c r="C54" s="18"/>
      <c r="D54" s="18"/>
    </row>
    <row r="55" spans="1:4" ht="27" customHeight="1" x14ac:dyDescent="0.2">
      <c r="A55" s="15">
        <v>49</v>
      </c>
      <c r="B55" s="7" t="s">
        <v>11</v>
      </c>
      <c r="C55" s="18"/>
      <c r="D55" s="18"/>
    </row>
    <row r="56" spans="1:4" ht="25.5" x14ac:dyDescent="0.2">
      <c r="A56" s="15">
        <v>50</v>
      </c>
      <c r="B56" s="11" t="s">
        <v>37</v>
      </c>
      <c r="C56" s="18"/>
      <c r="D56" s="18"/>
    </row>
    <row r="57" spans="1:4" x14ac:dyDescent="0.2">
      <c r="A57" s="15">
        <v>51</v>
      </c>
      <c r="B57" s="7" t="s">
        <v>6</v>
      </c>
      <c r="C57" s="18"/>
      <c r="D57" s="18"/>
    </row>
    <row r="58" spans="1:4" x14ac:dyDescent="0.2">
      <c r="A58" s="15">
        <v>52</v>
      </c>
      <c r="B58" s="8" t="s">
        <v>41</v>
      </c>
      <c r="C58" s="18"/>
      <c r="D58" s="18"/>
    </row>
    <row r="59" spans="1:4" x14ac:dyDescent="0.2">
      <c r="A59" s="15">
        <v>53</v>
      </c>
      <c r="B59" s="12" t="s">
        <v>42</v>
      </c>
      <c r="C59" s="18"/>
      <c r="D59" s="18"/>
    </row>
    <row r="60" spans="1:4" x14ac:dyDescent="0.2">
      <c r="A60" s="15">
        <v>54</v>
      </c>
      <c r="B60" s="13" t="s">
        <v>43</v>
      </c>
      <c r="C60" s="18"/>
      <c r="D60" s="18"/>
    </row>
    <row r="61" spans="1:4" x14ac:dyDescent="0.2">
      <c r="A61" s="15">
        <v>55</v>
      </c>
      <c r="B61" s="13" t="s">
        <v>16</v>
      </c>
      <c r="C61" s="18"/>
      <c r="D61" s="18"/>
    </row>
    <row r="62" spans="1:4" ht="12.75" customHeight="1" x14ac:dyDescent="0.2">
      <c r="A62" s="25" t="s">
        <v>57</v>
      </c>
      <c r="B62" s="26"/>
      <c r="C62" s="26"/>
      <c r="D62" s="26"/>
    </row>
    <row r="63" spans="1:4" x14ac:dyDescent="0.2">
      <c r="A63" s="14">
        <v>56</v>
      </c>
      <c r="B63" s="5" t="s">
        <v>3</v>
      </c>
      <c r="C63" s="18"/>
      <c r="D63" s="18"/>
    </row>
    <row r="64" spans="1:4" x14ac:dyDescent="0.2">
      <c r="A64" s="19">
        <v>57</v>
      </c>
      <c r="B64" s="5" t="s">
        <v>4</v>
      </c>
      <c r="C64" s="18"/>
      <c r="D64" s="18"/>
    </row>
    <row r="65" spans="1:4" x14ac:dyDescent="0.2">
      <c r="A65" s="14">
        <v>58</v>
      </c>
      <c r="B65" s="5" t="s">
        <v>7</v>
      </c>
      <c r="C65" s="18"/>
      <c r="D65" s="18"/>
    </row>
    <row r="66" spans="1:4" ht="32.25" customHeight="1" x14ac:dyDescent="0.2">
      <c r="A66" s="27"/>
      <c r="B66" s="27"/>
      <c r="C66" s="27"/>
      <c r="D66" s="27"/>
    </row>
  </sheetData>
  <mergeCells count="7">
    <mergeCell ref="A1:D2"/>
    <mergeCell ref="G1:H2"/>
    <mergeCell ref="A62:D62"/>
    <mergeCell ref="A66:D66"/>
    <mergeCell ref="A4:D4"/>
    <mergeCell ref="A27:D27"/>
    <mergeCell ref="A53:D53"/>
  </mergeCells>
  <conditionalFormatting sqref="C5:D26 C28:D52 C54:D61 C63:D65">
    <cfRule type="containsText" dxfId="2" priority="1" operator="containsText" text="pen">
      <formula>NOT(ISERROR(SEARCH("pen",C5)))</formula>
    </cfRule>
    <cfRule type="containsText" dxfId="1" priority="2" operator="containsText" text="N/A">
      <formula>NOT(ISERROR(SEARCH("N/A",C5)))</formula>
    </cfRule>
    <cfRule type="containsText" dxfId="0" priority="3" operator="containsText" text="ok">
      <formula>NOT(ISERROR(SEARCH("ok",C5)))</formula>
    </cfRule>
  </conditionalFormatting>
  <printOptions verticalCentered="1"/>
  <pageMargins left="0.25" right="0.25" top="0.75" bottom="0.75" header="0.3" footer="0.3"/>
  <pageSetup scale="5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Hoja1</vt:lpstr>
      <vt:lpstr>Hoja1!Área_de_impresión</vt:lpstr>
      <vt:lpstr>hukjhkjh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PLANTILLA-CHECKLIST-2025</dc:title>
  <dc:creator>Josué Romero</dc:creator>
  <cp:keywords>PQN-COL</cp:keywords>
  <cp:lastModifiedBy>Josue Romero Jarava</cp:lastModifiedBy>
  <cp:lastPrinted>2023-10-14T13:02:33Z</cp:lastPrinted>
  <dcterms:created xsi:type="dcterms:W3CDTF">2010-11-04T15:59:22Z</dcterms:created>
  <dcterms:modified xsi:type="dcterms:W3CDTF">2025-10-24T02:36:56Z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