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r10\Desktop\Python\Python Projects\Basketball Stats\"/>
    </mc:Choice>
  </mc:AlternateContent>
  <bookViews>
    <workbookView xWindow="0" yWindow="0" windowWidth="23040" windowHeight="8796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710" i="1" l="1"/>
  <c r="G710" i="1"/>
  <c r="AL710" i="1" s="1"/>
  <c r="H710" i="1"/>
  <c r="J710" i="1"/>
  <c r="M710" i="1"/>
  <c r="O710" i="1"/>
  <c r="T710" i="1"/>
  <c r="W710" i="1"/>
  <c r="X710" i="1"/>
  <c r="Y710" i="1"/>
  <c r="AC710" i="1"/>
  <c r="AO710" i="1" s="1"/>
  <c r="AE710" i="1"/>
  <c r="AK710" i="1"/>
  <c r="AI710" i="1"/>
  <c r="AG710" i="1"/>
  <c r="R710" i="1"/>
  <c r="AM710" i="1" s="1"/>
  <c r="AM709" i="1"/>
  <c r="AK709" i="1"/>
  <c r="AI709" i="1"/>
  <c r="AO709" i="1" s="1"/>
  <c r="AG709" i="1"/>
  <c r="AE709" i="1"/>
  <c r="AC709" i="1"/>
  <c r="AN709" i="1" s="1"/>
  <c r="Y709" i="1"/>
  <c r="X709" i="1"/>
  <c r="W709" i="1"/>
  <c r="T709" i="1"/>
  <c r="R709" i="1"/>
  <c r="O709" i="1"/>
  <c r="J709" i="1"/>
  <c r="H709" i="1"/>
  <c r="E709" i="1"/>
  <c r="G709" i="1"/>
  <c r="AP709" i="1" s="1"/>
  <c r="M709" i="1"/>
  <c r="AK708" i="1"/>
  <c r="AI708" i="1"/>
  <c r="AG708" i="1"/>
  <c r="AE708" i="1"/>
  <c r="AC708" i="1"/>
  <c r="AN708" i="1" s="1"/>
  <c r="Y708" i="1"/>
  <c r="X708" i="1"/>
  <c r="W708" i="1"/>
  <c r="T708" i="1"/>
  <c r="R708" i="1"/>
  <c r="O708" i="1"/>
  <c r="M708" i="1"/>
  <c r="J708" i="1"/>
  <c r="H708" i="1"/>
  <c r="G708" i="1"/>
  <c r="E708" i="1"/>
  <c r="AL707" i="1"/>
  <c r="AK707" i="1"/>
  <c r="AI707" i="1"/>
  <c r="AG707" i="1"/>
  <c r="AE707" i="1"/>
  <c r="AC707" i="1"/>
  <c r="AP707" i="1" s="1"/>
  <c r="Y707" i="1"/>
  <c r="X707" i="1"/>
  <c r="W707" i="1"/>
  <c r="T707" i="1"/>
  <c r="R707" i="1"/>
  <c r="AM707" i="1" s="1"/>
  <c r="O707" i="1"/>
  <c r="M707" i="1"/>
  <c r="J707" i="1"/>
  <c r="AO707" i="1" s="1"/>
  <c r="H707" i="1"/>
  <c r="G707" i="1"/>
  <c r="E707" i="1"/>
  <c r="AK706" i="1"/>
  <c r="AI706" i="1"/>
  <c r="AG706" i="1"/>
  <c r="AE706" i="1"/>
  <c r="AC706" i="1"/>
  <c r="Y706" i="1"/>
  <c r="X706" i="1"/>
  <c r="W706" i="1"/>
  <c r="T706" i="1"/>
  <c r="R706" i="1"/>
  <c r="O706" i="1"/>
  <c r="M706" i="1"/>
  <c r="J706" i="1"/>
  <c r="H706" i="1"/>
  <c r="G706" i="1"/>
  <c r="E706" i="1"/>
  <c r="AM708" i="1" l="1"/>
  <c r="AO708" i="1"/>
  <c r="AL708" i="1"/>
  <c r="AL706" i="1"/>
  <c r="AP708" i="1"/>
  <c r="AN710" i="1"/>
  <c r="AP706" i="1"/>
  <c r="AN707" i="1"/>
  <c r="AL709" i="1"/>
  <c r="AM706" i="1"/>
  <c r="AO706" i="1"/>
  <c r="AP710" i="1"/>
  <c r="AN70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2" i="1"/>
  <c r="R3" i="1"/>
  <c r="AM3" i="1" s="1"/>
  <c r="R4" i="1"/>
  <c r="AM4" i="1" s="1"/>
  <c r="R5" i="1"/>
  <c r="AM5" i="1" s="1"/>
  <c r="R6" i="1"/>
  <c r="AM6" i="1" s="1"/>
  <c r="R7" i="1"/>
  <c r="AM7" i="1" s="1"/>
  <c r="R8" i="1"/>
  <c r="AM8" i="1" s="1"/>
  <c r="R9" i="1"/>
  <c r="AM9" i="1" s="1"/>
  <c r="R10" i="1"/>
  <c r="AM10" i="1" s="1"/>
  <c r="R11" i="1"/>
  <c r="AM11" i="1" s="1"/>
  <c r="R12" i="1"/>
  <c r="AM12" i="1" s="1"/>
  <c r="R13" i="1"/>
  <c r="AM13" i="1" s="1"/>
  <c r="R14" i="1"/>
  <c r="AM14" i="1" s="1"/>
  <c r="R15" i="1"/>
  <c r="AM15" i="1" s="1"/>
  <c r="R16" i="1"/>
  <c r="AM16" i="1" s="1"/>
  <c r="R17" i="1"/>
  <c r="AM17" i="1" s="1"/>
  <c r="R18" i="1"/>
  <c r="AM18" i="1" s="1"/>
  <c r="R19" i="1"/>
  <c r="AM19" i="1" s="1"/>
  <c r="R20" i="1"/>
  <c r="AM20" i="1" s="1"/>
  <c r="R21" i="1"/>
  <c r="AM21" i="1" s="1"/>
  <c r="R22" i="1"/>
  <c r="AM22" i="1" s="1"/>
  <c r="R23" i="1"/>
  <c r="AM23" i="1" s="1"/>
  <c r="R24" i="1"/>
  <c r="AM24" i="1" s="1"/>
  <c r="R25" i="1"/>
  <c r="AM25" i="1" s="1"/>
  <c r="R26" i="1"/>
  <c r="AM26" i="1" s="1"/>
  <c r="R27" i="1"/>
  <c r="AM27" i="1" s="1"/>
  <c r="R28" i="1"/>
  <c r="AM28" i="1" s="1"/>
  <c r="R29" i="1"/>
  <c r="AM29" i="1" s="1"/>
  <c r="R30" i="1"/>
  <c r="AM30" i="1" s="1"/>
  <c r="R31" i="1"/>
  <c r="AM31" i="1" s="1"/>
  <c r="R32" i="1"/>
  <c r="AM32" i="1" s="1"/>
  <c r="R33" i="1"/>
  <c r="AM33" i="1" s="1"/>
  <c r="R34" i="1"/>
  <c r="AM34" i="1" s="1"/>
  <c r="R35" i="1"/>
  <c r="AM35" i="1" s="1"/>
  <c r="R36" i="1"/>
  <c r="AM36" i="1" s="1"/>
  <c r="R37" i="1"/>
  <c r="AM37" i="1" s="1"/>
  <c r="R38" i="1"/>
  <c r="AM38" i="1" s="1"/>
  <c r="R39" i="1"/>
  <c r="AM39" i="1" s="1"/>
  <c r="R40" i="1"/>
  <c r="AM40" i="1" s="1"/>
  <c r="R41" i="1"/>
  <c r="AM41" i="1" s="1"/>
  <c r="R42" i="1"/>
  <c r="AM42" i="1" s="1"/>
  <c r="R43" i="1"/>
  <c r="AM43" i="1" s="1"/>
  <c r="R44" i="1"/>
  <c r="AM44" i="1" s="1"/>
  <c r="R45" i="1"/>
  <c r="AM45" i="1" s="1"/>
  <c r="R46" i="1"/>
  <c r="AM46" i="1" s="1"/>
  <c r="R47" i="1"/>
  <c r="AM47" i="1" s="1"/>
  <c r="R48" i="1"/>
  <c r="AM48" i="1" s="1"/>
  <c r="R49" i="1"/>
  <c r="AM49" i="1" s="1"/>
  <c r="R50" i="1"/>
  <c r="AM50" i="1" s="1"/>
  <c r="R51" i="1"/>
  <c r="AM51" i="1" s="1"/>
  <c r="R52" i="1"/>
  <c r="AM52" i="1" s="1"/>
  <c r="R53" i="1"/>
  <c r="AM53" i="1" s="1"/>
  <c r="R54" i="1"/>
  <c r="AM54" i="1" s="1"/>
  <c r="R55" i="1"/>
  <c r="AM55" i="1" s="1"/>
  <c r="R56" i="1"/>
  <c r="AM56" i="1" s="1"/>
  <c r="R57" i="1"/>
  <c r="AM57" i="1" s="1"/>
  <c r="R58" i="1"/>
  <c r="AM58" i="1" s="1"/>
  <c r="R59" i="1"/>
  <c r="AM59" i="1" s="1"/>
  <c r="R60" i="1"/>
  <c r="AM60" i="1" s="1"/>
  <c r="R61" i="1"/>
  <c r="AM61" i="1" s="1"/>
  <c r="R62" i="1"/>
  <c r="AM62" i="1" s="1"/>
  <c r="R63" i="1"/>
  <c r="AM63" i="1" s="1"/>
  <c r="R64" i="1"/>
  <c r="AM64" i="1" s="1"/>
  <c r="R65" i="1"/>
  <c r="AM65" i="1" s="1"/>
  <c r="R66" i="1"/>
  <c r="AM66" i="1" s="1"/>
  <c r="R67" i="1"/>
  <c r="AM67" i="1" s="1"/>
  <c r="R68" i="1"/>
  <c r="AM68" i="1" s="1"/>
  <c r="R69" i="1"/>
  <c r="AM69" i="1" s="1"/>
  <c r="R70" i="1"/>
  <c r="AM70" i="1" s="1"/>
  <c r="R71" i="1"/>
  <c r="AM71" i="1" s="1"/>
  <c r="R72" i="1"/>
  <c r="AM72" i="1" s="1"/>
  <c r="R73" i="1"/>
  <c r="AM73" i="1" s="1"/>
  <c r="R74" i="1"/>
  <c r="AM74" i="1" s="1"/>
  <c r="R75" i="1"/>
  <c r="AM75" i="1" s="1"/>
  <c r="R76" i="1"/>
  <c r="AM76" i="1" s="1"/>
  <c r="R77" i="1"/>
  <c r="AM77" i="1" s="1"/>
  <c r="R78" i="1"/>
  <c r="AM78" i="1" s="1"/>
  <c r="R79" i="1"/>
  <c r="AM79" i="1" s="1"/>
  <c r="R80" i="1"/>
  <c r="AM80" i="1" s="1"/>
  <c r="R81" i="1"/>
  <c r="AM81" i="1" s="1"/>
  <c r="R82" i="1"/>
  <c r="AM82" i="1" s="1"/>
  <c r="R83" i="1"/>
  <c r="AM83" i="1" s="1"/>
  <c r="R84" i="1"/>
  <c r="AM84" i="1" s="1"/>
  <c r="R85" i="1"/>
  <c r="AM85" i="1" s="1"/>
  <c r="R86" i="1"/>
  <c r="AM86" i="1" s="1"/>
  <c r="R87" i="1"/>
  <c r="AM87" i="1" s="1"/>
  <c r="R88" i="1"/>
  <c r="AM88" i="1" s="1"/>
  <c r="R89" i="1"/>
  <c r="AM89" i="1" s="1"/>
  <c r="R90" i="1"/>
  <c r="AM90" i="1" s="1"/>
  <c r="R91" i="1"/>
  <c r="AM91" i="1" s="1"/>
  <c r="R92" i="1"/>
  <c r="AM92" i="1" s="1"/>
  <c r="R93" i="1"/>
  <c r="AM93" i="1" s="1"/>
  <c r="R94" i="1"/>
  <c r="AM94" i="1" s="1"/>
  <c r="R95" i="1"/>
  <c r="AM95" i="1" s="1"/>
  <c r="R96" i="1"/>
  <c r="AM96" i="1" s="1"/>
  <c r="R97" i="1"/>
  <c r="AM97" i="1" s="1"/>
  <c r="R98" i="1"/>
  <c r="AM98" i="1" s="1"/>
  <c r="R99" i="1"/>
  <c r="AM99" i="1" s="1"/>
  <c r="R100" i="1"/>
  <c r="AM100" i="1" s="1"/>
  <c r="R101" i="1"/>
  <c r="AM101" i="1" s="1"/>
  <c r="R102" i="1"/>
  <c r="AM102" i="1" s="1"/>
  <c r="R103" i="1"/>
  <c r="AM103" i="1" s="1"/>
  <c r="R104" i="1"/>
  <c r="AM104" i="1" s="1"/>
  <c r="R105" i="1"/>
  <c r="AM105" i="1" s="1"/>
  <c r="R106" i="1"/>
  <c r="AM106" i="1" s="1"/>
  <c r="R107" i="1"/>
  <c r="AM107" i="1" s="1"/>
  <c r="R108" i="1"/>
  <c r="AM108" i="1" s="1"/>
  <c r="R109" i="1"/>
  <c r="AM109" i="1" s="1"/>
  <c r="R110" i="1"/>
  <c r="AM110" i="1" s="1"/>
  <c r="R111" i="1"/>
  <c r="AM111" i="1" s="1"/>
  <c r="R112" i="1"/>
  <c r="AM112" i="1" s="1"/>
  <c r="R113" i="1"/>
  <c r="AM113" i="1" s="1"/>
  <c r="R114" i="1"/>
  <c r="AM114" i="1" s="1"/>
  <c r="R115" i="1"/>
  <c r="AM115" i="1" s="1"/>
  <c r="R116" i="1"/>
  <c r="AM116" i="1" s="1"/>
  <c r="R117" i="1"/>
  <c r="AM117" i="1" s="1"/>
  <c r="R118" i="1"/>
  <c r="AM118" i="1" s="1"/>
  <c r="R119" i="1"/>
  <c r="AM119" i="1" s="1"/>
  <c r="R120" i="1"/>
  <c r="AM120" i="1" s="1"/>
  <c r="R121" i="1"/>
  <c r="AM121" i="1" s="1"/>
  <c r="R122" i="1"/>
  <c r="AM122" i="1" s="1"/>
  <c r="R123" i="1"/>
  <c r="AM123" i="1" s="1"/>
  <c r="R124" i="1"/>
  <c r="AM124" i="1" s="1"/>
  <c r="R125" i="1"/>
  <c r="AM125" i="1" s="1"/>
  <c r="R126" i="1"/>
  <c r="AM126" i="1" s="1"/>
  <c r="R127" i="1"/>
  <c r="AM127" i="1" s="1"/>
  <c r="R128" i="1"/>
  <c r="AM128" i="1" s="1"/>
  <c r="R129" i="1"/>
  <c r="AM129" i="1" s="1"/>
  <c r="R130" i="1"/>
  <c r="AM130" i="1" s="1"/>
  <c r="R131" i="1"/>
  <c r="AM131" i="1" s="1"/>
  <c r="R132" i="1"/>
  <c r="AM132" i="1" s="1"/>
  <c r="R133" i="1"/>
  <c r="AM133" i="1" s="1"/>
  <c r="R134" i="1"/>
  <c r="AM134" i="1" s="1"/>
  <c r="R135" i="1"/>
  <c r="AM135" i="1" s="1"/>
  <c r="R136" i="1"/>
  <c r="AM136" i="1" s="1"/>
  <c r="R137" i="1"/>
  <c r="AM137" i="1" s="1"/>
  <c r="R138" i="1"/>
  <c r="AM138" i="1" s="1"/>
  <c r="R139" i="1"/>
  <c r="AM139" i="1" s="1"/>
  <c r="R140" i="1"/>
  <c r="AM140" i="1" s="1"/>
  <c r="R141" i="1"/>
  <c r="AM141" i="1" s="1"/>
  <c r="R142" i="1"/>
  <c r="AM142" i="1" s="1"/>
  <c r="R143" i="1"/>
  <c r="AM143" i="1" s="1"/>
  <c r="R144" i="1"/>
  <c r="AM144" i="1" s="1"/>
  <c r="R145" i="1"/>
  <c r="AM145" i="1" s="1"/>
  <c r="R146" i="1"/>
  <c r="AM146" i="1" s="1"/>
  <c r="R147" i="1"/>
  <c r="AM147" i="1" s="1"/>
  <c r="R148" i="1"/>
  <c r="AM148" i="1" s="1"/>
  <c r="R149" i="1"/>
  <c r="AM149" i="1" s="1"/>
  <c r="R150" i="1"/>
  <c r="AM150" i="1" s="1"/>
  <c r="R151" i="1"/>
  <c r="AM151" i="1" s="1"/>
  <c r="R152" i="1"/>
  <c r="AM152" i="1" s="1"/>
  <c r="R153" i="1"/>
  <c r="AM153" i="1" s="1"/>
  <c r="R154" i="1"/>
  <c r="AM154" i="1" s="1"/>
  <c r="R155" i="1"/>
  <c r="AM155" i="1" s="1"/>
  <c r="R156" i="1"/>
  <c r="AM156" i="1" s="1"/>
  <c r="R157" i="1"/>
  <c r="AM157" i="1" s="1"/>
  <c r="R158" i="1"/>
  <c r="AM158" i="1" s="1"/>
  <c r="R159" i="1"/>
  <c r="AM159" i="1" s="1"/>
  <c r="R160" i="1"/>
  <c r="AM160" i="1" s="1"/>
  <c r="R161" i="1"/>
  <c r="AM161" i="1" s="1"/>
  <c r="R162" i="1"/>
  <c r="AM162" i="1" s="1"/>
  <c r="R163" i="1"/>
  <c r="AM163" i="1" s="1"/>
  <c r="R164" i="1"/>
  <c r="AM164" i="1" s="1"/>
  <c r="R165" i="1"/>
  <c r="AM165" i="1" s="1"/>
  <c r="R166" i="1"/>
  <c r="AM166" i="1" s="1"/>
  <c r="R167" i="1"/>
  <c r="AM167" i="1" s="1"/>
  <c r="R168" i="1"/>
  <c r="AM168" i="1" s="1"/>
  <c r="R169" i="1"/>
  <c r="AM169" i="1" s="1"/>
  <c r="R170" i="1"/>
  <c r="AM170" i="1" s="1"/>
  <c r="R171" i="1"/>
  <c r="AM171" i="1" s="1"/>
  <c r="R172" i="1"/>
  <c r="AM172" i="1" s="1"/>
  <c r="R173" i="1"/>
  <c r="AM173" i="1" s="1"/>
  <c r="R174" i="1"/>
  <c r="AM174" i="1" s="1"/>
  <c r="R175" i="1"/>
  <c r="AM175" i="1" s="1"/>
  <c r="R176" i="1"/>
  <c r="AM176" i="1" s="1"/>
  <c r="R177" i="1"/>
  <c r="AM177" i="1" s="1"/>
  <c r="R178" i="1"/>
  <c r="AM178" i="1" s="1"/>
  <c r="R179" i="1"/>
  <c r="AM179" i="1" s="1"/>
  <c r="R180" i="1"/>
  <c r="AM180" i="1" s="1"/>
  <c r="R181" i="1"/>
  <c r="AM181" i="1" s="1"/>
  <c r="R182" i="1"/>
  <c r="AM182" i="1" s="1"/>
  <c r="R183" i="1"/>
  <c r="AM183" i="1" s="1"/>
  <c r="R184" i="1"/>
  <c r="AM184" i="1" s="1"/>
  <c r="R185" i="1"/>
  <c r="AM185" i="1" s="1"/>
  <c r="R186" i="1"/>
  <c r="AM186" i="1" s="1"/>
  <c r="R187" i="1"/>
  <c r="AM187" i="1" s="1"/>
  <c r="R188" i="1"/>
  <c r="AM188" i="1" s="1"/>
  <c r="R189" i="1"/>
  <c r="AM189" i="1" s="1"/>
  <c r="R190" i="1"/>
  <c r="AM190" i="1" s="1"/>
  <c r="R191" i="1"/>
  <c r="AM191" i="1" s="1"/>
  <c r="R192" i="1"/>
  <c r="AM192" i="1" s="1"/>
  <c r="R193" i="1"/>
  <c r="AM193" i="1" s="1"/>
  <c r="R194" i="1"/>
  <c r="AM194" i="1" s="1"/>
  <c r="R195" i="1"/>
  <c r="AM195" i="1" s="1"/>
  <c r="R196" i="1"/>
  <c r="AM196" i="1" s="1"/>
  <c r="R197" i="1"/>
  <c r="AM197" i="1" s="1"/>
  <c r="R198" i="1"/>
  <c r="AM198" i="1" s="1"/>
  <c r="R199" i="1"/>
  <c r="AM199" i="1" s="1"/>
  <c r="R200" i="1"/>
  <c r="AM200" i="1" s="1"/>
  <c r="R201" i="1"/>
  <c r="AM201" i="1" s="1"/>
  <c r="R202" i="1"/>
  <c r="AM202" i="1" s="1"/>
  <c r="R203" i="1"/>
  <c r="AM203" i="1" s="1"/>
  <c r="R204" i="1"/>
  <c r="AM204" i="1" s="1"/>
  <c r="R205" i="1"/>
  <c r="AM205" i="1" s="1"/>
  <c r="R206" i="1"/>
  <c r="AM206" i="1" s="1"/>
  <c r="R207" i="1"/>
  <c r="AM207" i="1" s="1"/>
  <c r="R208" i="1"/>
  <c r="AM208" i="1" s="1"/>
  <c r="R209" i="1"/>
  <c r="AM209" i="1" s="1"/>
  <c r="R210" i="1"/>
  <c r="AM210" i="1" s="1"/>
  <c r="R211" i="1"/>
  <c r="AM211" i="1" s="1"/>
  <c r="R212" i="1"/>
  <c r="AM212" i="1" s="1"/>
  <c r="R213" i="1"/>
  <c r="AM213" i="1" s="1"/>
  <c r="R214" i="1"/>
  <c r="AM214" i="1" s="1"/>
  <c r="R215" i="1"/>
  <c r="AM215" i="1" s="1"/>
  <c r="R216" i="1"/>
  <c r="AM216" i="1" s="1"/>
  <c r="R217" i="1"/>
  <c r="AM217" i="1" s="1"/>
  <c r="R218" i="1"/>
  <c r="AM218" i="1" s="1"/>
  <c r="R219" i="1"/>
  <c r="AM219" i="1" s="1"/>
  <c r="R220" i="1"/>
  <c r="AM220" i="1" s="1"/>
  <c r="R221" i="1"/>
  <c r="AM221" i="1" s="1"/>
  <c r="R222" i="1"/>
  <c r="AM222" i="1" s="1"/>
  <c r="R223" i="1"/>
  <c r="AM223" i="1" s="1"/>
  <c r="R224" i="1"/>
  <c r="AM224" i="1" s="1"/>
  <c r="R225" i="1"/>
  <c r="AM225" i="1" s="1"/>
  <c r="R226" i="1"/>
  <c r="AM226" i="1" s="1"/>
  <c r="R227" i="1"/>
  <c r="AM227" i="1" s="1"/>
  <c r="R228" i="1"/>
  <c r="AM228" i="1" s="1"/>
  <c r="R229" i="1"/>
  <c r="AM229" i="1" s="1"/>
  <c r="R230" i="1"/>
  <c r="AM230" i="1" s="1"/>
  <c r="R231" i="1"/>
  <c r="AM231" i="1" s="1"/>
  <c r="R232" i="1"/>
  <c r="AM232" i="1" s="1"/>
  <c r="R233" i="1"/>
  <c r="AM233" i="1" s="1"/>
  <c r="R234" i="1"/>
  <c r="AM234" i="1" s="1"/>
  <c r="R235" i="1"/>
  <c r="AM235" i="1" s="1"/>
  <c r="R236" i="1"/>
  <c r="AM236" i="1" s="1"/>
  <c r="R237" i="1"/>
  <c r="AM237" i="1" s="1"/>
  <c r="R238" i="1"/>
  <c r="AM238" i="1" s="1"/>
  <c r="R239" i="1"/>
  <c r="AM239" i="1" s="1"/>
  <c r="R240" i="1"/>
  <c r="AM240" i="1" s="1"/>
  <c r="R241" i="1"/>
  <c r="AM241" i="1" s="1"/>
  <c r="R242" i="1"/>
  <c r="AM242" i="1" s="1"/>
  <c r="R243" i="1"/>
  <c r="AM243" i="1" s="1"/>
  <c r="R244" i="1"/>
  <c r="AM244" i="1" s="1"/>
  <c r="R245" i="1"/>
  <c r="AM245" i="1" s="1"/>
  <c r="R246" i="1"/>
  <c r="AM246" i="1" s="1"/>
  <c r="R247" i="1"/>
  <c r="AM247" i="1" s="1"/>
  <c r="R248" i="1"/>
  <c r="AM248" i="1" s="1"/>
  <c r="R249" i="1"/>
  <c r="AM249" i="1" s="1"/>
  <c r="R250" i="1"/>
  <c r="AM250" i="1" s="1"/>
  <c r="R251" i="1"/>
  <c r="AM251" i="1" s="1"/>
  <c r="R252" i="1"/>
  <c r="AM252" i="1" s="1"/>
  <c r="R253" i="1"/>
  <c r="AM253" i="1" s="1"/>
  <c r="R254" i="1"/>
  <c r="AM254" i="1" s="1"/>
  <c r="R255" i="1"/>
  <c r="AM255" i="1" s="1"/>
  <c r="R256" i="1"/>
  <c r="AM256" i="1" s="1"/>
  <c r="R257" i="1"/>
  <c r="AM257" i="1" s="1"/>
  <c r="R258" i="1"/>
  <c r="AM258" i="1" s="1"/>
  <c r="R259" i="1"/>
  <c r="AM259" i="1" s="1"/>
  <c r="R260" i="1"/>
  <c r="AM260" i="1" s="1"/>
  <c r="R261" i="1"/>
  <c r="AM261" i="1" s="1"/>
  <c r="R262" i="1"/>
  <c r="AM262" i="1" s="1"/>
  <c r="R263" i="1"/>
  <c r="AM263" i="1" s="1"/>
  <c r="R264" i="1"/>
  <c r="AM264" i="1" s="1"/>
  <c r="R265" i="1"/>
  <c r="AM265" i="1" s="1"/>
  <c r="R266" i="1"/>
  <c r="AM266" i="1" s="1"/>
  <c r="R267" i="1"/>
  <c r="AM267" i="1" s="1"/>
  <c r="R268" i="1"/>
  <c r="AM268" i="1" s="1"/>
  <c r="R269" i="1"/>
  <c r="AM269" i="1" s="1"/>
  <c r="R270" i="1"/>
  <c r="AM270" i="1" s="1"/>
  <c r="R271" i="1"/>
  <c r="AM271" i="1" s="1"/>
  <c r="R272" i="1"/>
  <c r="AM272" i="1" s="1"/>
  <c r="R273" i="1"/>
  <c r="AM273" i="1" s="1"/>
  <c r="R274" i="1"/>
  <c r="AM274" i="1" s="1"/>
  <c r="R275" i="1"/>
  <c r="AM275" i="1" s="1"/>
  <c r="R276" i="1"/>
  <c r="AM276" i="1" s="1"/>
  <c r="R277" i="1"/>
  <c r="AM277" i="1" s="1"/>
  <c r="R278" i="1"/>
  <c r="AM278" i="1" s="1"/>
  <c r="R279" i="1"/>
  <c r="AM279" i="1" s="1"/>
  <c r="R280" i="1"/>
  <c r="AM280" i="1" s="1"/>
  <c r="R281" i="1"/>
  <c r="AM281" i="1" s="1"/>
  <c r="R282" i="1"/>
  <c r="AM282" i="1" s="1"/>
  <c r="R283" i="1"/>
  <c r="AM283" i="1" s="1"/>
  <c r="R284" i="1"/>
  <c r="AM284" i="1" s="1"/>
  <c r="R285" i="1"/>
  <c r="AM285" i="1" s="1"/>
  <c r="R286" i="1"/>
  <c r="AM286" i="1" s="1"/>
  <c r="R287" i="1"/>
  <c r="AM287" i="1" s="1"/>
  <c r="R288" i="1"/>
  <c r="AM288" i="1" s="1"/>
  <c r="R289" i="1"/>
  <c r="AM289" i="1" s="1"/>
  <c r="R290" i="1"/>
  <c r="AM290" i="1" s="1"/>
  <c r="R291" i="1"/>
  <c r="AM291" i="1" s="1"/>
  <c r="R292" i="1"/>
  <c r="AM292" i="1" s="1"/>
  <c r="R293" i="1"/>
  <c r="AM293" i="1" s="1"/>
  <c r="R294" i="1"/>
  <c r="AM294" i="1" s="1"/>
  <c r="R295" i="1"/>
  <c r="AM295" i="1" s="1"/>
  <c r="R296" i="1"/>
  <c r="AM296" i="1" s="1"/>
  <c r="R297" i="1"/>
  <c r="AM297" i="1" s="1"/>
  <c r="R298" i="1"/>
  <c r="AM298" i="1" s="1"/>
  <c r="R299" i="1"/>
  <c r="AM299" i="1" s="1"/>
  <c r="R300" i="1"/>
  <c r="AM300" i="1" s="1"/>
  <c r="R301" i="1"/>
  <c r="AM301" i="1" s="1"/>
  <c r="R302" i="1"/>
  <c r="AM302" i="1" s="1"/>
  <c r="R303" i="1"/>
  <c r="AM303" i="1" s="1"/>
  <c r="R304" i="1"/>
  <c r="AM304" i="1" s="1"/>
  <c r="R305" i="1"/>
  <c r="AM305" i="1" s="1"/>
  <c r="R306" i="1"/>
  <c r="AM306" i="1" s="1"/>
  <c r="R307" i="1"/>
  <c r="AM307" i="1" s="1"/>
  <c r="R308" i="1"/>
  <c r="AM308" i="1" s="1"/>
  <c r="R309" i="1"/>
  <c r="AM309" i="1" s="1"/>
  <c r="R310" i="1"/>
  <c r="AM310" i="1" s="1"/>
  <c r="R311" i="1"/>
  <c r="AM311" i="1" s="1"/>
  <c r="R312" i="1"/>
  <c r="AM312" i="1" s="1"/>
  <c r="R313" i="1"/>
  <c r="AM313" i="1" s="1"/>
  <c r="R314" i="1"/>
  <c r="AM314" i="1" s="1"/>
  <c r="R315" i="1"/>
  <c r="AM315" i="1" s="1"/>
  <c r="R316" i="1"/>
  <c r="AM316" i="1" s="1"/>
  <c r="R317" i="1"/>
  <c r="AM317" i="1" s="1"/>
  <c r="R318" i="1"/>
  <c r="AM318" i="1" s="1"/>
  <c r="R319" i="1"/>
  <c r="AM319" i="1" s="1"/>
  <c r="R320" i="1"/>
  <c r="AM320" i="1" s="1"/>
  <c r="R321" i="1"/>
  <c r="AM321" i="1" s="1"/>
  <c r="R322" i="1"/>
  <c r="AM322" i="1" s="1"/>
  <c r="R323" i="1"/>
  <c r="AM323" i="1" s="1"/>
  <c r="R324" i="1"/>
  <c r="AM324" i="1" s="1"/>
  <c r="R325" i="1"/>
  <c r="AM325" i="1" s="1"/>
  <c r="R326" i="1"/>
  <c r="AM326" i="1" s="1"/>
  <c r="R327" i="1"/>
  <c r="AM327" i="1" s="1"/>
  <c r="R328" i="1"/>
  <c r="AM328" i="1" s="1"/>
  <c r="R329" i="1"/>
  <c r="AM329" i="1" s="1"/>
  <c r="R330" i="1"/>
  <c r="AM330" i="1" s="1"/>
  <c r="R331" i="1"/>
  <c r="AM331" i="1" s="1"/>
  <c r="R332" i="1"/>
  <c r="AM332" i="1" s="1"/>
  <c r="R333" i="1"/>
  <c r="AM333" i="1" s="1"/>
  <c r="R334" i="1"/>
  <c r="AM334" i="1" s="1"/>
  <c r="R335" i="1"/>
  <c r="AM335" i="1" s="1"/>
  <c r="R336" i="1"/>
  <c r="AM336" i="1" s="1"/>
  <c r="R337" i="1"/>
  <c r="AM337" i="1" s="1"/>
  <c r="R338" i="1"/>
  <c r="AM338" i="1" s="1"/>
  <c r="R339" i="1"/>
  <c r="AM339" i="1" s="1"/>
  <c r="R340" i="1"/>
  <c r="AM340" i="1" s="1"/>
  <c r="R341" i="1"/>
  <c r="AM341" i="1" s="1"/>
  <c r="R342" i="1"/>
  <c r="AM342" i="1" s="1"/>
  <c r="R343" i="1"/>
  <c r="AM343" i="1" s="1"/>
  <c r="R344" i="1"/>
  <c r="AM344" i="1" s="1"/>
  <c r="R345" i="1"/>
  <c r="AM345" i="1" s="1"/>
  <c r="R346" i="1"/>
  <c r="AM346" i="1" s="1"/>
  <c r="R347" i="1"/>
  <c r="AM347" i="1" s="1"/>
  <c r="R348" i="1"/>
  <c r="AM348" i="1" s="1"/>
  <c r="R349" i="1"/>
  <c r="AM349" i="1" s="1"/>
  <c r="R350" i="1"/>
  <c r="AM350" i="1" s="1"/>
  <c r="R351" i="1"/>
  <c r="AM351" i="1" s="1"/>
  <c r="R352" i="1"/>
  <c r="AM352" i="1" s="1"/>
  <c r="R353" i="1"/>
  <c r="AM353" i="1" s="1"/>
  <c r="R354" i="1"/>
  <c r="AM354" i="1" s="1"/>
  <c r="R355" i="1"/>
  <c r="AM355" i="1" s="1"/>
  <c r="R356" i="1"/>
  <c r="AM356" i="1" s="1"/>
  <c r="R357" i="1"/>
  <c r="AM357" i="1" s="1"/>
  <c r="R358" i="1"/>
  <c r="AM358" i="1" s="1"/>
  <c r="R359" i="1"/>
  <c r="AM359" i="1" s="1"/>
  <c r="R360" i="1"/>
  <c r="AM360" i="1" s="1"/>
  <c r="R361" i="1"/>
  <c r="AM361" i="1" s="1"/>
  <c r="R362" i="1"/>
  <c r="AM362" i="1" s="1"/>
  <c r="R363" i="1"/>
  <c r="AM363" i="1" s="1"/>
  <c r="R364" i="1"/>
  <c r="AM364" i="1" s="1"/>
  <c r="R365" i="1"/>
  <c r="AM365" i="1" s="1"/>
  <c r="R366" i="1"/>
  <c r="AM366" i="1" s="1"/>
  <c r="R367" i="1"/>
  <c r="AM367" i="1" s="1"/>
  <c r="R368" i="1"/>
  <c r="AM368" i="1" s="1"/>
  <c r="R369" i="1"/>
  <c r="AM369" i="1" s="1"/>
  <c r="R370" i="1"/>
  <c r="AM370" i="1" s="1"/>
  <c r="R371" i="1"/>
  <c r="AM371" i="1" s="1"/>
  <c r="R372" i="1"/>
  <c r="AM372" i="1" s="1"/>
  <c r="R373" i="1"/>
  <c r="AM373" i="1" s="1"/>
  <c r="R374" i="1"/>
  <c r="AM374" i="1" s="1"/>
  <c r="R375" i="1"/>
  <c r="AM375" i="1" s="1"/>
  <c r="R376" i="1"/>
  <c r="AM376" i="1" s="1"/>
  <c r="R377" i="1"/>
  <c r="AM377" i="1" s="1"/>
  <c r="R378" i="1"/>
  <c r="AM378" i="1" s="1"/>
  <c r="R379" i="1"/>
  <c r="AM379" i="1" s="1"/>
  <c r="R380" i="1"/>
  <c r="AM380" i="1" s="1"/>
  <c r="R381" i="1"/>
  <c r="AM381" i="1" s="1"/>
  <c r="R382" i="1"/>
  <c r="AM382" i="1" s="1"/>
  <c r="R383" i="1"/>
  <c r="AM383" i="1" s="1"/>
  <c r="R384" i="1"/>
  <c r="AM384" i="1" s="1"/>
  <c r="R385" i="1"/>
  <c r="AM385" i="1" s="1"/>
  <c r="R386" i="1"/>
  <c r="AM386" i="1" s="1"/>
  <c r="R387" i="1"/>
  <c r="AM387" i="1" s="1"/>
  <c r="R388" i="1"/>
  <c r="AM388" i="1" s="1"/>
  <c r="R389" i="1"/>
  <c r="AM389" i="1" s="1"/>
  <c r="R390" i="1"/>
  <c r="AM390" i="1" s="1"/>
  <c r="R391" i="1"/>
  <c r="AM391" i="1" s="1"/>
  <c r="R392" i="1"/>
  <c r="AM392" i="1" s="1"/>
  <c r="R393" i="1"/>
  <c r="AM393" i="1" s="1"/>
  <c r="R394" i="1"/>
  <c r="AM394" i="1" s="1"/>
  <c r="R395" i="1"/>
  <c r="AM395" i="1" s="1"/>
  <c r="R396" i="1"/>
  <c r="AM396" i="1" s="1"/>
  <c r="R397" i="1"/>
  <c r="AM397" i="1" s="1"/>
  <c r="R398" i="1"/>
  <c r="AM398" i="1" s="1"/>
  <c r="R399" i="1"/>
  <c r="AM399" i="1" s="1"/>
  <c r="R400" i="1"/>
  <c r="AM400" i="1" s="1"/>
  <c r="R401" i="1"/>
  <c r="AM401" i="1" s="1"/>
  <c r="R402" i="1"/>
  <c r="AM402" i="1" s="1"/>
  <c r="R403" i="1"/>
  <c r="AM403" i="1" s="1"/>
  <c r="R404" i="1"/>
  <c r="AM404" i="1" s="1"/>
  <c r="R405" i="1"/>
  <c r="AM405" i="1" s="1"/>
  <c r="R406" i="1"/>
  <c r="AM406" i="1" s="1"/>
  <c r="R407" i="1"/>
  <c r="AM407" i="1" s="1"/>
  <c r="R408" i="1"/>
  <c r="AM408" i="1" s="1"/>
  <c r="R409" i="1"/>
  <c r="AM409" i="1" s="1"/>
  <c r="R410" i="1"/>
  <c r="AM410" i="1" s="1"/>
  <c r="R411" i="1"/>
  <c r="AM411" i="1" s="1"/>
  <c r="R412" i="1"/>
  <c r="AM412" i="1" s="1"/>
  <c r="R413" i="1"/>
  <c r="AM413" i="1" s="1"/>
  <c r="R414" i="1"/>
  <c r="AM414" i="1" s="1"/>
  <c r="R415" i="1"/>
  <c r="AM415" i="1" s="1"/>
  <c r="R416" i="1"/>
  <c r="AM416" i="1" s="1"/>
  <c r="R417" i="1"/>
  <c r="AM417" i="1" s="1"/>
  <c r="R418" i="1"/>
  <c r="AM418" i="1" s="1"/>
  <c r="R419" i="1"/>
  <c r="AM419" i="1" s="1"/>
  <c r="R420" i="1"/>
  <c r="AM420" i="1" s="1"/>
  <c r="R421" i="1"/>
  <c r="AM421" i="1" s="1"/>
  <c r="R422" i="1"/>
  <c r="AM422" i="1" s="1"/>
  <c r="R423" i="1"/>
  <c r="AM423" i="1" s="1"/>
  <c r="R424" i="1"/>
  <c r="AM424" i="1" s="1"/>
  <c r="R425" i="1"/>
  <c r="AM425" i="1" s="1"/>
  <c r="R426" i="1"/>
  <c r="AM426" i="1" s="1"/>
  <c r="R427" i="1"/>
  <c r="AM427" i="1" s="1"/>
  <c r="R428" i="1"/>
  <c r="AM428" i="1" s="1"/>
  <c r="R429" i="1"/>
  <c r="AM429" i="1" s="1"/>
  <c r="R430" i="1"/>
  <c r="AM430" i="1" s="1"/>
  <c r="R431" i="1"/>
  <c r="AM431" i="1" s="1"/>
  <c r="R432" i="1"/>
  <c r="AM432" i="1" s="1"/>
  <c r="R433" i="1"/>
  <c r="AM433" i="1" s="1"/>
  <c r="R434" i="1"/>
  <c r="AM434" i="1" s="1"/>
  <c r="R435" i="1"/>
  <c r="AM435" i="1" s="1"/>
  <c r="R436" i="1"/>
  <c r="AM436" i="1" s="1"/>
  <c r="R437" i="1"/>
  <c r="AM437" i="1" s="1"/>
  <c r="R438" i="1"/>
  <c r="AM438" i="1" s="1"/>
  <c r="R439" i="1"/>
  <c r="AM439" i="1" s="1"/>
  <c r="R440" i="1"/>
  <c r="AM440" i="1" s="1"/>
  <c r="R441" i="1"/>
  <c r="AM441" i="1" s="1"/>
  <c r="R442" i="1"/>
  <c r="AM442" i="1" s="1"/>
  <c r="R443" i="1"/>
  <c r="AM443" i="1" s="1"/>
  <c r="R444" i="1"/>
  <c r="AM444" i="1" s="1"/>
  <c r="R445" i="1"/>
  <c r="AM445" i="1" s="1"/>
  <c r="R446" i="1"/>
  <c r="AM446" i="1" s="1"/>
  <c r="R447" i="1"/>
  <c r="AM447" i="1" s="1"/>
  <c r="R448" i="1"/>
  <c r="AM448" i="1" s="1"/>
  <c r="R449" i="1"/>
  <c r="AM449" i="1" s="1"/>
  <c r="R450" i="1"/>
  <c r="AM450" i="1" s="1"/>
  <c r="R451" i="1"/>
  <c r="AM451" i="1" s="1"/>
  <c r="R452" i="1"/>
  <c r="AM452" i="1" s="1"/>
  <c r="R453" i="1"/>
  <c r="AM453" i="1" s="1"/>
  <c r="R454" i="1"/>
  <c r="AM454" i="1" s="1"/>
  <c r="R455" i="1"/>
  <c r="AM455" i="1" s="1"/>
  <c r="R456" i="1"/>
  <c r="AM456" i="1" s="1"/>
  <c r="R457" i="1"/>
  <c r="AM457" i="1" s="1"/>
  <c r="R458" i="1"/>
  <c r="AM458" i="1" s="1"/>
  <c r="R459" i="1"/>
  <c r="AM459" i="1" s="1"/>
  <c r="R460" i="1"/>
  <c r="AM460" i="1" s="1"/>
  <c r="R461" i="1"/>
  <c r="AM461" i="1" s="1"/>
  <c r="R462" i="1"/>
  <c r="AM462" i="1" s="1"/>
  <c r="R463" i="1"/>
  <c r="AM463" i="1" s="1"/>
  <c r="R464" i="1"/>
  <c r="AM464" i="1" s="1"/>
  <c r="R465" i="1"/>
  <c r="AM465" i="1" s="1"/>
  <c r="R466" i="1"/>
  <c r="AM466" i="1" s="1"/>
  <c r="R467" i="1"/>
  <c r="AM467" i="1" s="1"/>
  <c r="R468" i="1"/>
  <c r="AM468" i="1" s="1"/>
  <c r="R469" i="1"/>
  <c r="AM469" i="1" s="1"/>
  <c r="R470" i="1"/>
  <c r="AM470" i="1" s="1"/>
  <c r="R471" i="1"/>
  <c r="AM471" i="1" s="1"/>
  <c r="R472" i="1"/>
  <c r="AM472" i="1" s="1"/>
  <c r="R473" i="1"/>
  <c r="AM473" i="1" s="1"/>
  <c r="R474" i="1"/>
  <c r="AM474" i="1" s="1"/>
  <c r="R475" i="1"/>
  <c r="AM475" i="1" s="1"/>
  <c r="R476" i="1"/>
  <c r="AM476" i="1" s="1"/>
  <c r="R477" i="1"/>
  <c r="AM477" i="1" s="1"/>
  <c r="R478" i="1"/>
  <c r="AM478" i="1" s="1"/>
  <c r="R479" i="1"/>
  <c r="AM479" i="1" s="1"/>
  <c r="R480" i="1"/>
  <c r="AM480" i="1" s="1"/>
  <c r="R481" i="1"/>
  <c r="AM481" i="1" s="1"/>
  <c r="R482" i="1"/>
  <c r="AM482" i="1" s="1"/>
  <c r="R483" i="1"/>
  <c r="AM483" i="1" s="1"/>
  <c r="R484" i="1"/>
  <c r="AM484" i="1" s="1"/>
  <c r="R485" i="1"/>
  <c r="AM485" i="1" s="1"/>
  <c r="R486" i="1"/>
  <c r="AM486" i="1" s="1"/>
  <c r="R487" i="1"/>
  <c r="AM487" i="1" s="1"/>
  <c r="R488" i="1"/>
  <c r="AM488" i="1" s="1"/>
  <c r="R489" i="1"/>
  <c r="AM489" i="1" s="1"/>
  <c r="R490" i="1"/>
  <c r="AM490" i="1" s="1"/>
  <c r="R491" i="1"/>
  <c r="AM491" i="1" s="1"/>
  <c r="R492" i="1"/>
  <c r="AM492" i="1" s="1"/>
  <c r="R493" i="1"/>
  <c r="AM493" i="1" s="1"/>
  <c r="R494" i="1"/>
  <c r="AM494" i="1" s="1"/>
  <c r="R495" i="1"/>
  <c r="AM495" i="1" s="1"/>
  <c r="R496" i="1"/>
  <c r="AM496" i="1" s="1"/>
  <c r="R497" i="1"/>
  <c r="AM497" i="1" s="1"/>
  <c r="R498" i="1"/>
  <c r="AM498" i="1" s="1"/>
  <c r="R499" i="1"/>
  <c r="AM499" i="1" s="1"/>
  <c r="R500" i="1"/>
  <c r="AM500" i="1" s="1"/>
  <c r="R501" i="1"/>
  <c r="AM501" i="1" s="1"/>
  <c r="R502" i="1"/>
  <c r="AM502" i="1" s="1"/>
  <c r="R503" i="1"/>
  <c r="AM503" i="1" s="1"/>
  <c r="R504" i="1"/>
  <c r="AM504" i="1" s="1"/>
  <c r="R505" i="1"/>
  <c r="AM505" i="1" s="1"/>
  <c r="R506" i="1"/>
  <c r="AM506" i="1" s="1"/>
  <c r="R507" i="1"/>
  <c r="AM507" i="1" s="1"/>
  <c r="R508" i="1"/>
  <c r="AM508" i="1" s="1"/>
  <c r="R509" i="1"/>
  <c r="AM509" i="1" s="1"/>
  <c r="R510" i="1"/>
  <c r="AM510" i="1" s="1"/>
  <c r="R511" i="1"/>
  <c r="AM511" i="1" s="1"/>
  <c r="R512" i="1"/>
  <c r="AM512" i="1" s="1"/>
  <c r="R513" i="1"/>
  <c r="AM513" i="1" s="1"/>
  <c r="R514" i="1"/>
  <c r="AM514" i="1" s="1"/>
  <c r="R515" i="1"/>
  <c r="AM515" i="1" s="1"/>
  <c r="R516" i="1"/>
  <c r="AM516" i="1" s="1"/>
  <c r="R517" i="1"/>
  <c r="AM517" i="1" s="1"/>
  <c r="R518" i="1"/>
  <c r="AM518" i="1" s="1"/>
  <c r="R519" i="1"/>
  <c r="AM519" i="1" s="1"/>
  <c r="R520" i="1"/>
  <c r="AM520" i="1" s="1"/>
  <c r="R521" i="1"/>
  <c r="AM521" i="1" s="1"/>
  <c r="R522" i="1"/>
  <c r="AM522" i="1" s="1"/>
  <c r="R523" i="1"/>
  <c r="AM523" i="1" s="1"/>
  <c r="R524" i="1"/>
  <c r="AM524" i="1" s="1"/>
  <c r="R525" i="1"/>
  <c r="AM525" i="1" s="1"/>
  <c r="R526" i="1"/>
  <c r="AM526" i="1" s="1"/>
  <c r="R527" i="1"/>
  <c r="AM527" i="1" s="1"/>
  <c r="R528" i="1"/>
  <c r="AM528" i="1" s="1"/>
  <c r="R529" i="1"/>
  <c r="AM529" i="1" s="1"/>
  <c r="R530" i="1"/>
  <c r="AM530" i="1" s="1"/>
  <c r="R531" i="1"/>
  <c r="AM531" i="1" s="1"/>
  <c r="R532" i="1"/>
  <c r="AM532" i="1" s="1"/>
  <c r="R533" i="1"/>
  <c r="AM533" i="1" s="1"/>
  <c r="R534" i="1"/>
  <c r="AM534" i="1" s="1"/>
  <c r="R535" i="1"/>
  <c r="AM535" i="1" s="1"/>
  <c r="R536" i="1"/>
  <c r="AM536" i="1" s="1"/>
  <c r="R537" i="1"/>
  <c r="AM537" i="1" s="1"/>
  <c r="R538" i="1"/>
  <c r="AM538" i="1" s="1"/>
  <c r="R539" i="1"/>
  <c r="AM539" i="1" s="1"/>
  <c r="R540" i="1"/>
  <c r="AM540" i="1" s="1"/>
  <c r="R541" i="1"/>
  <c r="AM541" i="1" s="1"/>
  <c r="R542" i="1"/>
  <c r="AM542" i="1" s="1"/>
  <c r="R543" i="1"/>
  <c r="AM543" i="1" s="1"/>
  <c r="R544" i="1"/>
  <c r="AM544" i="1" s="1"/>
  <c r="R545" i="1"/>
  <c r="AM545" i="1" s="1"/>
  <c r="R546" i="1"/>
  <c r="AM546" i="1" s="1"/>
  <c r="R547" i="1"/>
  <c r="AM547" i="1" s="1"/>
  <c r="R548" i="1"/>
  <c r="AM548" i="1" s="1"/>
  <c r="R549" i="1"/>
  <c r="AM549" i="1" s="1"/>
  <c r="R550" i="1"/>
  <c r="AM550" i="1" s="1"/>
  <c r="R551" i="1"/>
  <c r="AM551" i="1" s="1"/>
  <c r="R552" i="1"/>
  <c r="AM552" i="1" s="1"/>
  <c r="R553" i="1"/>
  <c r="AM553" i="1" s="1"/>
  <c r="R554" i="1"/>
  <c r="AM554" i="1" s="1"/>
  <c r="R555" i="1"/>
  <c r="AM555" i="1" s="1"/>
  <c r="R556" i="1"/>
  <c r="AM556" i="1" s="1"/>
  <c r="R557" i="1"/>
  <c r="AM557" i="1" s="1"/>
  <c r="R558" i="1"/>
  <c r="AM558" i="1" s="1"/>
  <c r="R559" i="1"/>
  <c r="AM559" i="1" s="1"/>
  <c r="R560" i="1"/>
  <c r="AM560" i="1" s="1"/>
  <c r="R561" i="1"/>
  <c r="AM561" i="1" s="1"/>
  <c r="R562" i="1"/>
  <c r="AM562" i="1" s="1"/>
  <c r="R563" i="1"/>
  <c r="AM563" i="1" s="1"/>
  <c r="R564" i="1"/>
  <c r="AM564" i="1" s="1"/>
  <c r="R565" i="1"/>
  <c r="AM565" i="1" s="1"/>
  <c r="R566" i="1"/>
  <c r="AM566" i="1" s="1"/>
  <c r="R567" i="1"/>
  <c r="AM567" i="1" s="1"/>
  <c r="R568" i="1"/>
  <c r="AM568" i="1" s="1"/>
  <c r="R569" i="1"/>
  <c r="AM569" i="1" s="1"/>
  <c r="R570" i="1"/>
  <c r="AM570" i="1" s="1"/>
  <c r="R571" i="1"/>
  <c r="AM571" i="1" s="1"/>
  <c r="R572" i="1"/>
  <c r="AM572" i="1" s="1"/>
  <c r="R573" i="1"/>
  <c r="AM573" i="1" s="1"/>
  <c r="R574" i="1"/>
  <c r="AM574" i="1" s="1"/>
  <c r="R575" i="1"/>
  <c r="AM575" i="1" s="1"/>
  <c r="R576" i="1"/>
  <c r="AM576" i="1" s="1"/>
  <c r="R577" i="1"/>
  <c r="AM577" i="1" s="1"/>
  <c r="R578" i="1"/>
  <c r="AM578" i="1" s="1"/>
  <c r="R579" i="1"/>
  <c r="AM579" i="1" s="1"/>
  <c r="R580" i="1"/>
  <c r="AM580" i="1" s="1"/>
  <c r="R581" i="1"/>
  <c r="AM581" i="1" s="1"/>
  <c r="R582" i="1"/>
  <c r="AM582" i="1" s="1"/>
  <c r="R583" i="1"/>
  <c r="AM583" i="1" s="1"/>
  <c r="R584" i="1"/>
  <c r="AM584" i="1" s="1"/>
  <c r="R585" i="1"/>
  <c r="AM585" i="1" s="1"/>
  <c r="R586" i="1"/>
  <c r="AM586" i="1" s="1"/>
  <c r="R587" i="1"/>
  <c r="AM587" i="1" s="1"/>
  <c r="R588" i="1"/>
  <c r="AM588" i="1" s="1"/>
  <c r="R589" i="1"/>
  <c r="AM589" i="1" s="1"/>
  <c r="R590" i="1"/>
  <c r="AM590" i="1" s="1"/>
  <c r="R591" i="1"/>
  <c r="AM591" i="1" s="1"/>
  <c r="R592" i="1"/>
  <c r="AM592" i="1" s="1"/>
  <c r="R593" i="1"/>
  <c r="AM593" i="1" s="1"/>
  <c r="R594" i="1"/>
  <c r="AM594" i="1" s="1"/>
  <c r="R595" i="1"/>
  <c r="AM595" i="1" s="1"/>
  <c r="R596" i="1"/>
  <c r="AM596" i="1" s="1"/>
  <c r="R597" i="1"/>
  <c r="AM597" i="1" s="1"/>
  <c r="R598" i="1"/>
  <c r="AM598" i="1" s="1"/>
  <c r="R599" i="1"/>
  <c r="AM599" i="1" s="1"/>
  <c r="R600" i="1"/>
  <c r="AM600" i="1" s="1"/>
  <c r="R601" i="1"/>
  <c r="AM601" i="1" s="1"/>
  <c r="R602" i="1"/>
  <c r="AM602" i="1" s="1"/>
  <c r="R603" i="1"/>
  <c r="AM603" i="1" s="1"/>
  <c r="R604" i="1"/>
  <c r="AM604" i="1" s="1"/>
  <c r="R605" i="1"/>
  <c r="AM605" i="1" s="1"/>
  <c r="R606" i="1"/>
  <c r="AM606" i="1" s="1"/>
  <c r="R607" i="1"/>
  <c r="AM607" i="1" s="1"/>
  <c r="R608" i="1"/>
  <c r="AM608" i="1" s="1"/>
  <c r="R609" i="1"/>
  <c r="AM609" i="1" s="1"/>
  <c r="R610" i="1"/>
  <c r="AM610" i="1" s="1"/>
  <c r="R611" i="1"/>
  <c r="AM611" i="1" s="1"/>
  <c r="R612" i="1"/>
  <c r="AM612" i="1" s="1"/>
  <c r="R613" i="1"/>
  <c r="AM613" i="1" s="1"/>
  <c r="R614" i="1"/>
  <c r="AM614" i="1" s="1"/>
  <c r="R615" i="1"/>
  <c r="AM615" i="1" s="1"/>
  <c r="R616" i="1"/>
  <c r="AM616" i="1" s="1"/>
  <c r="R617" i="1"/>
  <c r="AM617" i="1" s="1"/>
  <c r="R618" i="1"/>
  <c r="AM618" i="1" s="1"/>
  <c r="R619" i="1"/>
  <c r="AM619" i="1" s="1"/>
  <c r="R620" i="1"/>
  <c r="AM620" i="1" s="1"/>
  <c r="R621" i="1"/>
  <c r="AM621" i="1" s="1"/>
  <c r="R622" i="1"/>
  <c r="AM622" i="1" s="1"/>
  <c r="R623" i="1"/>
  <c r="AM623" i="1" s="1"/>
  <c r="R624" i="1"/>
  <c r="AM624" i="1" s="1"/>
  <c r="R625" i="1"/>
  <c r="AM625" i="1" s="1"/>
  <c r="R626" i="1"/>
  <c r="AM626" i="1" s="1"/>
  <c r="R627" i="1"/>
  <c r="AM627" i="1" s="1"/>
  <c r="R628" i="1"/>
  <c r="AM628" i="1" s="1"/>
  <c r="R629" i="1"/>
  <c r="AM629" i="1" s="1"/>
  <c r="R630" i="1"/>
  <c r="AM630" i="1" s="1"/>
  <c r="R631" i="1"/>
  <c r="AM631" i="1" s="1"/>
  <c r="R632" i="1"/>
  <c r="AM632" i="1" s="1"/>
  <c r="R633" i="1"/>
  <c r="AM633" i="1" s="1"/>
  <c r="R634" i="1"/>
  <c r="AM634" i="1" s="1"/>
  <c r="R635" i="1"/>
  <c r="AM635" i="1" s="1"/>
  <c r="R636" i="1"/>
  <c r="AM636" i="1" s="1"/>
  <c r="R637" i="1"/>
  <c r="AM637" i="1" s="1"/>
  <c r="R638" i="1"/>
  <c r="AM638" i="1" s="1"/>
  <c r="R639" i="1"/>
  <c r="AM639" i="1" s="1"/>
  <c r="R640" i="1"/>
  <c r="AM640" i="1" s="1"/>
  <c r="R641" i="1"/>
  <c r="AM641" i="1" s="1"/>
  <c r="R642" i="1"/>
  <c r="AM642" i="1" s="1"/>
  <c r="R643" i="1"/>
  <c r="AM643" i="1" s="1"/>
  <c r="R644" i="1"/>
  <c r="AM644" i="1" s="1"/>
  <c r="R645" i="1"/>
  <c r="AM645" i="1" s="1"/>
  <c r="R646" i="1"/>
  <c r="AM646" i="1" s="1"/>
  <c r="R647" i="1"/>
  <c r="AM647" i="1" s="1"/>
  <c r="R648" i="1"/>
  <c r="AM648" i="1" s="1"/>
  <c r="R649" i="1"/>
  <c r="AM649" i="1" s="1"/>
  <c r="R650" i="1"/>
  <c r="AM650" i="1" s="1"/>
  <c r="R651" i="1"/>
  <c r="AM651" i="1" s="1"/>
  <c r="R652" i="1"/>
  <c r="AM652" i="1" s="1"/>
  <c r="R653" i="1"/>
  <c r="AM653" i="1" s="1"/>
  <c r="R654" i="1"/>
  <c r="AM654" i="1" s="1"/>
  <c r="R655" i="1"/>
  <c r="AM655" i="1" s="1"/>
  <c r="R656" i="1"/>
  <c r="AM656" i="1" s="1"/>
  <c r="R657" i="1"/>
  <c r="AM657" i="1" s="1"/>
  <c r="R658" i="1"/>
  <c r="AM658" i="1" s="1"/>
  <c r="R659" i="1"/>
  <c r="AM659" i="1" s="1"/>
  <c r="R660" i="1"/>
  <c r="AM660" i="1" s="1"/>
  <c r="R661" i="1"/>
  <c r="AM661" i="1" s="1"/>
  <c r="R662" i="1"/>
  <c r="AM662" i="1" s="1"/>
  <c r="R663" i="1"/>
  <c r="AM663" i="1" s="1"/>
  <c r="R664" i="1"/>
  <c r="AM664" i="1" s="1"/>
  <c r="R665" i="1"/>
  <c r="AM665" i="1" s="1"/>
  <c r="R666" i="1"/>
  <c r="AM666" i="1" s="1"/>
  <c r="R667" i="1"/>
  <c r="AM667" i="1" s="1"/>
  <c r="R668" i="1"/>
  <c r="AM668" i="1" s="1"/>
  <c r="R669" i="1"/>
  <c r="AM669" i="1" s="1"/>
  <c r="R670" i="1"/>
  <c r="AM670" i="1" s="1"/>
  <c r="R671" i="1"/>
  <c r="AM671" i="1" s="1"/>
  <c r="R672" i="1"/>
  <c r="AM672" i="1" s="1"/>
  <c r="R673" i="1"/>
  <c r="AM673" i="1" s="1"/>
  <c r="R674" i="1"/>
  <c r="AM674" i="1" s="1"/>
  <c r="R675" i="1"/>
  <c r="AM675" i="1" s="1"/>
  <c r="R676" i="1"/>
  <c r="AM676" i="1" s="1"/>
  <c r="R677" i="1"/>
  <c r="AM677" i="1" s="1"/>
  <c r="R678" i="1"/>
  <c r="AM678" i="1" s="1"/>
  <c r="R679" i="1"/>
  <c r="AM679" i="1" s="1"/>
  <c r="R680" i="1"/>
  <c r="AM680" i="1" s="1"/>
  <c r="R681" i="1"/>
  <c r="AM681" i="1" s="1"/>
  <c r="R682" i="1"/>
  <c r="AM682" i="1" s="1"/>
  <c r="R683" i="1"/>
  <c r="AM683" i="1" s="1"/>
  <c r="R684" i="1"/>
  <c r="AM684" i="1" s="1"/>
  <c r="R685" i="1"/>
  <c r="AM685" i="1" s="1"/>
  <c r="R686" i="1"/>
  <c r="AM686" i="1" s="1"/>
  <c r="R687" i="1"/>
  <c r="AM687" i="1" s="1"/>
  <c r="R688" i="1"/>
  <c r="AM688" i="1" s="1"/>
  <c r="R689" i="1"/>
  <c r="AM689" i="1" s="1"/>
  <c r="R690" i="1"/>
  <c r="AM690" i="1" s="1"/>
  <c r="R691" i="1"/>
  <c r="AM691" i="1" s="1"/>
  <c r="R692" i="1"/>
  <c r="AM692" i="1" s="1"/>
  <c r="R693" i="1"/>
  <c r="AM693" i="1" s="1"/>
  <c r="R694" i="1"/>
  <c r="AM694" i="1" s="1"/>
  <c r="R695" i="1"/>
  <c r="AM695" i="1" s="1"/>
  <c r="R696" i="1"/>
  <c r="AM696" i="1" s="1"/>
  <c r="R697" i="1"/>
  <c r="AM697" i="1" s="1"/>
  <c r="R698" i="1"/>
  <c r="AM698" i="1" s="1"/>
  <c r="R699" i="1"/>
  <c r="AM699" i="1" s="1"/>
  <c r="R700" i="1"/>
  <c r="AM700" i="1" s="1"/>
  <c r="R701" i="1"/>
  <c r="AM701" i="1" s="1"/>
  <c r="R702" i="1"/>
  <c r="AM702" i="1" s="1"/>
  <c r="R703" i="1"/>
  <c r="AM703" i="1" s="1"/>
  <c r="R704" i="1"/>
  <c r="AM704" i="1" s="1"/>
  <c r="R705" i="1"/>
  <c r="AM705" i="1" s="1"/>
  <c r="R2" i="1"/>
  <c r="AM2" i="1" s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2" i="1"/>
  <c r="AC3" i="1"/>
  <c r="AN3" i="1" s="1"/>
  <c r="AC4" i="1"/>
  <c r="AN4" i="1" s="1"/>
  <c r="AC5" i="1"/>
  <c r="AN5" i="1" s="1"/>
  <c r="AC6" i="1"/>
  <c r="AN6" i="1" s="1"/>
  <c r="AC7" i="1"/>
  <c r="AN7" i="1" s="1"/>
  <c r="AC8" i="1"/>
  <c r="AN8" i="1" s="1"/>
  <c r="AC9" i="1"/>
  <c r="AN9" i="1" s="1"/>
  <c r="AC10" i="1"/>
  <c r="AN10" i="1" s="1"/>
  <c r="AC11" i="1"/>
  <c r="AN11" i="1" s="1"/>
  <c r="AC12" i="1"/>
  <c r="AN12" i="1" s="1"/>
  <c r="AC13" i="1"/>
  <c r="AN13" i="1" s="1"/>
  <c r="AC14" i="1"/>
  <c r="AN14" i="1" s="1"/>
  <c r="AC15" i="1"/>
  <c r="AN15" i="1" s="1"/>
  <c r="AC16" i="1"/>
  <c r="AN16" i="1" s="1"/>
  <c r="AC17" i="1"/>
  <c r="AN17" i="1" s="1"/>
  <c r="AC18" i="1"/>
  <c r="AN18" i="1" s="1"/>
  <c r="AC19" i="1"/>
  <c r="AN19" i="1" s="1"/>
  <c r="AC20" i="1"/>
  <c r="AN20" i="1" s="1"/>
  <c r="AC21" i="1"/>
  <c r="AN21" i="1" s="1"/>
  <c r="AC22" i="1"/>
  <c r="AN22" i="1" s="1"/>
  <c r="AC23" i="1"/>
  <c r="AN23" i="1" s="1"/>
  <c r="AC24" i="1"/>
  <c r="AN24" i="1" s="1"/>
  <c r="AC25" i="1"/>
  <c r="AN25" i="1" s="1"/>
  <c r="AC26" i="1"/>
  <c r="AN26" i="1" s="1"/>
  <c r="AC27" i="1"/>
  <c r="AN27" i="1" s="1"/>
  <c r="AC28" i="1"/>
  <c r="AN28" i="1" s="1"/>
  <c r="AC29" i="1"/>
  <c r="AC30" i="1"/>
  <c r="AN30" i="1" s="1"/>
  <c r="AC31" i="1"/>
  <c r="AN31" i="1" s="1"/>
  <c r="AC32" i="1"/>
  <c r="AN32" i="1" s="1"/>
  <c r="AC33" i="1"/>
  <c r="AN33" i="1" s="1"/>
  <c r="AC34" i="1"/>
  <c r="AN34" i="1" s="1"/>
  <c r="AC35" i="1"/>
  <c r="AN35" i="1" s="1"/>
  <c r="AC36" i="1"/>
  <c r="AN36" i="1" s="1"/>
  <c r="AC37" i="1"/>
  <c r="AN37" i="1" s="1"/>
  <c r="AC38" i="1"/>
  <c r="AN38" i="1" s="1"/>
  <c r="AC39" i="1"/>
  <c r="AN39" i="1" s="1"/>
  <c r="AC40" i="1"/>
  <c r="AN40" i="1" s="1"/>
  <c r="AC41" i="1"/>
  <c r="AN41" i="1" s="1"/>
  <c r="AC42" i="1"/>
  <c r="AN42" i="1" s="1"/>
  <c r="AC43" i="1"/>
  <c r="AN43" i="1" s="1"/>
  <c r="AC44" i="1"/>
  <c r="AN44" i="1" s="1"/>
  <c r="AC45" i="1"/>
  <c r="AN45" i="1" s="1"/>
  <c r="AC46" i="1"/>
  <c r="AN46" i="1" s="1"/>
  <c r="AC47" i="1"/>
  <c r="AN47" i="1" s="1"/>
  <c r="AC48" i="1"/>
  <c r="AN48" i="1" s="1"/>
  <c r="AC49" i="1"/>
  <c r="AN49" i="1" s="1"/>
  <c r="AC50" i="1"/>
  <c r="AN50" i="1" s="1"/>
  <c r="AC51" i="1"/>
  <c r="AN51" i="1" s="1"/>
  <c r="AC52" i="1"/>
  <c r="AN52" i="1" s="1"/>
  <c r="AC53" i="1"/>
  <c r="AN53" i="1" s="1"/>
  <c r="AC54" i="1"/>
  <c r="AN54" i="1" s="1"/>
  <c r="AC55" i="1"/>
  <c r="AN55" i="1" s="1"/>
  <c r="AC56" i="1"/>
  <c r="AN56" i="1" s="1"/>
  <c r="AC57" i="1"/>
  <c r="AN57" i="1" s="1"/>
  <c r="AC58" i="1"/>
  <c r="AN58" i="1" s="1"/>
  <c r="AC59" i="1"/>
  <c r="AN59" i="1" s="1"/>
  <c r="AC60" i="1"/>
  <c r="AN60" i="1" s="1"/>
  <c r="AC61" i="1"/>
  <c r="AN61" i="1" s="1"/>
  <c r="AC62" i="1"/>
  <c r="AN62" i="1" s="1"/>
  <c r="AC63" i="1"/>
  <c r="AN63" i="1" s="1"/>
  <c r="AC64" i="1"/>
  <c r="AN64" i="1" s="1"/>
  <c r="AC65" i="1"/>
  <c r="AN65" i="1" s="1"/>
  <c r="AC66" i="1"/>
  <c r="AN66" i="1" s="1"/>
  <c r="AC67" i="1"/>
  <c r="AN67" i="1" s="1"/>
  <c r="AC68" i="1"/>
  <c r="AN68" i="1" s="1"/>
  <c r="AC69" i="1"/>
  <c r="AN69" i="1" s="1"/>
  <c r="AC70" i="1"/>
  <c r="AN70" i="1" s="1"/>
  <c r="AC71" i="1"/>
  <c r="AN71" i="1" s="1"/>
  <c r="AC72" i="1"/>
  <c r="AN72" i="1" s="1"/>
  <c r="AC73" i="1"/>
  <c r="AN73" i="1" s="1"/>
  <c r="AC74" i="1"/>
  <c r="AN74" i="1" s="1"/>
  <c r="AC75" i="1"/>
  <c r="AN75" i="1" s="1"/>
  <c r="AC76" i="1"/>
  <c r="AN76" i="1" s="1"/>
  <c r="AC77" i="1"/>
  <c r="AN77" i="1" s="1"/>
  <c r="AC78" i="1"/>
  <c r="AN78" i="1" s="1"/>
  <c r="AC79" i="1"/>
  <c r="AN79" i="1" s="1"/>
  <c r="AC80" i="1"/>
  <c r="AN80" i="1" s="1"/>
  <c r="AC81" i="1"/>
  <c r="AN81" i="1" s="1"/>
  <c r="AC82" i="1"/>
  <c r="AN82" i="1" s="1"/>
  <c r="AC83" i="1"/>
  <c r="AN83" i="1" s="1"/>
  <c r="AC84" i="1"/>
  <c r="AN84" i="1" s="1"/>
  <c r="AC85" i="1"/>
  <c r="AN85" i="1" s="1"/>
  <c r="AC86" i="1"/>
  <c r="AN86" i="1" s="1"/>
  <c r="AC87" i="1"/>
  <c r="AN87" i="1" s="1"/>
  <c r="AC88" i="1"/>
  <c r="AN88" i="1" s="1"/>
  <c r="AC89" i="1"/>
  <c r="AN89" i="1" s="1"/>
  <c r="AC90" i="1"/>
  <c r="AN90" i="1" s="1"/>
  <c r="AC91" i="1"/>
  <c r="AN91" i="1" s="1"/>
  <c r="AC92" i="1"/>
  <c r="AN92" i="1" s="1"/>
  <c r="AC93" i="1"/>
  <c r="AN93" i="1" s="1"/>
  <c r="AC94" i="1"/>
  <c r="AN94" i="1" s="1"/>
  <c r="AC95" i="1"/>
  <c r="AN95" i="1" s="1"/>
  <c r="AC96" i="1"/>
  <c r="AN96" i="1" s="1"/>
  <c r="AC97" i="1"/>
  <c r="AN97" i="1" s="1"/>
  <c r="AC98" i="1"/>
  <c r="AN98" i="1" s="1"/>
  <c r="AC99" i="1"/>
  <c r="AN99" i="1" s="1"/>
  <c r="AC100" i="1"/>
  <c r="AN100" i="1" s="1"/>
  <c r="AC101" i="1"/>
  <c r="AN101" i="1" s="1"/>
  <c r="AC102" i="1"/>
  <c r="AN102" i="1" s="1"/>
  <c r="AC103" i="1"/>
  <c r="AN103" i="1" s="1"/>
  <c r="AC104" i="1"/>
  <c r="AN104" i="1" s="1"/>
  <c r="AC105" i="1"/>
  <c r="AN105" i="1" s="1"/>
  <c r="AC106" i="1"/>
  <c r="AN106" i="1" s="1"/>
  <c r="AC107" i="1"/>
  <c r="AN107" i="1" s="1"/>
  <c r="AC108" i="1"/>
  <c r="AN108" i="1" s="1"/>
  <c r="AC109" i="1"/>
  <c r="AN109" i="1" s="1"/>
  <c r="AC110" i="1"/>
  <c r="AN110" i="1" s="1"/>
  <c r="AC111" i="1"/>
  <c r="AN111" i="1" s="1"/>
  <c r="AC112" i="1"/>
  <c r="AN112" i="1" s="1"/>
  <c r="AC113" i="1"/>
  <c r="AN113" i="1" s="1"/>
  <c r="AC114" i="1"/>
  <c r="AN114" i="1" s="1"/>
  <c r="AC115" i="1"/>
  <c r="AN115" i="1" s="1"/>
  <c r="AC116" i="1"/>
  <c r="AN116" i="1" s="1"/>
  <c r="AC117" i="1"/>
  <c r="AN117" i="1" s="1"/>
  <c r="AC118" i="1"/>
  <c r="AN118" i="1" s="1"/>
  <c r="AC119" i="1"/>
  <c r="AN119" i="1" s="1"/>
  <c r="AC120" i="1"/>
  <c r="AN120" i="1" s="1"/>
  <c r="AC121" i="1"/>
  <c r="AN121" i="1" s="1"/>
  <c r="AC122" i="1"/>
  <c r="AN122" i="1" s="1"/>
  <c r="AC123" i="1"/>
  <c r="AN123" i="1" s="1"/>
  <c r="AC124" i="1"/>
  <c r="AN124" i="1" s="1"/>
  <c r="AC125" i="1"/>
  <c r="AN125" i="1" s="1"/>
  <c r="AC126" i="1"/>
  <c r="AN126" i="1" s="1"/>
  <c r="AC127" i="1"/>
  <c r="AN127" i="1" s="1"/>
  <c r="AC128" i="1"/>
  <c r="AN128" i="1" s="1"/>
  <c r="AC129" i="1"/>
  <c r="AN129" i="1" s="1"/>
  <c r="AC130" i="1"/>
  <c r="AN130" i="1" s="1"/>
  <c r="AC131" i="1"/>
  <c r="AN131" i="1" s="1"/>
  <c r="AC132" i="1"/>
  <c r="AN132" i="1" s="1"/>
  <c r="AC133" i="1"/>
  <c r="AN133" i="1" s="1"/>
  <c r="AC134" i="1"/>
  <c r="AN134" i="1" s="1"/>
  <c r="AC135" i="1"/>
  <c r="AN135" i="1" s="1"/>
  <c r="AC136" i="1"/>
  <c r="AN136" i="1" s="1"/>
  <c r="AC137" i="1"/>
  <c r="AN137" i="1" s="1"/>
  <c r="AC138" i="1"/>
  <c r="AN138" i="1" s="1"/>
  <c r="AC139" i="1"/>
  <c r="AN139" i="1" s="1"/>
  <c r="AC140" i="1"/>
  <c r="AN140" i="1" s="1"/>
  <c r="AC141" i="1"/>
  <c r="AN141" i="1" s="1"/>
  <c r="AC142" i="1"/>
  <c r="AN142" i="1" s="1"/>
  <c r="AC143" i="1"/>
  <c r="AN143" i="1" s="1"/>
  <c r="AC144" i="1"/>
  <c r="AN144" i="1" s="1"/>
  <c r="AC145" i="1"/>
  <c r="AN145" i="1" s="1"/>
  <c r="AC146" i="1"/>
  <c r="AN146" i="1" s="1"/>
  <c r="AC147" i="1"/>
  <c r="AN147" i="1" s="1"/>
  <c r="AC148" i="1"/>
  <c r="AN148" i="1" s="1"/>
  <c r="AC149" i="1"/>
  <c r="AN149" i="1" s="1"/>
  <c r="AC150" i="1"/>
  <c r="AN150" i="1" s="1"/>
  <c r="AC151" i="1"/>
  <c r="AN151" i="1" s="1"/>
  <c r="AC152" i="1"/>
  <c r="AN152" i="1" s="1"/>
  <c r="AC153" i="1"/>
  <c r="AN153" i="1" s="1"/>
  <c r="AC154" i="1"/>
  <c r="AN154" i="1" s="1"/>
  <c r="AC155" i="1"/>
  <c r="AN155" i="1" s="1"/>
  <c r="AC156" i="1"/>
  <c r="AN156" i="1" s="1"/>
  <c r="AC157" i="1"/>
  <c r="AN157" i="1" s="1"/>
  <c r="AC158" i="1"/>
  <c r="AN158" i="1" s="1"/>
  <c r="AC159" i="1"/>
  <c r="AN159" i="1" s="1"/>
  <c r="AC160" i="1"/>
  <c r="AN160" i="1" s="1"/>
  <c r="AC161" i="1"/>
  <c r="AN161" i="1" s="1"/>
  <c r="AC162" i="1"/>
  <c r="AN162" i="1" s="1"/>
  <c r="AC163" i="1"/>
  <c r="AN163" i="1" s="1"/>
  <c r="AC164" i="1"/>
  <c r="AN164" i="1" s="1"/>
  <c r="AC165" i="1"/>
  <c r="AN165" i="1" s="1"/>
  <c r="AC166" i="1"/>
  <c r="AN166" i="1" s="1"/>
  <c r="AC167" i="1"/>
  <c r="AN167" i="1" s="1"/>
  <c r="AC168" i="1"/>
  <c r="AN168" i="1" s="1"/>
  <c r="AC169" i="1"/>
  <c r="AN169" i="1" s="1"/>
  <c r="AC170" i="1"/>
  <c r="AN170" i="1" s="1"/>
  <c r="AC171" i="1"/>
  <c r="AN171" i="1" s="1"/>
  <c r="AC172" i="1"/>
  <c r="AN172" i="1" s="1"/>
  <c r="AC173" i="1"/>
  <c r="AN173" i="1" s="1"/>
  <c r="AC174" i="1"/>
  <c r="AN174" i="1" s="1"/>
  <c r="AC175" i="1"/>
  <c r="AN175" i="1" s="1"/>
  <c r="AC176" i="1"/>
  <c r="AN176" i="1" s="1"/>
  <c r="AC177" i="1"/>
  <c r="AN177" i="1" s="1"/>
  <c r="AC178" i="1"/>
  <c r="AN178" i="1" s="1"/>
  <c r="AC179" i="1"/>
  <c r="AN179" i="1" s="1"/>
  <c r="AC180" i="1"/>
  <c r="AN180" i="1" s="1"/>
  <c r="AC181" i="1"/>
  <c r="AN181" i="1" s="1"/>
  <c r="AC182" i="1"/>
  <c r="AN182" i="1" s="1"/>
  <c r="AC183" i="1"/>
  <c r="AN183" i="1" s="1"/>
  <c r="AC184" i="1"/>
  <c r="AN184" i="1" s="1"/>
  <c r="AC185" i="1"/>
  <c r="AN185" i="1" s="1"/>
  <c r="AC186" i="1"/>
  <c r="AN186" i="1" s="1"/>
  <c r="AC187" i="1"/>
  <c r="AN187" i="1" s="1"/>
  <c r="AC188" i="1"/>
  <c r="AN188" i="1" s="1"/>
  <c r="AC189" i="1"/>
  <c r="AN189" i="1" s="1"/>
  <c r="AC190" i="1"/>
  <c r="AN190" i="1" s="1"/>
  <c r="AC191" i="1"/>
  <c r="AN191" i="1" s="1"/>
  <c r="AC192" i="1"/>
  <c r="AN192" i="1" s="1"/>
  <c r="AC193" i="1"/>
  <c r="AN193" i="1" s="1"/>
  <c r="AC194" i="1"/>
  <c r="AN194" i="1" s="1"/>
  <c r="AC195" i="1"/>
  <c r="AN195" i="1" s="1"/>
  <c r="AC196" i="1"/>
  <c r="AN196" i="1" s="1"/>
  <c r="AC197" i="1"/>
  <c r="AN197" i="1" s="1"/>
  <c r="AC198" i="1"/>
  <c r="AN198" i="1" s="1"/>
  <c r="AC199" i="1"/>
  <c r="AN199" i="1" s="1"/>
  <c r="AC200" i="1"/>
  <c r="AN200" i="1" s="1"/>
  <c r="AC201" i="1"/>
  <c r="AN201" i="1" s="1"/>
  <c r="AC202" i="1"/>
  <c r="AN202" i="1" s="1"/>
  <c r="AC203" i="1"/>
  <c r="AN203" i="1" s="1"/>
  <c r="AC204" i="1"/>
  <c r="AN204" i="1" s="1"/>
  <c r="AC205" i="1"/>
  <c r="AN205" i="1" s="1"/>
  <c r="AC206" i="1"/>
  <c r="AN206" i="1" s="1"/>
  <c r="AC207" i="1"/>
  <c r="AN207" i="1" s="1"/>
  <c r="AC208" i="1"/>
  <c r="AN208" i="1" s="1"/>
  <c r="AC209" i="1"/>
  <c r="AN209" i="1" s="1"/>
  <c r="AC210" i="1"/>
  <c r="AN210" i="1" s="1"/>
  <c r="AC211" i="1"/>
  <c r="AN211" i="1" s="1"/>
  <c r="AC212" i="1"/>
  <c r="AN212" i="1" s="1"/>
  <c r="AC213" i="1"/>
  <c r="AN213" i="1" s="1"/>
  <c r="AC214" i="1"/>
  <c r="AN214" i="1" s="1"/>
  <c r="AC215" i="1"/>
  <c r="AN215" i="1" s="1"/>
  <c r="AC216" i="1"/>
  <c r="AN216" i="1" s="1"/>
  <c r="AC217" i="1"/>
  <c r="AN217" i="1" s="1"/>
  <c r="AC218" i="1"/>
  <c r="AN218" i="1" s="1"/>
  <c r="AC219" i="1"/>
  <c r="AN219" i="1" s="1"/>
  <c r="AC220" i="1"/>
  <c r="AN220" i="1" s="1"/>
  <c r="AC221" i="1"/>
  <c r="AN221" i="1" s="1"/>
  <c r="AC222" i="1"/>
  <c r="AN222" i="1" s="1"/>
  <c r="AC223" i="1"/>
  <c r="AN223" i="1" s="1"/>
  <c r="AC224" i="1"/>
  <c r="AN224" i="1" s="1"/>
  <c r="AC225" i="1"/>
  <c r="AN225" i="1" s="1"/>
  <c r="AC226" i="1"/>
  <c r="AN226" i="1" s="1"/>
  <c r="AC227" i="1"/>
  <c r="AN227" i="1" s="1"/>
  <c r="AC228" i="1"/>
  <c r="AN228" i="1" s="1"/>
  <c r="AC229" i="1"/>
  <c r="AN229" i="1" s="1"/>
  <c r="AC230" i="1"/>
  <c r="AN230" i="1" s="1"/>
  <c r="AC231" i="1"/>
  <c r="AN231" i="1" s="1"/>
  <c r="AC232" i="1"/>
  <c r="AN232" i="1" s="1"/>
  <c r="AC233" i="1"/>
  <c r="AN233" i="1" s="1"/>
  <c r="AC234" i="1"/>
  <c r="AN234" i="1" s="1"/>
  <c r="AC235" i="1"/>
  <c r="AN235" i="1" s="1"/>
  <c r="AC236" i="1"/>
  <c r="AN236" i="1" s="1"/>
  <c r="AC237" i="1"/>
  <c r="AN237" i="1" s="1"/>
  <c r="AC238" i="1"/>
  <c r="AN238" i="1" s="1"/>
  <c r="AC239" i="1"/>
  <c r="AN239" i="1" s="1"/>
  <c r="AC240" i="1"/>
  <c r="AN240" i="1" s="1"/>
  <c r="AC241" i="1"/>
  <c r="AN241" i="1" s="1"/>
  <c r="AC242" i="1"/>
  <c r="AN242" i="1" s="1"/>
  <c r="AC243" i="1"/>
  <c r="AN243" i="1" s="1"/>
  <c r="AC244" i="1"/>
  <c r="AN244" i="1" s="1"/>
  <c r="AC245" i="1"/>
  <c r="AN245" i="1" s="1"/>
  <c r="AC246" i="1"/>
  <c r="AN246" i="1" s="1"/>
  <c r="AC247" i="1"/>
  <c r="AN247" i="1" s="1"/>
  <c r="AC248" i="1"/>
  <c r="AN248" i="1" s="1"/>
  <c r="AC249" i="1"/>
  <c r="AN249" i="1" s="1"/>
  <c r="AC250" i="1"/>
  <c r="AN250" i="1" s="1"/>
  <c r="AC251" i="1"/>
  <c r="AN251" i="1" s="1"/>
  <c r="AC252" i="1"/>
  <c r="AN252" i="1" s="1"/>
  <c r="AC253" i="1"/>
  <c r="AN253" i="1" s="1"/>
  <c r="AC254" i="1"/>
  <c r="AN254" i="1" s="1"/>
  <c r="AC255" i="1"/>
  <c r="AN255" i="1" s="1"/>
  <c r="AC256" i="1"/>
  <c r="AN256" i="1" s="1"/>
  <c r="AC257" i="1"/>
  <c r="AN257" i="1" s="1"/>
  <c r="AC258" i="1"/>
  <c r="AN258" i="1" s="1"/>
  <c r="AC259" i="1"/>
  <c r="AN259" i="1" s="1"/>
  <c r="AC260" i="1"/>
  <c r="AN260" i="1" s="1"/>
  <c r="AC261" i="1"/>
  <c r="AN261" i="1" s="1"/>
  <c r="AC262" i="1"/>
  <c r="AN262" i="1" s="1"/>
  <c r="AC263" i="1"/>
  <c r="AN263" i="1" s="1"/>
  <c r="AC264" i="1"/>
  <c r="AN264" i="1" s="1"/>
  <c r="AC265" i="1"/>
  <c r="AN265" i="1" s="1"/>
  <c r="AC266" i="1"/>
  <c r="AN266" i="1" s="1"/>
  <c r="AC267" i="1"/>
  <c r="AN267" i="1" s="1"/>
  <c r="AC268" i="1"/>
  <c r="AN268" i="1" s="1"/>
  <c r="AC269" i="1"/>
  <c r="AN269" i="1" s="1"/>
  <c r="AC270" i="1"/>
  <c r="AN270" i="1" s="1"/>
  <c r="AC271" i="1"/>
  <c r="AN271" i="1" s="1"/>
  <c r="AC272" i="1"/>
  <c r="AN272" i="1" s="1"/>
  <c r="AC273" i="1"/>
  <c r="AN273" i="1" s="1"/>
  <c r="AC274" i="1"/>
  <c r="AN274" i="1" s="1"/>
  <c r="AC275" i="1"/>
  <c r="AN275" i="1" s="1"/>
  <c r="AC276" i="1"/>
  <c r="AN276" i="1" s="1"/>
  <c r="AC277" i="1"/>
  <c r="AN277" i="1" s="1"/>
  <c r="AC278" i="1"/>
  <c r="AN278" i="1" s="1"/>
  <c r="AC279" i="1"/>
  <c r="AN279" i="1" s="1"/>
  <c r="AC280" i="1"/>
  <c r="AN280" i="1" s="1"/>
  <c r="AC281" i="1"/>
  <c r="AN281" i="1" s="1"/>
  <c r="AC282" i="1"/>
  <c r="AN282" i="1" s="1"/>
  <c r="AC283" i="1"/>
  <c r="AN283" i="1" s="1"/>
  <c r="AC284" i="1"/>
  <c r="AN284" i="1" s="1"/>
  <c r="AC285" i="1"/>
  <c r="AN285" i="1" s="1"/>
  <c r="AC286" i="1"/>
  <c r="AN286" i="1" s="1"/>
  <c r="AC287" i="1"/>
  <c r="AN287" i="1" s="1"/>
  <c r="AC288" i="1"/>
  <c r="AN288" i="1" s="1"/>
  <c r="AC289" i="1"/>
  <c r="AN289" i="1" s="1"/>
  <c r="AC290" i="1"/>
  <c r="AN290" i="1" s="1"/>
  <c r="AC291" i="1"/>
  <c r="AN291" i="1" s="1"/>
  <c r="AC292" i="1"/>
  <c r="AN292" i="1" s="1"/>
  <c r="AC293" i="1"/>
  <c r="AN293" i="1" s="1"/>
  <c r="AC294" i="1"/>
  <c r="AN294" i="1" s="1"/>
  <c r="AC295" i="1"/>
  <c r="AN295" i="1" s="1"/>
  <c r="AC296" i="1"/>
  <c r="AN296" i="1" s="1"/>
  <c r="AC297" i="1"/>
  <c r="AN297" i="1" s="1"/>
  <c r="AC298" i="1"/>
  <c r="AN298" i="1" s="1"/>
  <c r="AC299" i="1"/>
  <c r="AN299" i="1" s="1"/>
  <c r="AC300" i="1"/>
  <c r="AN300" i="1" s="1"/>
  <c r="AC301" i="1"/>
  <c r="AN301" i="1" s="1"/>
  <c r="AC302" i="1"/>
  <c r="AN302" i="1" s="1"/>
  <c r="AC303" i="1"/>
  <c r="AN303" i="1" s="1"/>
  <c r="AC304" i="1"/>
  <c r="AN304" i="1" s="1"/>
  <c r="AC305" i="1"/>
  <c r="AN305" i="1" s="1"/>
  <c r="AC306" i="1"/>
  <c r="AN306" i="1" s="1"/>
  <c r="AC307" i="1"/>
  <c r="AN307" i="1" s="1"/>
  <c r="AC308" i="1"/>
  <c r="AN308" i="1" s="1"/>
  <c r="AC309" i="1"/>
  <c r="AN309" i="1" s="1"/>
  <c r="AC310" i="1"/>
  <c r="AN310" i="1" s="1"/>
  <c r="AC311" i="1"/>
  <c r="AN311" i="1" s="1"/>
  <c r="AC312" i="1"/>
  <c r="AN312" i="1" s="1"/>
  <c r="AC313" i="1"/>
  <c r="AN313" i="1" s="1"/>
  <c r="AC314" i="1"/>
  <c r="AN314" i="1" s="1"/>
  <c r="AC315" i="1"/>
  <c r="AN315" i="1" s="1"/>
  <c r="AC316" i="1"/>
  <c r="AN316" i="1" s="1"/>
  <c r="AC317" i="1"/>
  <c r="AN317" i="1" s="1"/>
  <c r="AC318" i="1"/>
  <c r="AN318" i="1" s="1"/>
  <c r="AC319" i="1"/>
  <c r="AN319" i="1" s="1"/>
  <c r="AC320" i="1"/>
  <c r="AN320" i="1" s="1"/>
  <c r="AC321" i="1"/>
  <c r="AN321" i="1" s="1"/>
  <c r="AC322" i="1"/>
  <c r="AN322" i="1" s="1"/>
  <c r="AC323" i="1"/>
  <c r="AN323" i="1" s="1"/>
  <c r="AC324" i="1"/>
  <c r="AN324" i="1" s="1"/>
  <c r="AC325" i="1"/>
  <c r="AN325" i="1" s="1"/>
  <c r="AC326" i="1"/>
  <c r="AN326" i="1" s="1"/>
  <c r="AC327" i="1"/>
  <c r="AN327" i="1" s="1"/>
  <c r="AC328" i="1"/>
  <c r="AN328" i="1" s="1"/>
  <c r="AC329" i="1"/>
  <c r="AN329" i="1" s="1"/>
  <c r="AC330" i="1"/>
  <c r="AN330" i="1" s="1"/>
  <c r="AC331" i="1"/>
  <c r="AN331" i="1" s="1"/>
  <c r="AC332" i="1"/>
  <c r="AN332" i="1" s="1"/>
  <c r="AC333" i="1"/>
  <c r="AN333" i="1" s="1"/>
  <c r="AC334" i="1"/>
  <c r="AN334" i="1" s="1"/>
  <c r="AC335" i="1"/>
  <c r="AN335" i="1" s="1"/>
  <c r="AC336" i="1"/>
  <c r="AN336" i="1" s="1"/>
  <c r="AC337" i="1"/>
  <c r="AN337" i="1" s="1"/>
  <c r="AC338" i="1"/>
  <c r="AN338" i="1" s="1"/>
  <c r="AC339" i="1"/>
  <c r="AN339" i="1" s="1"/>
  <c r="AC340" i="1"/>
  <c r="AN340" i="1" s="1"/>
  <c r="AC341" i="1"/>
  <c r="AN341" i="1" s="1"/>
  <c r="AC342" i="1"/>
  <c r="AN342" i="1" s="1"/>
  <c r="AC343" i="1"/>
  <c r="AN343" i="1" s="1"/>
  <c r="AC344" i="1"/>
  <c r="AN344" i="1" s="1"/>
  <c r="AC345" i="1"/>
  <c r="AN345" i="1" s="1"/>
  <c r="AC346" i="1"/>
  <c r="AN346" i="1" s="1"/>
  <c r="AC347" i="1"/>
  <c r="AN347" i="1" s="1"/>
  <c r="AC348" i="1"/>
  <c r="AN348" i="1" s="1"/>
  <c r="AC349" i="1"/>
  <c r="AN349" i="1" s="1"/>
  <c r="AC350" i="1"/>
  <c r="AN350" i="1" s="1"/>
  <c r="AC351" i="1"/>
  <c r="AN351" i="1" s="1"/>
  <c r="AC352" i="1"/>
  <c r="AN352" i="1" s="1"/>
  <c r="AC353" i="1"/>
  <c r="AN353" i="1" s="1"/>
  <c r="AC354" i="1"/>
  <c r="AN354" i="1" s="1"/>
  <c r="AC355" i="1"/>
  <c r="AN355" i="1" s="1"/>
  <c r="AC356" i="1"/>
  <c r="AN356" i="1" s="1"/>
  <c r="AC357" i="1"/>
  <c r="AN357" i="1" s="1"/>
  <c r="AC358" i="1"/>
  <c r="AN358" i="1" s="1"/>
  <c r="AC359" i="1"/>
  <c r="AN359" i="1" s="1"/>
  <c r="AC360" i="1"/>
  <c r="AN360" i="1" s="1"/>
  <c r="AC361" i="1"/>
  <c r="AN361" i="1" s="1"/>
  <c r="AC362" i="1"/>
  <c r="AN362" i="1" s="1"/>
  <c r="AC363" i="1"/>
  <c r="AN363" i="1" s="1"/>
  <c r="AC364" i="1"/>
  <c r="AN364" i="1" s="1"/>
  <c r="AC365" i="1"/>
  <c r="AN365" i="1" s="1"/>
  <c r="AC366" i="1"/>
  <c r="AN366" i="1" s="1"/>
  <c r="AC367" i="1"/>
  <c r="AN367" i="1" s="1"/>
  <c r="AC368" i="1"/>
  <c r="AN368" i="1" s="1"/>
  <c r="AC369" i="1"/>
  <c r="AN369" i="1" s="1"/>
  <c r="AC370" i="1"/>
  <c r="AN370" i="1" s="1"/>
  <c r="AC371" i="1"/>
  <c r="AN371" i="1" s="1"/>
  <c r="AC372" i="1"/>
  <c r="AN372" i="1" s="1"/>
  <c r="AC373" i="1"/>
  <c r="AN373" i="1" s="1"/>
  <c r="AC374" i="1"/>
  <c r="AN374" i="1" s="1"/>
  <c r="AC375" i="1"/>
  <c r="AN375" i="1" s="1"/>
  <c r="AC376" i="1"/>
  <c r="AN376" i="1" s="1"/>
  <c r="AC377" i="1"/>
  <c r="AN377" i="1" s="1"/>
  <c r="AC378" i="1"/>
  <c r="AN378" i="1" s="1"/>
  <c r="AC379" i="1"/>
  <c r="AN379" i="1" s="1"/>
  <c r="AC380" i="1"/>
  <c r="AN380" i="1" s="1"/>
  <c r="AC381" i="1"/>
  <c r="AN381" i="1" s="1"/>
  <c r="AC382" i="1"/>
  <c r="AN382" i="1" s="1"/>
  <c r="AC383" i="1"/>
  <c r="AN383" i="1" s="1"/>
  <c r="AC384" i="1"/>
  <c r="AN384" i="1" s="1"/>
  <c r="AC385" i="1"/>
  <c r="AN385" i="1" s="1"/>
  <c r="AC386" i="1"/>
  <c r="AN386" i="1" s="1"/>
  <c r="AC387" i="1"/>
  <c r="AN387" i="1" s="1"/>
  <c r="AC388" i="1"/>
  <c r="AN388" i="1" s="1"/>
  <c r="AC389" i="1"/>
  <c r="AN389" i="1" s="1"/>
  <c r="AC390" i="1"/>
  <c r="AN390" i="1" s="1"/>
  <c r="AC391" i="1"/>
  <c r="AN391" i="1" s="1"/>
  <c r="AC392" i="1"/>
  <c r="AN392" i="1" s="1"/>
  <c r="AC393" i="1"/>
  <c r="AN393" i="1" s="1"/>
  <c r="AC394" i="1"/>
  <c r="AN394" i="1" s="1"/>
  <c r="AC395" i="1"/>
  <c r="AN395" i="1" s="1"/>
  <c r="AC396" i="1"/>
  <c r="AN396" i="1" s="1"/>
  <c r="AC397" i="1"/>
  <c r="AN397" i="1" s="1"/>
  <c r="AC398" i="1"/>
  <c r="AN398" i="1" s="1"/>
  <c r="AC399" i="1"/>
  <c r="AN399" i="1" s="1"/>
  <c r="AC400" i="1"/>
  <c r="AN400" i="1" s="1"/>
  <c r="AC401" i="1"/>
  <c r="AN401" i="1" s="1"/>
  <c r="AC402" i="1"/>
  <c r="AN402" i="1" s="1"/>
  <c r="AC403" i="1"/>
  <c r="AN403" i="1" s="1"/>
  <c r="AC404" i="1"/>
  <c r="AN404" i="1" s="1"/>
  <c r="AC405" i="1"/>
  <c r="AN405" i="1" s="1"/>
  <c r="AC406" i="1"/>
  <c r="AN406" i="1" s="1"/>
  <c r="AC407" i="1"/>
  <c r="AN407" i="1" s="1"/>
  <c r="AC408" i="1"/>
  <c r="AN408" i="1" s="1"/>
  <c r="AC409" i="1"/>
  <c r="AN409" i="1" s="1"/>
  <c r="AC410" i="1"/>
  <c r="AN410" i="1" s="1"/>
  <c r="AC411" i="1"/>
  <c r="AN411" i="1" s="1"/>
  <c r="AC412" i="1"/>
  <c r="AN412" i="1" s="1"/>
  <c r="AC413" i="1"/>
  <c r="AN413" i="1" s="1"/>
  <c r="AC414" i="1"/>
  <c r="AN414" i="1" s="1"/>
  <c r="AC415" i="1"/>
  <c r="AN415" i="1" s="1"/>
  <c r="AC416" i="1"/>
  <c r="AN416" i="1" s="1"/>
  <c r="AC417" i="1"/>
  <c r="AN417" i="1" s="1"/>
  <c r="AC418" i="1"/>
  <c r="AN418" i="1" s="1"/>
  <c r="AC419" i="1"/>
  <c r="AN419" i="1" s="1"/>
  <c r="AC420" i="1"/>
  <c r="AN420" i="1" s="1"/>
  <c r="AC421" i="1"/>
  <c r="AN421" i="1" s="1"/>
  <c r="AC422" i="1"/>
  <c r="AN422" i="1" s="1"/>
  <c r="AC423" i="1"/>
  <c r="AN423" i="1" s="1"/>
  <c r="AC424" i="1"/>
  <c r="AN424" i="1" s="1"/>
  <c r="AC425" i="1"/>
  <c r="AN425" i="1" s="1"/>
  <c r="AC426" i="1"/>
  <c r="AN426" i="1" s="1"/>
  <c r="AC427" i="1"/>
  <c r="AN427" i="1" s="1"/>
  <c r="AC428" i="1"/>
  <c r="AN428" i="1" s="1"/>
  <c r="AC429" i="1"/>
  <c r="AN429" i="1" s="1"/>
  <c r="AC430" i="1"/>
  <c r="AN430" i="1" s="1"/>
  <c r="AC431" i="1"/>
  <c r="AN431" i="1" s="1"/>
  <c r="AC432" i="1"/>
  <c r="AN432" i="1" s="1"/>
  <c r="AC433" i="1"/>
  <c r="AN433" i="1" s="1"/>
  <c r="AC434" i="1"/>
  <c r="AN434" i="1" s="1"/>
  <c r="AC435" i="1"/>
  <c r="AN435" i="1" s="1"/>
  <c r="AC436" i="1"/>
  <c r="AN436" i="1" s="1"/>
  <c r="AC437" i="1"/>
  <c r="AN437" i="1" s="1"/>
  <c r="AC438" i="1"/>
  <c r="AN438" i="1" s="1"/>
  <c r="AC439" i="1"/>
  <c r="AN439" i="1" s="1"/>
  <c r="AC440" i="1"/>
  <c r="AN440" i="1" s="1"/>
  <c r="AC441" i="1"/>
  <c r="AC442" i="1"/>
  <c r="AN442" i="1" s="1"/>
  <c r="AC443" i="1"/>
  <c r="AN443" i="1" s="1"/>
  <c r="AC444" i="1"/>
  <c r="AN444" i="1" s="1"/>
  <c r="AC445" i="1"/>
  <c r="AN445" i="1" s="1"/>
  <c r="AC446" i="1"/>
  <c r="AN446" i="1" s="1"/>
  <c r="AC447" i="1"/>
  <c r="AN447" i="1" s="1"/>
  <c r="AC448" i="1"/>
  <c r="AN448" i="1" s="1"/>
  <c r="AC449" i="1"/>
  <c r="AN449" i="1" s="1"/>
  <c r="AC450" i="1"/>
  <c r="AN450" i="1" s="1"/>
  <c r="AC451" i="1"/>
  <c r="AN451" i="1" s="1"/>
  <c r="AC452" i="1"/>
  <c r="AN452" i="1" s="1"/>
  <c r="AC453" i="1"/>
  <c r="AN453" i="1" s="1"/>
  <c r="AC454" i="1"/>
  <c r="AN454" i="1" s="1"/>
  <c r="AC455" i="1"/>
  <c r="AN455" i="1" s="1"/>
  <c r="AC456" i="1"/>
  <c r="AN456" i="1" s="1"/>
  <c r="AC457" i="1"/>
  <c r="AN457" i="1" s="1"/>
  <c r="AC458" i="1"/>
  <c r="AN458" i="1" s="1"/>
  <c r="AC459" i="1"/>
  <c r="AN459" i="1" s="1"/>
  <c r="AC460" i="1"/>
  <c r="AN460" i="1" s="1"/>
  <c r="AC461" i="1"/>
  <c r="AN461" i="1" s="1"/>
  <c r="AC462" i="1"/>
  <c r="AN462" i="1" s="1"/>
  <c r="AC463" i="1"/>
  <c r="AN463" i="1" s="1"/>
  <c r="AC464" i="1"/>
  <c r="AN464" i="1" s="1"/>
  <c r="AC465" i="1"/>
  <c r="AN465" i="1" s="1"/>
  <c r="AC466" i="1"/>
  <c r="AN466" i="1" s="1"/>
  <c r="AC467" i="1"/>
  <c r="AN467" i="1" s="1"/>
  <c r="AC468" i="1"/>
  <c r="AN468" i="1" s="1"/>
  <c r="AC469" i="1"/>
  <c r="AN469" i="1" s="1"/>
  <c r="AC470" i="1"/>
  <c r="AN470" i="1" s="1"/>
  <c r="AC471" i="1"/>
  <c r="AN471" i="1" s="1"/>
  <c r="AC472" i="1"/>
  <c r="AN472" i="1" s="1"/>
  <c r="AC473" i="1"/>
  <c r="AN473" i="1" s="1"/>
  <c r="AC474" i="1"/>
  <c r="AN474" i="1" s="1"/>
  <c r="AC475" i="1"/>
  <c r="AN475" i="1" s="1"/>
  <c r="AC476" i="1"/>
  <c r="AN476" i="1" s="1"/>
  <c r="AC477" i="1"/>
  <c r="AN477" i="1" s="1"/>
  <c r="AC478" i="1"/>
  <c r="AN478" i="1" s="1"/>
  <c r="AC479" i="1"/>
  <c r="AN479" i="1" s="1"/>
  <c r="AC480" i="1"/>
  <c r="AN480" i="1" s="1"/>
  <c r="AC481" i="1"/>
  <c r="AN481" i="1" s="1"/>
  <c r="AC482" i="1"/>
  <c r="AN482" i="1" s="1"/>
  <c r="AC483" i="1"/>
  <c r="AN483" i="1" s="1"/>
  <c r="AC484" i="1"/>
  <c r="AN484" i="1" s="1"/>
  <c r="AC485" i="1"/>
  <c r="AN485" i="1" s="1"/>
  <c r="AC486" i="1"/>
  <c r="AN486" i="1" s="1"/>
  <c r="AC487" i="1"/>
  <c r="AN487" i="1" s="1"/>
  <c r="AC488" i="1"/>
  <c r="AN488" i="1" s="1"/>
  <c r="AC489" i="1"/>
  <c r="AC490" i="1"/>
  <c r="AN490" i="1" s="1"/>
  <c r="AC491" i="1"/>
  <c r="AN491" i="1" s="1"/>
  <c r="AC492" i="1"/>
  <c r="AN492" i="1" s="1"/>
  <c r="AC493" i="1"/>
  <c r="AN493" i="1" s="1"/>
  <c r="AC494" i="1"/>
  <c r="AN494" i="1" s="1"/>
  <c r="AC495" i="1"/>
  <c r="AN495" i="1" s="1"/>
  <c r="AC496" i="1"/>
  <c r="AN496" i="1" s="1"/>
  <c r="AC497" i="1"/>
  <c r="AN497" i="1" s="1"/>
  <c r="AC498" i="1"/>
  <c r="AN498" i="1" s="1"/>
  <c r="AC499" i="1"/>
  <c r="AN499" i="1" s="1"/>
  <c r="AC500" i="1"/>
  <c r="AN500" i="1" s="1"/>
  <c r="AC501" i="1"/>
  <c r="AN501" i="1" s="1"/>
  <c r="AC502" i="1"/>
  <c r="AN502" i="1" s="1"/>
  <c r="AC503" i="1"/>
  <c r="AN503" i="1" s="1"/>
  <c r="AC504" i="1"/>
  <c r="AN504" i="1" s="1"/>
  <c r="AC505" i="1"/>
  <c r="AN505" i="1" s="1"/>
  <c r="AC506" i="1"/>
  <c r="AN506" i="1" s="1"/>
  <c r="AC507" i="1"/>
  <c r="AN507" i="1" s="1"/>
  <c r="AC508" i="1"/>
  <c r="AN508" i="1" s="1"/>
  <c r="AC509" i="1"/>
  <c r="AN509" i="1" s="1"/>
  <c r="AC510" i="1"/>
  <c r="AN510" i="1" s="1"/>
  <c r="AC511" i="1"/>
  <c r="AN511" i="1" s="1"/>
  <c r="AC512" i="1"/>
  <c r="AN512" i="1" s="1"/>
  <c r="AC513" i="1"/>
  <c r="AN513" i="1" s="1"/>
  <c r="AC514" i="1"/>
  <c r="AN514" i="1" s="1"/>
  <c r="AC515" i="1"/>
  <c r="AN515" i="1" s="1"/>
  <c r="AC516" i="1"/>
  <c r="AN516" i="1" s="1"/>
  <c r="AC517" i="1"/>
  <c r="AN517" i="1" s="1"/>
  <c r="AC518" i="1"/>
  <c r="AN518" i="1" s="1"/>
  <c r="AC519" i="1"/>
  <c r="AN519" i="1" s="1"/>
  <c r="AC520" i="1"/>
  <c r="AN520" i="1" s="1"/>
  <c r="AC521" i="1"/>
  <c r="AN521" i="1" s="1"/>
  <c r="AC522" i="1"/>
  <c r="AN522" i="1" s="1"/>
  <c r="AC523" i="1"/>
  <c r="AN523" i="1" s="1"/>
  <c r="AC524" i="1"/>
  <c r="AN524" i="1" s="1"/>
  <c r="AC525" i="1"/>
  <c r="AN525" i="1" s="1"/>
  <c r="AC526" i="1"/>
  <c r="AN526" i="1" s="1"/>
  <c r="AC527" i="1"/>
  <c r="AN527" i="1" s="1"/>
  <c r="AC528" i="1"/>
  <c r="AN528" i="1" s="1"/>
  <c r="AC529" i="1"/>
  <c r="AN529" i="1" s="1"/>
  <c r="AC530" i="1"/>
  <c r="AN530" i="1" s="1"/>
  <c r="AC531" i="1"/>
  <c r="AN531" i="1" s="1"/>
  <c r="AC532" i="1"/>
  <c r="AN532" i="1" s="1"/>
  <c r="AC533" i="1"/>
  <c r="AN533" i="1" s="1"/>
  <c r="AC534" i="1"/>
  <c r="AN534" i="1" s="1"/>
  <c r="AC535" i="1"/>
  <c r="AN535" i="1" s="1"/>
  <c r="AC536" i="1"/>
  <c r="AN536" i="1" s="1"/>
  <c r="AC537" i="1"/>
  <c r="AN537" i="1" s="1"/>
  <c r="AC538" i="1"/>
  <c r="AN538" i="1" s="1"/>
  <c r="AC539" i="1"/>
  <c r="AN539" i="1" s="1"/>
  <c r="AC540" i="1"/>
  <c r="AN540" i="1" s="1"/>
  <c r="AC541" i="1"/>
  <c r="AN541" i="1" s="1"/>
  <c r="AC542" i="1"/>
  <c r="AN542" i="1" s="1"/>
  <c r="AC543" i="1"/>
  <c r="AN543" i="1" s="1"/>
  <c r="AC544" i="1"/>
  <c r="AN544" i="1" s="1"/>
  <c r="AC545" i="1"/>
  <c r="AN545" i="1" s="1"/>
  <c r="AC546" i="1"/>
  <c r="AN546" i="1" s="1"/>
  <c r="AC547" i="1"/>
  <c r="AN547" i="1" s="1"/>
  <c r="AC548" i="1"/>
  <c r="AN548" i="1" s="1"/>
  <c r="AC549" i="1"/>
  <c r="AN549" i="1" s="1"/>
  <c r="AC550" i="1"/>
  <c r="AN550" i="1" s="1"/>
  <c r="AC551" i="1"/>
  <c r="AN551" i="1" s="1"/>
  <c r="AC552" i="1"/>
  <c r="AN552" i="1" s="1"/>
  <c r="AC553" i="1"/>
  <c r="AN553" i="1" s="1"/>
  <c r="AC554" i="1"/>
  <c r="AN554" i="1" s="1"/>
  <c r="AC555" i="1"/>
  <c r="AN555" i="1" s="1"/>
  <c r="AC556" i="1"/>
  <c r="AN556" i="1" s="1"/>
  <c r="AC557" i="1"/>
  <c r="AN557" i="1" s="1"/>
  <c r="AC558" i="1"/>
  <c r="AN558" i="1" s="1"/>
  <c r="AC559" i="1"/>
  <c r="AN559" i="1" s="1"/>
  <c r="AC560" i="1"/>
  <c r="AN560" i="1" s="1"/>
  <c r="AC561" i="1"/>
  <c r="AN561" i="1" s="1"/>
  <c r="AC562" i="1"/>
  <c r="AN562" i="1" s="1"/>
  <c r="AC563" i="1"/>
  <c r="AN563" i="1" s="1"/>
  <c r="AC564" i="1"/>
  <c r="AN564" i="1" s="1"/>
  <c r="AC565" i="1"/>
  <c r="AN565" i="1" s="1"/>
  <c r="AC566" i="1"/>
  <c r="AN566" i="1" s="1"/>
  <c r="AC567" i="1"/>
  <c r="AN567" i="1" s="1"/>
  <c r="AC568" i="1"/>
  <c r="AN568" i="1" s="1"/>
  <c r="AC569" i="1"/>
  <c r="AN569" i="1" s="1"/>
  <c r="AC570" i="1"/>
  <c r="AN570" i="1" s="1"/>
  <c r="AC571" i="1"/>
  <c r="AN571" i="1" s="1"/>
  <c r="AC572" i="1"/>
  <c r="AN572" i="1" s="1"/>
  <c r="AC573" i="1"/>
  <c r="AN573" i="1" s="1"/>
  <c r="AC574" i="1"/>
  <c r="AN574" i="1" s="1"/>
  <c r="AC575" i="1"/>
  <c r="AN575" i="1" s="1"/>
  <c r="AC576" i="1"/>
  <c r="AN576" i="1" s="1"/>
  <c r="AC577" i="1"/>
  <c r="AN577" i="1" s="1"/>
  <c r="AC578" i="1"/>
  <c r="AN578" i="1" s="1"/>
  <c r="AC579" i="1"/>
  <c r="AN579" i="1" s="1"/>
  <c r="AC580" i="1"/>
  <c r="AN580" i="1" s="1"/>
  <c r="AC581" i="1"/>
  <c r="AN581" i="1" s="1"/>
  <c r="AC582" i="1"/>
  <c r="AN582" i="1" s="1"/>
  <c r="AC583" i="1"/>
  <c r="AN583" i="1" s="1"/>
  <c r="AC584" i="1"/>
  <c r="AN584" i="1" s="1"/>
  <c r="AC585" i="1"/>
  <c r="AN585" i="1" s="1"/>
  <c r="AC586" i="1"/>
  <c r="AN586" i="1" s="1"/>
  <c r="AC587" i="1"/>
  <c r="AN587" i="1" s="1"/>
  <c r="AC588" i="1"/>
  <c r="AN588" i="1" s="1"/>
  <c r="AC589" i="1"/>
  <c r="AN589" i="1" s="1"/>
  <c r="AC590" i="1"/>
  <c r="AN590" i="1" s="1"/>
  <c r="AC591" i="1"/>
  <c r="AN591" i="1" s="1"/>
  <c r="AC592" i="1"/>
  <c r="AN592" i="1" s="1"/>
  <c r="AC593" i="1"/>
  <c r="AN593" i="1" s="1"/>
  <c r="AC594" i="1"/>
  <c r="AN594" i="1" s="1"/>
  <c r="AC595" i="1"/>
  <c r="AN595" i="1" s="1"/>
  <c r="AC596" i="1"/>
  <c r="AN596" i="1" s="1"/>
  <c r="AC597" i="1"/>
  <c r="AN597" i="1" s="1"/>
  <c r="AC598" i="1"/>
  <c r="AN598" i="1" s="1"/>
  <c r="AC599" i="1"/>
  <c r="AN599" i="1" s="1"/>
  <c r="AC600" i="1"/>
  <c r="AN600" i="1" s="1"/>
  <c r="AC601" i="1"/>
  <c r="AN601" i="1" s="1"/>
  <c r="AC602" i="1"/>
  <c r="AN602" i="1" s="1"/>
  <c r="AC603" i="1"/>
  <c r="AN603" i="1" s="1"/>
  <c r="AC604" i="1"/>
  <c r="AN604" i="1" s="1"/>
  <c r="AC605" i="1"/>
  <c r="AN605" i="1" s="1"/>
  <c r="AC606" i="1"/>
  <c r="AN606" i="1" s="1"/>
  <c r="AC607" i="1"/>
  <c r="AN607" i="1" s="1"/>
  <c r="AC608" i="1"/>
  <c r="AN608" i="1" s="1"/>
  <c r="AC609" i="1"/>
  <c r="AN609" i="1" s="1"/>
  <c r="AC610" i="1"/>
  <c r="AN610" i="1" s="1"/>
  <c r="AC611" i="1"/>
  <c r="AN611" i="1" s="1"/>
  <c r="AC612" i="1"/>
  <c r="AN612" i="1" s="1"/>
  <c r="AC613" i="1"/>
  <c r="AN613" i="1" s="1"/>
  <c r="AC614" i="1"/>
  <c r="AN614" i="1" s="1"/>
  <c r="AC615" i="1"/>
  <c r="AN615" i="1" s="1"/>
  <c r="AC616" i="1"/>
  <c r="AN616" i="1" s="1"/>
  <c r="AC617" i="1"/>
  <c r="AN617" i="1" s="1"/>
  <c r="AC618" i="1"/>
  <c r="AN618" i="1" s="1"/>
  <c r="AC619" i="1"/>
  <c r="AN619" i="1" s="1"/>
  <c r="AC620" i="1"/>
  <c r="AN620" i="1" s="1"/>
  <c r="AC621" i="1"/>
  <c r="AN621" i="1" s="1"/>
  <c r="AC622" i="1"/>
  <c r="AN622" i="1" s="1"/>
  <c r="AC623" i="1"/>
  <c r="AN623" i="1" s="1"/>
  <c r="AC624" i="1"/>
  <c r="AN624" i="1" s="1"/>
  <c r="AC625" i="1"/>
  <c r="AN625" i="1" s="1"/>
  <c r="AC626" i="1"/>
  <c r="AN626" i="1" s="1"/>
  <c r="AC627" i="1"/>
  <c r="AN627" i="1" s="1"/>
  <c r="AC628" i="1"/>
  <c r="AN628" i="1" s="1"/>
  <c r="AC629" i="1"/>
  <c r="AN629" i="1" s="1"/>
  <c r="AC630" i="1"/>
  <c r="AN630" i="1" s="1"/>
  <c r="AC631" i="1"/>
  <c r="AN631" i="1" s="1"/>
  <c r="AC632" i="1"/>
  <c r="AN632" i="1" s="1"/>
  <c r="AC633" i="1"/>
  <c r="AN633" i="1" s="1"/>
  <c r="AC634" i="1"/>
  <c r="AN634" i="1" s="1"/>
  <c r="AC635" i="1"/>
  <c r="AN635" i="1" s="1"/>
  <c r="AC636" i="1"/>
  <c r="AN636" i="1" s="1"/>
  <c r="AC637" i="1"/>
  <c r="AN637" i="1" s="1"/>
  <c r="AC638" i="1"/>
  <c r="AN638" i="1" s="1"/>
  <c r="AC639" i="1"/>
  <c r="AN639" i="1" s="1"/>
  <c r="AC640" i="1"/>
  <c r="AN640" i="1" s="1"/>
  <c r="AC641" i="1"/>
  <c r="AN641" i="1" s="1"/>
  <c r="AC642" i="1"/>
  <c r="AN642" i="1" s="1"/>
  <c r="AC643" i="1"/>
  <c r="AN643" i="1" s="1"/>
  <c r="AC644" i="1"/>
  <c r="AN644" i="1" s="1"/>
  <c r="AC645" i="1"/>
  <c r="AN645" i="1" s="1"/>
  <c r="AC646" i="1"/>
  <c r="AN646" i="1" s="1"/>
  <c r="AC647" i="1"/>
  <c r="AN647" i="1" s="1"/>
  <c r="AC648" i="1"/>
  <c r="AN648" i="1" s="1"/>
  <c r="AC649" i="1"/>
  <c r="AN649" i="1" s="1"/>
  <c r="AC650" i="1"/>
  <c r="AN650" i="1" s="1"/>
  <c r="AC651" i="1"/>
  <c r="AN651" i="1" s="1"/>
  <c r="AC652" i="1"/>
  <c r="AN652" i="1" s="1"/>
  <c r="AC653" i="1"/>
  <c r="AN653" i="1" s="1"/>
  <c r="AC654" i="1"/>
  <c r="AN654" i="1" s="1"/>
  <c r="AC655" i="1"/>
  <c r="AN655" i="1" s="1"/>
  <c r="AC656" i="1"/>
  <c r="AN656" i="1" s="1"/>
  <c r="AC657" i="1"/>
  <c r="AN657" i="1" s="1"/>
  <c r="AC658" i="1"/>
  <c r="AN658" i="1" s="1"/>
  <c r="AC659" i="1"/>
  <c r="AN659" i="1" s="1"/>
  <c r="AC660" i="1"/>
  <c r="AN660" i="1" s="1"/>
  <c r="AC661" i="1"/>
  <c r="AN661" i="1" s="1"/>
  <c r="AC662" i="1"/>
  <c r="AN662" i="1" s="1"/>
  <c r="AC663" i="1"/>
  <c r="AN663" i="1" s="1"/>
  <c r="AC664" i="1"/>
  <c r="AN664" i="1" s="1"/>
  <c r="AC665" i="1"/>
  <c r="AN665" i="1" s="1"/>
  <c r="AC666" i="1"/>
  <c r="AN666" i="1" s="1"/>
  <c r="AC667" i="1"/>
  <c r="AN667" i="1" s="1"/>
  <c r="AC668" i="1"/>
  <c r="AN668" i="1" s="1"/>
  <c r="AC669" i="1"/>
  <c r="AN669" i="1" s="1"/>
  <c r="AC670" i="1"/>
  <c r="AN670" i="1" s="1"/>
  <c r="AC671" i="1"/>
  <c r="AN671" i="1" s="1"/>
  <c r="AC672" i="1"/>
  <c r="AN672" i="1" s="1"/>
  <c r="AC673" i="1"/>
  <c r="AN673" i="1" s="1"/>
  <c r="AC674" i="1"/>
  <c r="AN674" i="1" s="1"/>
  <c r="AC675" i="1"/>
  <c r="AN675" i="1" s="1"/>
  <c r="AC676" i="1"/>
  <c r="AN676" i="1" s="1"/>
  <c r="AC677" i="1"/>
  <c r="AN677" i="1" s="1"/>
  <c r="AC678" i="1"/>
  <c r="AN678" i="1" s="1"/>
  <c r="AC679" i="1"/>
  <c r="AN679" i="1" s="1"/>
  <c r="AC680" i="1"/>
  <c r="AN680" i="1" s="1"/>
  <c r="AC681" i="1"/>
  <c r="AN681" i="1" s="1"/>
  <c r="AC682" i="1"/>
  <c r="AN682" i="1" s="1"/>
  <c r="AC683" i="1"/>
  <c r="AN683" i="1" s="1"/>
  <c r="AC684" i="1"/>
  <c r="AN684" i="1" s="1"/>
  <c r="AC685" i="1"/>
  <c r="AN685" i="1" s="1"/>
  <c r="AC686" i="1"/>
  <c r="AN686" i="1" s="1"/>
  <c r="AC687" i="1"/>
  <c r="AN687" i="1" s="1"/>
  <c r="AC688" i="1"/>
  <c r="AN688" i="1" s="1"/>
  <c r="AC689" i="1"/>
  <c r="AN689" i="1" s="1"/>
  <c r="AC690" i="1"/>
  <c r="AN690" i="1" s="1"/>
  <c r="AC691" i="1"/>
  <c r="AN691" i="1" s="1"/>
  <c r="AC692" i="1"/>
  <c r="AN692" i="1" s="1"/>
  <c r="AC693" i="1"/>
  <c r="AN693" i="1" s="1"/>
  <c r="AC694" i="1"/>
  <c r="AN694" i="1" s="1"/>
  <c r="AC695" i="1"/>
  <c r="AN695" i="1" s="1"/>
  <c r="AC696" i="1"/>
  <c r="AN696" i="1" s="1"/>
  <c r="AC697" i="1"/>
  <c r="AN697" i="1" s="1"/>
  <c r="AC698" i="1"/>
  <c r="AN698" i="1" s="1"/>
  <c r="AC699" i="1"/>
  <c r="AN699" i="1" s="1"/>
  <c r="AC700" i="1"/>
  <c r="AN700" i="1" s="1"/>
  <c r="AC701" i="1"/>
  <c r="AN701" i="1" s="1"/>
  <c r="AC702" i="1"/>
  <c r="AN702" i="1" s="1"/>
  <c r="AC703" i="1"/>
  <c r="AN703" i="1" s="1"/>
  <c r="AC704" i="1"/>
  <c r="AN704" i="1" s="1"/>
  <c r="AC705" i="1"/>
  <c r="AN705" i="1" s="1"/>
  <c r="AC2" i="1"/>
  <c r="AN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2" i="1"/>
  <c r="AL605" i="1" l="1"/>
  <c r="AP605" i="1"/>
  <c r="AL581" i="1"/>
  <c r="AP581" i="1"/>
  <c r="AL557" i="1"/>
  <c r="AP557" i="1"/>
  <c r="AL525" i="1"/>
  <c r="AP525" i="1"/>
  <c r="AL485" i="1"/>
  <c r="AP485" i="1"/>
  <c r="AL445" i="1"/>
  <c r="AP445" i="1"/>
  <c r="AL413" i="1"/>
  <c r="AP413" i="1"/>
  <c r="AL381" i="1"/>
  <c r="AP381" i="1"/>
  <c r="AL341" i="1"/>
  <c r="AP341" i="1"/>
  <c r="AL293" i="1"/>
  <c r="AP293" i="1"/>
  <c r="AL261" i="1"/>
  <c r="AP261" i="1"/>
  <c r="AL221" i="1"/>
  <c r="AP221" i="1"/>
  <c r="AL181" i="1"/>
  <c r="AP181" i="1"/>
  <c r="AL133" i="1"/>
  <c r="AP133" i="1"/>
  <c r="AL93" i="1"/>
  <c r="AP93" i="1"/>
  <c r="AL53" i="1"/>
  <c r="AP53" i="1"/>
  <c r="AL5" i="1"/>
  <c r="AP5" i="1"/>
  <c r="AN29" i="1"/>
  <c r="AL701" i="1"/>
  <c r="AP701" i="1"/>
  <c r="AL677" i="1"/>
  <c r="AP677" i="1"/>
  <c r="AL653" i="1"/>
  <c r="AP653" i="1"/>
  <c r="AL613" i="1"/>
  <c r="AP613" i="1"/>
  <c r="AL573" i="1"/>
  <c r="AP573" i="1"/>
  <c r="AL533" i="1"/>
  <c r="AP533" i="1"/>
  <c r="AL501" i="1"/>
  <c r="AP501" i="1"/>
  <c r="AL461" i="1"/>
  <c r="AP461" i="1"/>
  <c r="AL429" i="1"/>
  <c r="AP429" i="1"/>
  <c r="AL397" i="1"/>
  <c r="AP397" i="1"/>
  <c r="AL365" i="1"/>
  <c r="AP365" i="1"/>
  <c r="AL317" i="1"/>
  <c r="AP317" i="1"/>
  <c r="AL285" i="1"/>
  <c r="AP285" i="1"/>
  <c r="AL253" i="1"/>
  <c r="AP253" i="1"/>
  <c r="AL229" i="1"/>
  <c r="AP229" i="1"/>
  <c r="AL197" i="1"/>
  <c r="AP197" i="1"/>
  <c r="AL165" i="1"/>
  <c r="AP165" i="1"/>
  <c r="AL141" i="1"/>
  <c r="AP141" i="1"/>
  <c r="AL117" i="1"/>
  <c r="AP117" i="1"/>
  <c r="AL85" i="1"/>
  <c r="AP85" i="1"/>
  <c r="AL45" i="1"/>
  <c r="AP45" i="1"/>
  <c r="AL21" i="1"/>
  <c r="AP21" i="1"/>
  <c r="AL700" i="1"/>
  <c r="AP700" i="1"/>
  <c r="AL692" i="1"/>
  <c r="AP692" i="1"/>
  <c r="AL684" i="1"/>
  <c r="AP684" i="1"/>
  <c r="AL676" i="1"/>
  <c r="AP676" i="1"/>
  <c r="AL668" i="1"/>
  <c r="AP668" i="1"/>
  <c r="AL660" i="1"/>
  <c r="AP660" i="1"/>
  <c r="AL652" i="1"/>
  <c r="AP652" i="1"/>
  <c r="AL644" i="1"/>
  <c r="AP644" i="1"/>
  <c r="AL636" i="1"/>
  <c r="AP636" i="1"/>
  <c r="AL628" i="1"/>
  <c r="AP628" i="1"/>
  <c r="AL620" i="1"/>
  <c r="AP620" i="1"/>
  <c r="AL612" i="1"/>
  <c r="AP612" i="1"/>
  <c r="AL604" i="1"/>
  <c r="AP604" i="1"/>
  <c r="AL596" i="1"/>
  <c r="AP596" i="1"/>
  <c r="AL588" i="1"/>
  <c r="AP588" i="1"/>
  <c r="AL580" i="1"/>
  <c r="AP580" i="1"/>
  <c r="AL572" i="1"/>
  <c r="AP572" i="1"/>
  <c r="AL564" i="1"/>
  <c r="AP564" i="1"/>
  <c r="AL556" i="1"/>
  <c r="AP556" i="1"/>
  <c r="AL548" i="1"/>
  <c r="AP548" i="1"/>
  <c r="AL540" i="1"/>
  <c r="AP540" i="1"/>
  <c r="AL532" i="1"/>
  <c r="AP532" i="1"/>
  <c r="AL524" i="1"/>
  <c r="AP524" i="1"/>
  <c r="AL516" i="1"/>
  <c r="AP516" i="1"/>
  <c r="AL508" i="1"/>
  <c r="AP508" i="1"/>
  <c r="AL500" i="1"/>
  <c r="AP500" i="1"/>
  <c r="AL492" i="1"/>
  <c r="AP492" i="1"/>
  <c r="AL484" i="1"/>
  <c r="AP484" i="1"/>
  <c r="AL476" i="1"/>
  <c r="AP476" i="1"/>
  <c r="AL468" i="1"/>
  <c r="AP468" i="1"/>
  <c r="AL460" i="1"/>
  <c r="AP460" i="1"/>
  <c r="AL452" i="1"/>
  <c r="AP452" i="1"/>
  <c r="AL444" i="1"/>
  <c r="AP444" i="1"/>
  <c r="AL436" i="1"/>
  <c r="AP436" i="1"/>
  <c r="AL428" i="1"/>
  <c r="AP428" i="1"/>
  <c r="AL420" i="1"/>
  <c r="AP420" i="1"/>
  <c r="AL412" i="1"/>
  <c r="AP412" i="1"/>
  <c r="AL404" i="1"/>
  <c r="AP404" i="1"/>
  <c r="AL396" i="1"/>
  <c r="AP396" i="1"/>
  <c r="AL388" i="1"/>
  <c r="AP388" i="1"/>
  <c r="AL380" i="1"/>
  <c r="AP380" i="1"/>
  <c r="AL372" i="1"/>
  <c r="AP372" i="1"/>
  <c r="AL364" i="1"/>
  <c r="AP364" i="1"/>
  <c r="AL356" i="1"/>
  <c r="AP356" i="1"/>
  <c r="AL348" i="1"/>
  <c r="AP348" i="1"/>
  <c r="AL340" i="1"/>
  <c r="AP340" i="1"/>
  <c r="AL332" i="1"/>
  <c r="AP332" i="1"/>
  <c r="AL324" i="1"/>
  <c r="AP324" i="1"/>
  <c r="AL316" i="1"/>
  <c r="AP316" i="1"/>
  <c r="AL308" i="1"/>
  <c r="AP308" i="1"/>
  <c r="AL300" i="1"/>
  <c r="AP300" i="1"/>
  <c r="AL292" i="1"/>
  <c r="AP292" i="1"/>
  <c r="AL284" i="1"/>
  <c r="AP284" i="1"/>
  <c r="AL276" i="1"/>
  <c r="AP276" i="1"/>
  <c r="AL268" i="1"/>
  <c r="AP268" i="1"/>
  <c r="AL260" i="1"/>
  <c r="AP260" i="1"/>
  <c r="AL252" i="1"/>
  <c r="AP252" i="1"/>
  <c r="AL244" i="1"/>
  <c r="AP244" i="1"/>
  <c r="AL236" i="1"/>
  <c r="AP236" i="1"/>
  <c r="AL228" i="1"/>
  <c r="AP228" i="1"/>
  <c r="AL220" i="1"/>
  <c r="AP220" i="1"/>
  <c r="AL212" i="1"/>
  <c r="AP212" i="1"/>
  <c r="AL204" i="1"/>
  <c r="AP204" i="1"/>
  <c r="AL196" i="1"/>
  <c r="AP196" i="1"/>
  <c r="AL188" i="1"/>
  <c r="AP188" i="1"/>
  <c r="AL180" i="1"/>
  <c r="AP180" i="1"/>
  <c r="AL172" i="1"/>
  <c r="AP172" i="1"/>
  <c r="AL164" i="1"/>
  <c r="AP164" i="1"/>
  <c r="AL156" i="1"/>
  <c r="AP156" i="1"/>
  <c r="AL148" i="1"/>
  <c r="AP148" i="1"/>
  <c r="AL140" i="1"/>
  <c r="AP140" i="1"/>
  <c r="AL132" i="1"/>
  <c r="AP132" i="1"/>
  <c r="AL124" i="1"/>
  <c r="AP124" i="1"/>
  <c r="AL116" i="1"/>
  <c r="AP116" i="1"/>
  <c r="AL108" i="1"/>
  <c r="AP108" i="1"/>
  <c r="AL100" i="1"/>
  <c r="AP100" i="1"/>
  <c r="AL92" i="1"/>
  <c r="AP92" i="1"/>
  <c r="AL84" i="1"/>
  <c r="AP84" i="1"/>
  <c r="AL76" i="1"/>
  <c r="AP76" i="1"/>
  <c r="AL68" i="1"/>
  <c r="AP68" i="1"/>
  <c r="AL60" i="1"/>
  <c r="AP60" i="1"/>
  <c r="AL52" i="1"/>
  <c r="AP52" i="1"/>
  <c r="AL44" i="1"/>
  <c r="AP44" i="1"/>
  <c r="AL36" i="1"/>
  <c r="AP36" i="1"/>
  <c r="AL28" i="1"/>
  <c r="AP28" i="1"/>
  <c r="AL20" i="1"/>
  <c r="AP20" i="1"/>
  <c r="AL12" i="1"/>
  <c r="AP12" i="1"/>
  <c r="AL4" i="1"/>
  <c r="AP4" i="1"/>
  <c r="AL349" i="1"/>
  <c r="AP349" i="1"/>
  <c r="AL675" i="1"/>
  <c r="AP675" i="1"/>
  <c r="AL635" i="1"/>
  <c r="AP635" i="1"/>
  <c r="AL595" i="1"/>
  <c r="AP595" i="1"/>
  <c r="AL547" i="1"/>
  <c r="AP547" i="1"/>
  <c r="AL507" i="1"/>
  <c r="AP507" i="1"/>
  <c r="AL475" i="1"/>
  <c r="AP475" i="1"/>
  <c r="AL451" i="1"/>
  <c r="AP451" i="1"/>
  <c r="AL411" i="1"/>
  <c r="AP411" i="1"/>
  <c r="AL371" i="1"/>
  <c r="AP371" i="1"/>
  <c r="AL323" i="1"/>
  <c r="AP323" i="1"/>
  <c r="AL283" i="1"/>
  <c r="AP283" i="1"/>
  <c r="AL219" i="1"/>
  <c r="AP219" i="1"/>
  <c r="AL155" i="1"/>
  <c r="AP155" i="1"/>
  <c r="AL91" i="1"/>
  <c r="AP91" i="1"/>
  <c r="AL27" i="1"/>
  <c r="AP27" i="1"/>
  <c r="AL645" i="1"/>
  <c r="AP645" i="1"/>
  <c r="AL477" i="1"/>
  <c r="AP477" i="1"/>
  <c r="AL325" i="1"/>
  <c r="AP325" i="1"/>
  <c r="AL189" i="1"/>
  <c r="AP189" i="1"/>
  <c r="AL61" i="1"/>
  <c r="AP61" i="1"/>
  <c r="AL691" i="1"/>
  <c r="AP691" i="1"/>
  <c r="AL667" i="1"/>
  <c r="AP667" i="1"/>
  <c r="AL643" i="1"/>
  <c r="AP643" i="1"/>
  <c r="AL611" i="1"/>
  <c r="AP611" i="1"/>
  <c r="AL587" i="1"/>
  <c r="AP587" i="1"/>
  <c r="AL563" i="1"/>
  <c r="AP563" i="1"/>
  <c r="AL531" i="1"/>
  <c r="AP531" i="1"/>
  <c r="AL499" i="1"/>
  <c r="AP499" i="1"/>
  <c r="AL459" i="1"/>
  <c r="AP459" i="1"/>
  <c r="AL427" i="1"/>
  <c r="AP427" i="1"/>
  <c r="AL387" i="1"/>
  <c r="AP387" i="1"/>
  <c r="AL347" i="1"/>
  <c r="AP347" i="1"/>
  <c r="AL307" i="1"/>
  <c r="AP307" i="1"/>
  <c r="AL259" i="1"/>
  <c r="AP259" i="1"/>
  <c r="AL195" i="1"/>
  <c r="AP195" i="1"/>
  <c r="AL131" i="1"/>
  <c r="AP131" i="1"/>
  <c r="AL67" i="1"/>
  <c r="AP67" i="1"/>
  <c r="AL3" i="1"/>
  <c r="AP3" i="1"/>
  <c r="AL2" i="1"/>
  <c r="AP2" i="1"/>
  <c r="AL698" i="1"/>
  <c r="AP698" i="1"/>
  <c r="AL690" i="1"/>
  <c r="AP690" i="1"/>
  <c r="AL682" i="1"/>
  <c r="AP682" i="1"/>
  <c r="AL674" i="1"/>
  <c r="AP674" i="1"/>
  <c r="AL666" i="1"/>
  <c r="AP666" i="1"/>
  <c r="AL658" i="1"/>
  <c r="AP658" i="1"/>
  <c r="AL650" i="1"/>
  <c r="AP650" i="1"/>
  <c r="AL642" i="1"/>
  <c r="AP642" i="1"/>
  <c r="AL634" i="1"/>
  <c r="AP634" i="1"/>
  <c r="AL626" i="1"/>
  <c r="AP626" i="1"/>
  <c r="AL618" i="1"/>
  <c r="AP618" i="1"/>
  <c r="AL610" i="1"/>
  <c r="AP610" i="1"/>
  <c r="AL602" i="1"/>
  <c r="AP602" i="1"/>
  <c r="AL594" i="1"/>
  <c r="AP594" i="1"/>
  <c r="AL586" i="1"/>
  <c r="AP586" i="1"/>
  <c r="AL578" i="1"/>
  <c r="AP578" i="1"/>
  <c r="AL570" i="1"/>
  <c r="AP570" i="1"/>
  <c r="AL562" i="1"/>
  <c r="AP562" i="1"/>
  <c r="AL554" i="1"/>
  <c r="AP554" i="1"/>
  <c r="AL546" i="1"/>
  <c r="AP546" i="1"/>
  <c r="AL538" i="1"/>
  <c r="AP538" i="1"/>
  <c r="AL530" i="1"/>
  <c r="AP530" i="1"/>
  <c r="AL522" i="1"/>
  <c r="AP522" i="1"/>
  <c r="AL514" i="1"/>
  <c r="AP514" i="1"/>
  <c r="AL506" i="1"/>
  <c r="AP506" i="1"/>
  <c r="AL498" i="1"/>
  <c r="AP498" i="1"/>
  <c r="AL490" i="1"/>
  <c r="AP490" i="1"/>
  <c r="AL482" i="1"/>
  <c r="AP482" i="1"/>
  <c r="AL474" i="1"/>
  <c r="AP474" i="1"/>
  <c r="AL466" i="1"/>
  <c r="AP466" i="1"/>
  <c r="AL458" i="1"/>
  <c r="AP458" i="1"/>
  <c r="AL450" i="1"/>
  <c r="AP450" i="1"/>
  <c r="AL442" i="1"/>
  <c r="AP442" i="1"/>
  <c r="AL434" i="1"/>
  <c r="AP434" i="1"/>
  <c r="AL426" i="1"/>
  <c r="AP426" i="1"/>
  <c r="AL418" i="1"/>
  <c r="AP418" i="1"/>
  <c r="AL410" i="1"/>
  <c r="AP410" i="1"/>
  <c r="AL402" i="1"/>
  <c r="AP402" i="1"/>
  <c r="AL394" i="1"/>
  <c r="AP394" i="1"/>
  <c r="AL386" i="1"/>
  <c r="AP386" i="1"/>
  <c r="AL378" i="1"/>
  <c r="AP378" i="1"/>
  <c r="AL370" i="1"/>
  <c r="AP370" i="1"/>
  <c r="AL362" i="1"/>
  <c r="AP362" i="1"/>
  <c r="AL354" i="1"/>
  <c r="AP354" i="1"/>
  <c r="AL346" i="1"/>
  <c r="AP346" i="1"/>
  <c r="AL338" i="1"/>
  <c r="AP338" i="1"/>
  <c r="AL330" i="1"/>
  <c r="AP330" i="1"/>
  <c r="AL322" i="1"/>
  <c r="AP322" i="1"/>
  <c r="AL314" i="1"/>
  <c r="AP314" i="1"/>
  <c r="AL306" i="1"/>
  <c r="AP306" i="1"/>
  <c r="AL298" i="1"/>
  <c r="AP298" i="1"/>
  <c r="AL290" i="1"/>
  <c r="AP290" i="1"/>
  <c r="AL282" i="1"/>
  <c r="AP282" i="1"/>
  <c r="AL274" i="1"/>
  <c r="AP274" i="1"/>
  <c r="AL266" i="1"/>
  <c r="AP266" i="1"/>
  <c r="AL258" i="1"/>
  <c r="AP258" i="1"/>
  <c r="AL250" i="1"/>
  <c r="AP250" i="1"/>
  <c r="AL242" i="1"/>
  <c r="AP242" i="1"/>
  <c r="AL234" i="1"/>
  <c r="AP234" i="1"/>
  <c r="AL226" i="1"/>
  <c r="AP226" i="1"/>
  <c r="AL218" i="1"/>
  <c r="AP218" i="1"/>
  <c r="AL210" i="1"/>
  <c r="AP210" i="1"/>
  <c r="AL202" i="1"/>
  <c r="AP202" i="1"/>
  <c r="AL194" i="1"/>
  <c r="AP194" i="1"/>
  <c r="AL186" i="1"/>
  <c r="AP186" i="1"/>
  <c r="AL178" i="1"/>
  <c r="AP178" i="1"/>
  <c r="AL170" i="1"/>
  <c r="AP170" i="1"/>
  <c r="AL162" i="1"/>
  <c r="AP162" i="1"/>
  <c r="AL154" i="1"/>
  <c r="AP154" i="1"/>
  <c r="AL146" i="1"/>
  <c r="AP146" i="1"/>
  <c r="AL138" i="1"/>
  <c r="AP138" i="1"/>
  <c r="AL130" i="1"/>
  <c r="AP130" i="1"/>
  <c r="AL122" i="1"/>
  <c r="AP122" i="1"/>
  <c r="AL114" i="1"/>
  <c r="AP114" i="1"/>
  <c r="AL106" i="1"/>
  <c r="AP106" i="1"/>
  <c r="AL98" i="1"/>
  <c r="AP98" i="1"/>
  <c r="AL90" i="1"/>
  <c r="AP90" i="1"/>
  <c r="AL82" i="1"/>
  <c r="AP82" i="1"/>
  <c r="AL74" i="1"/>
  <c r="AP74" i="1"/>
  <c r="AL66" i="1"/>
  <c r="AP66" i="1"/>
  <c r="AL58" i="1"/>
  <c r="AP58" i="1"/>
  <c r="AL50" i="1"/>
  <c r="AP50" i="1"/>
  <c r="AL42" i="1"/>
  <c r="AP42" i="1"/>
  <c r="AL34" i="1"/>
  <c r="AP34" i="1"/>
  <c r="AL26" i="1"/>
  <c r="AP26" i="1"/>
  <c r="AL18" i="1"/>
  <c r="AP18" i="1"/>
  <c r="AL10" i="1"/>
  <c r="AP10" i="1"/>
  <c r="AL693" i="1"/>
  <c r="AP693" i="1"/>
  <c r="AL669" i="1"/>
  <c r="AP669" i="1"/>
  <c r="AL637" i="1"/>
  <c r="AP637" i="1"/>
  <c r="AL621" i="1"/>
  <c r="AP621" i="1"/>
  <c r="AL597" i="1"/>
  <c r="AP597" i="1"/>
  <c r="AL565" i="1"/>
  <c r="AP565" i="1"/>
  <c r="AL541" i="1"/>
  <c r="AP541" i="1"/>
  <c r="AL517" i="1"/>
  <c r="AP517" i="1"/>
  <c r="AL493" i="1"/>
  <c r="AP493" i="1"/>
  <c r="AL453" i="1"/>
  <c r="AP453" i="1"/>
  <c r="AL421" i="1"/>
  <c r="AP421" i="1"/>
  <c r="AL389" i="1"/>
  <c r="AP389" i="1"/>
  <c r="AL357" i="1"/>
  <c r="AP357" i="1"/>
  <c r="AL309" i="1"/>
  <c r="AP309" i="1"/>
  <c r="AL277" i="1"/>
  <c r="AP277" i="1"/>
  <c r="AL245" i="1"/>
  <c r="AP245" i="1"/>
  <c r="AL213" i="1"/>
  <c r="AP213" i="1"/>
  <c r="AL157" i="1"/>
  <c r="AP157" i="1"/>
  <c r="AL109" i="1"/>
  <c r="AP109" i="1"/>
  <c r="AL77" i="1"/>
  <c r="AP77" i="1"/>
  <c r="AL29" i="1"/>
  <c r="AP29" i="1"/>
  <c r="AL699" i="1"/>
  <c r="AP699" i="1"/>
  <c r="AL683" i="1"/>
  <c r="AP683" i="1"/>
  <c r="AL651" i="1"/>
  <c r="AP651" i="1"/>
  <c r="AL627" i="1"/>
  <c r="AP627" i="1"/>
  <c r="AL603" i="1"/>
  <c r="AP603" i="1"/>
  <c r="AL579" i="1"/>
  <c r="AP579" i="1"/>
  <c r="AL555" i="1"/>
  <c r="AP555" i="1"/>
  <c r="AL539" i="1"/>
  <c r="AP539" i="1"/>
  <c r="AL515" i="1"/>
  <c r="AP515" i="1"/>
  <c r="AL491" i="1"/>
  <c r="AP491" i="1"/>
  <c r="AL467" i="1"/>
  <c r="AP467" i="1"/>
  <c r="AL435" i="1"/>
  <c r="AP435" i="1"/>
  <c r="AL419" i="1"/>
  <c r="AP419" i="1"/>
  <c r="AL395" i="1"/>
  <c r="AP395" i="1"/>
  <c r="AL379" i="1"/>
  <c r="AP379" i="1"/>
  <c r="AL363" i="1"/>
  <c r="AP363" i="1"/>
  <c r="AL339" i="1"/>
  <c r="AP339" i="1"/>
  <c r="AL331" i="1"/>
  <c r="AP331" i="1"/>
  <c r="AL315" i="1"/>
  <c r="AP315" i="1"/>
  <c r="AL291" i="1"/>
  <c r="AP291" i="1"/>
  <c r="AL275" i="1"/>
  <c r="AP275" i="1"/>
  <c r="AL267" i="1"/>
  <c r="AP267" i="1"/>
  <c r="AL251" i="1"/>
  <c r="AP251" i="1"/>
  <c r="AL235" i="1"/>
  <c r="AP235" i="1"/>
  <c r="AL227" i="1"/>
  <c r="AP227" i="1"/>
  <c r="AL211" i="1"/>
  <c r="AP211" i="1"/>
  <c r="AL203" i="1"/>
  <c r="AP203" i="1"/>
  <c r="AL187" i="1"/>
  <c r="AP187" i="1"/>
  <c r="AL171" i="1"/>
  <c r="AP171" i="1"/>
  <c r="AL163" i="1"/>
  <c r="AP163" i="1"/>
  <c r="AL147" i="1"/>
  <c r="AP147" i="1"/>
  <c r="AL139" i="1"/>
  <c r="AP139" i="1"/>
  <c r="AL123" i="1"/>
  <c r="AP123" i="1"/>
  <c r="AL107" i="1"/>
  <c r="AP107" i="1"/>
  <c r="AL99" i="1"/>
  <c r="AP99" i="1"/>
  <c r="AL83" i="1"/>
  <c r="AP83" i="1"/>
  <c r="AL75" i="1"/>
  <c r="AP75" i="1"/>
  <c r="AL59" i="1"/>
  <c r="AP59" i="1"/>
  <c r="AL43" i="1"/>
  <c r="AP43" i="1"/>
  <c r="AL35" i="1"/>
  <c r="AP35" i="1"/>
  <c r="AL19" i="1"/>
  <c r="AP19" i="1"/>
  <c r="AL11" i="1"/>
  <c r="AP11" i="1"/>
  <c r="AL705" i="1"/>
  <c r="AP705" i="1"/>
  <c r="AL697" i="1"/>
  <c r="AP697" i="1"/>
  <c r="AL689" i="1"/>
  <c r="AP689" i="1"/>
  <c r="AL681" i="1"/>
  <c r="AP681" i="1"/>
  <c r="AL673" i="1"/>
  <c r="AP673" i="1"/>
  <c r="AL665" i="1"/>
  <c r="AP665" i="1"/>
  <c r="AL657" i="1"/>
  <c r="AP657" i="1"/>
  <c r="AL649" i="1"/>
  <c r="AP649" i="1"/>
  <c r="AL641" i="1"/>
  <c r="AP641" i="1"/>
  <c r="AL633" i="1"/>
  <c r="AP633" i="1"/>
  <c r="AL625" i="1"/>
  <c r="AP625" i="1"/>
  <c r="AL617" i="1"/>
  <c r="AP617" i="1"/>
  <c r="AL609" i="1"/>
  <c r="AP609" i="1"/>
  <c r="AL601" i="1"/>
  <c r="AP601" i="1"/>
  <c r="AL593" i="1"/>
  <c r="AP593" i="1"/>
  <c r="AL585" i="1"/>
  <c r="AP585" i="1"/>
  <c r="AL577" i="1"/>
  <c r="AP577" i="1"/>
  <c r="AL569" i="1"/>
  <c r="AP569" i="1"/>
  <c r="AL561" i="1"/>
  <c r="AP561" i="1"/>
  <c r="AL553" i="1"/>
  <c r="AP553" i="1"/>
  <c r="AL545" i="1"/>
  <c r="AP545" i="1"/>
  <c r="AL537" i="1"/>
  <c r="AP537" i="1"/>
  <c r="AL529" i="1"/>
  <c r="AP529" i="1"/>
  <c r="AL521" i="1"/>
  <c r="AP521" i="1"/>
  <c r="AL513" i="1"/>
  <c r="AP513" i="1"/>
  <c r="AL505" i="1"/>
  <c r="AP505" i="1"/>
  <c r="AL497" i="1"/>
  <c r="AP497" i="1"/>
  <c r="AL489" i="1"/>
  <c r="AP489" i="1"/>
  <c r="AL481" i="1"/>
  <c r="AP481" i="1"/>
  <c r="AL473" i="1"/>
  <c r="AP473" i="1"/>
  <c r="AL465" i="1"/>
  <c r="AP465" i="1"/>
  <c r="AL457" i="1"/>
  <c r="AP457" i="1"/>
  <c r="AL449" i="1"/>
  <c r="AP449" i="1"/>
  <c r="AL441" i="1"/>
  <c r="AP441" i="1"/>
  <c r="AL433" i="1"/>
  <c r="AP433" i="1"/>
  <c r="AL425" i="1"/>
  <c r="AP425" i="1"/>
  <c r="AL417" i="1"/>
  <c r="AP417" i="1"/>
  <c r="AL409" i="1"/>
  <c r="AP409" i="1"/>
  <c r="AL401" i="1"/>
  <c r="AP401" i="1"/>
  <c r="AL393" i="1"/>
  <c r="AP393" i="1"/>
  <c r="AL385" i="1"/>
  <c r="AP385" i="1"/>
  <c r="AL377" i="1"/>
  <c r="AP377" i="1"/>
  <c r="AL369" i="1"/>
  <c r="AP369" i="1"/>
  <c r="AL361" i="1"/>
  <c r="AP361" i="1"/>
  <c r="AL353" i="1"/>
  <c r="AP353" i="1"/>
  <c r="AL345" i="1"/>
  <c r="AP345" i="1"/>
  <c r="AL337" i="1"/>
  <c r="AP337" i="1"/>
  <c r="AL329" i="1"/>
  <c r="AP329" i="1"/>
  <c r="AL321" i="1"/>
  <c r="AP321" i="1"/>
  <c r="AL313" i="1"/>
  <c r="AP313" i="1"/>
  <c r="AL305" i="1"/>
  <c r="AP305" i="1"/>
  <c r="AL297" i="1"/>
  <c r="AP297" i="1"/>
  <c r="AL289" i="1"/>
  <c r="AP289" i="1"/>
  <c r="AL281" i="1"/>
  <c r="AP281" i="1"/>
  <c r="AL273" i="1"/>
  <c r="AP273" i="1"/>
  <c r="AL265" i="1"/>
  <c r="AP265" i="1"/>
  <c r="AL257" i="1"/>
  <c r="AP257" i="1"/>
  <c r="AL249" i="1"/>
  <c r="AP249" i="1"/>
  <c r="AL241" i="1"/>
  <c r="AP241" i="1"/>
  <c r="AL233" i="1"/>
  <c r="AP233" i="1"/>
  <c r="AL225" i="1"/>
  <c r="AP225" i="1"/>
  <c r="AL217" i="1"/>
  <c r="AP217" i="1"/>
  <c r="AL209" i="1"/>
  <c r="AP209" i="1"/>
  <c r="AL201" i="1"/>
  <c r="AP201" i="1"/>
  <c r="AL193" i="1"/>
  <c r="AP193" i="1"/>
  <c r="AL185" i="1"/>
  <c r="AP185" i="1"/>
  <c r="AL177" i="1"/>
  <c r="AP177" i="1"/>
  <c r="AL169" i="1"/>
  <c r="AP169" i="1"/>
  <c r="AL161" i="1"/>
  <c r="AP161" i="1"/>
  <c r="AL153" i="1"/>
  <c r="AP153" i="1"/>
  <c r="AL145" i="1"/>
  <c r="AP145" i="1"/>
  <c r="AL137" i="1"/>
  <c r="AP137" i="1"/>
  <c r="AL129" i="1"/>
  <c r="AP129" i="1"/>
  <c r="AL121" i="1"/>
  <c r="AP121" i="1"/>
  <c r="AL113" i="1"/>
  <c r="AP113" i="1"/>
  <c r="AL105" i="1"/>
  <c r="AP105" i="1"/>
  <c r="AL97" i="1"/>
  <c r="AP97" i="1"/>
  <c r="AL89" i="1"/>
  <c r="AP89" i="1"/>
  <c r="AL81" i="1"/>
  <c r="AP81" i="1"/>
  <c r="AL73" i="1"/>
  <c r="AP73" i="1"/>
  <c r="AL65" i="1"/>
  <c r="AP65" i="1"/>
  <c r="AL57" i="1"/>
  <c r="AP57" i="1"/>
  <c r="AL49" i="1"/>
  <c r="AP49" i="1"/>
  <c r="AL41" i="1"/>
  <c r="AP41" i="1"/>
  <c r="AL33" i="1"/>
  <c r="AP33" i="1"/>
  <c r="AL25" i="1"/>
  <c r="AP25" i="1"/>
  <c r="AL17" i="1"/>
  <c r="AP17" i="1"/>
  <c r="AL9" i="1"/>
  <c r="AP9" i="1"/>
  <c r="AL685" i="1"/>
  <c r="AP685" i="1"/>
  <c r="AL661" i="1"/>
  <c r="AP661" i="1"/>
  <c r="AL629" i="1"/>
  <c r="AP629" i="1"/>
  <c r="AL589" i="1"/>
  <c r="AP589" i="1"/>
  <c r="AL549" i="1"/>
  <c r="AP549" i="1"/>
  <c r="AL509" i="1"/>
  <c r="AP509" i="1"/>
  <c r="AL469" i="1"/>
  <c r="AP469" i="1"/>
  <c r="AL437" i="1"/>
  <c r="AP437" i="1"/>
  <c r="AL405" i="1"/>
  <c r="AP405" i="1"/>
  <c r="AL373" i="1"/>
  <c r="AP373" i="1"/>
  <c r="AL333" i="1"/>
  <c r="AP333" i="1"/>
  <c r="AL301" i="1"/>
  <c r="AP301" i="1"/>
  <c r="AL269" i="1"/>
  <c r="AP269" i="1"/>
  <c r="AL237" i="1"/>
  <c r="AP237" i="1"/>
  <c r="AL205" i="1"/>
  <c r="AP205" i="1"/>
  <c r="AL173" i="1"/>
  <c r="AP173" i="1"/>
  <c r="AL149" i="1"/>
  <c r="AP149" i="1"/>
  <c r="AL125" i="1"/>
  <c r="AP125" i="1"/>
  <c r="AL101" i="1"/>
  <c r="AP101" i="1"/>
  <c r="AL69" i="1"/>
  <c r="AP69" i="1"/>
  <c r="AL37" i="1"/>
  <c r="AP37" i="1"/>
  <c r="AL13" i="1"/>
  <c r="AP13" i="1"/>
  <c r="AL659" i="1"/>
  <c r="AP659" i="1"/>
  <c r="AL619" i="1"/>
  <c r="AP619" i="1"/>
  <c r="AL571" i="1"/>
  <c r="AP571" i="1"/>
  <c r="AL523" i="1"/>
  <c r="AP523" i="1"/>
  <c r="AL483" i="1"/>
  <c r="AP483" i="1"/>
  <c r="AL443" i="1"/>
  <c r="AP443" i="1"/>
  <c r="AL403" i="1"/>
  <c r="AP403" i="1"/>
  <c r="AL355" i="1"/>
  <c r="AP355" i="1"/>
  <c r="AL299" i="1"/>
  <c r="AP299" i="1"/>
  <c r="AL243" i="1"/>
  <c r="AP243" i="1"/>
  <c r="AL179" i="1"/>
  <c r="AP179" i="1"/>
  <c r="AL115" i="1"/>
  <c r="AP115" i="1"/>
  <c r="AL51" i="1"/>
  <c r="AP51" i="1"/>
  <c r="AL704" i="1"/>
  <c r="AP704" i="1"/>
  <c r="AL696" i="1"/>
  <c r="AP696" i="1"/>
  <c r="AL688" i="1"/>
  <c r="AP688" i="1"/>
  <c r="AL680" i="1"/>
  <c r="AP680" i="1"/>
  <c r="AL672" i="1"/>
  <c r="AP672" i="1"/>
  <c r="AL664" i="1"/>
  <c r="AP664" i="1"/>
  <c r="AL656" i="1"/>
  <c r="AP656" i="1"/>
  <c r="AL648" i="1"/>
  <c r="AP648" i="1"/>
  <c r="AL640" i="1"/>
  <c r="AP640" i="1"/>
  <c r="AL632" i="1"/>
  <c r="AP632" i="1"/>
  <c r="AL624" i="1"/>
  <c r="AP624" i="1"/>
  <c r="AL616" i="1"/>
  <c r="AP616" i="1"/>
  <c r="AL608" i="1"/>
  <c r="AP608" i="1"/>
  <c r="AL600" i="1"/>
  <c r="AP600" i="1"/>
  <c r="AL592" i="1"/>
  <c r="AP592" i="1"/>
  <c r="AL584" i="1"/>
  <c r="AP584" i="1"/>
  <c r="AL576" i="1"/>
  <c r="AP576" i="1"/>
  <c r="AL568" i="1"/>
  <c r="AP568" i="1"/>
  <c r="AL560" i="1"/>
  <c r="AP560" i="1"/>
  <c r="AL552" i="1"/>
  <c r="AP552" i="1"/>
  <c r="AL544" i="1"/>
  <c r="AP544" i="1"/>
  <c r="AL536" i="1"/>
  <c r="AP536" i="1"/>
  <c r="AL528" i="1"/>
  <c r="AP528" i="1"/>
  <c r="AL520" i="1"/>
  <c r="AP520" i="1"/>
  <c r="AL512" i="1"/>
  <c r="AP512" i="1"/>
  <c r="AL504" i="1"/>
  <c r="AP504" i="1"/>
  <c r="AL496" i="1"/>
  <c r="AP496" i="1"/>
  <c r="AL488" i="1"/>
  <c r="AP488" i="1"/>
  <c r="AL480" i="1"/>
  <c r="AP480" i="1"/>
  <c r="AL472" i="1"/>
  <c r="AP472" i="1"/>
  <c r="AL464" i="1"/>
  <c r="AP464" i="1"/>
  <c r="AL456" i="1"/>
  <c r="AP456" i="1"/>
  <c r="AL448" i="1"/>
  <c r="AP448" i="1"/>
  <c r="AL440" i="1"/>
  <c r="AP440" i="1"/>
  <c r="AL432" i="1"/>
  <c r="AP432" i="1"/>
  <c r="AL424" i="1"/>
  <c r="AP424" i="1"/>
  <c r="AL416" i="1"/>
  <c r="AP416" i="1"/>
  <c r="AL408" i="1"/>
  <c r="AP408" i="1"/>
  <c r="AL400" i="1"/>
  <c r="AP400" i="1"/>
  <c r="AL392" i="1"/>
  <c r="AP392" i="1"/>
  <c r="AL384" i="1"/>
  <c r="AP384" i="1"/>
  <c r="AL376" i="1"/>
  <c r="AP376" i="1"/>
  <c r="AL368" i="1"/>
  <c r="AP368" i="1"/>
  <c r="AL360" i="1"/>
  <c r="AP360" i="1"/>
  <c r="AL352" i="1"/>
  <c r="AP352" i="1"/>
  <c r="AL344" i="1"/>
  <c r="AP344" i="1"/>
  <c r="AL336" i="1"/>
  <c r="AP336" i="1"/>
  <c r="AL328" i="1"/>
  <c r="AP328" i="1"/>
  <c r="AL320" i="1"/>
  <c r="AP320" i="1"/>
  <c r="AL312" i="1"/>
  <c r="AP312" i="1"/>
  <c r="AL304" i="1"/>
  <c r="AP304" i="1"/>
  <c r="AL296" i="1"/>
  <c r="AP296" i="1"/>
  <c r="AL288" i="1"/>
  <c r="AP288" i="1"/>
  <c r="AL280" i="1"/>
  <c r="AP280" i="1"/>
  <c r="AL272" i="1"/>
  <c r="AP272" i="1"/>
  <c r="AL264" i="1"/>
  <c r="AP264" i="1"/>
  <c r="AL256" i="1"/>
  <c r="AP256" i="1"/>
  <c r="AL248" i="1"/>
  <c r="AP248" i="1"/>
  <c r="AL240" i="1"/>
  <c r="AP240" i="1"/>
  <c r="AL232" i="1"/>
  <c r="AP232" i="1"/>
  <c r="AL224" i="1"/>
  <c r="AP224" i="1"/>
  <c r="AL216" i="1"/>
  <c r="AP216" i="1"/>
  <c r="AL208" i="1"/>
  <c r="AP208" i="1"/>
  <c r="AL200" i="1"/>
  <c r="AP200" i="1"/>
  <c r="AL192" i="1"/>
  <c r="AP192" i="1"/>
  <c r="AL184" i="1"/>
  <c r="AP184" i="1"/>
  <c r="AL176" i="1"/>
  <c r="AP176" i="1"/>
  <c r="AL168" i="1"/>
  <c r="AP168" i="1"/>
  <c r="AL160" i="1"/>
  <c r="AP160" i="1"/>
  <c r="AL152" i="1"/>
  <c r="AP152" i="1"/>
  <c r="AL144" i="1"/>
  <c r="AP144" i="1"/>
  <c r="AL136" i="1"/>
  <c r="AP136" i="1"/>
  <c r="AL128" i="1"/>
  <c r="AP128" i="1"/>
  <c r="AL120" i="1"/>
  <c r="AP120" i="1"/>
  <c r="AL112" i="1"/>
  <c r="AP112" i="1"/>
  <c r="AL104" i="1"/>
  <c r="AP104" i="1"/>
  <c r="AL96" i="1"/>
  <c r="AP96" i="1"/>
  <c r="AL88" i="1"/>
  <c r="AP88" i="1"/>
  <c r="AL80" i="1"/>
  <c r="AP80" i="1"/>
  <c r="AL72" i="1"/>
  <c r="AP72" i="1"/>
  <c r="AL64" i="1"/>
  <c r="AP64" i="1"/>
  <c r="AL56" i="1"/>
  <c r="AP56" i="1"/>
  <c r="AL48" i="1"/>
  <c r="AP48" i="1"/>
  <c r="AL40" i="1"/>
  <c r="AP40" i="1"/>
  <c r="AL32" i="1"/>
  <c r="AP32" i="1"/>
  <c r="AL24" i="1"/>
  <c r="AP24" i="1"/>
  <c r="AL16" i="1"/>
  <c r="AP16" i="1"/>
  <c r="AL8" i="1"/>
  <c r="AP8" i="1"/>
  <c r="AL703" i="1"/>
  <c r="AP703" i="1"/>
  <c r="AL695" i="1"/>
  <c r="AP695" i="1"/>
  <c r="AL687" i="1"/>
  <c r="AP687" i="1"/>
  <c r="AL679" i="1"/>
  <c r="AP679" i="1"/>
  <c r="AL671" i="1"/>
  <c r="AP671" i="1"/>
  <c r="AL663" i="1"/>
  <c r="AP663" i="1"/>
  <c r="AL655" i="1"/>
  <c r="AP655" i="1"/>
  <c r="AL647" i="1"/>
  <c r="AP647" i="1"/>
  <c r="AL639" i="1"/>
  <c r="AP639" i="1"/>
  <c r="AL631" i="1"/>
  <c r="AP631" i="1"/>
  <c r="AL623" i="1"/>
  <c r="AP623" i="1"/>
  <c r="AL615" i="1"/>
  <c r="AP615" i="1"/>
  <c r="AL607" i="1"/>
  <c r="AP607" i="1"/>
  <c r="AL599" i="1"/>
  <c r="AP599" i="1"/>
  <c r="AL591" i="1"/>
  <c r="AP591" i="1"/>
  <c r="AL583" i="1"/>
  <c r="AP583" i="1"/>
  <c r="AL575" i="1"/>
  <c r="AP575" i="1"/>
  <c r="AL567" i="1"/>
  <c r="AP567" i="1"/>
  <c r="AL559" i="1"/>
  <c r="AP559" i="1"/>
  <c r="AL551" i="1"/>
  <c r="AP551" i="1"/>
  <c r="AL543" i="1"/>
  <c r="AP543" i="1"/>
  <c r="AL535" i="1"/>
  <c r="AP535" i="1"/>
  <c r="AL527" i="1"/>
  <c r="AP527" i="1"/>
  <c r="AL519" i="1"/>
  <c r="AP519" i="1"/>
  <c r="AL511" i="1"/>
  <c r="AP511" i="1"/>
  <c r="AL503" i="1"/>
  <c r="AP503" i="1"/>
  <c r="AL495" i="1"/>
  <c r="AP495" i="1"/>
  <c r="AL487" i="1"/>
  <c r="AP487" i="1"/>
  <c r="AL479" i="1"/>
  <c r="AP479" i="1"/>
  <c r="AL471" i="1"/>
  <c r="AP471" i="1"/>
  <c r="AL463" i="1"/>
  <c r="AP463" i="1"/>
  <c r="AL455" i="1"/>
  <c r="AP455" i="1"/>
  <c r="AL447" i="1"/>
  <c r="AP447" i="1"/>
  <c r="AL439" i="1"/>
  <c r="AP439" i="1"/>
  <c r="AL431" i="1"/>
  <c r="AP431" i="1"/>
  <c r="AL423" i="1"/>
  <c r="AP423" i="1"/>
  <c r="AL415" i="1"/>
  <c r="AP415" i="1"/>
  <c r="AL407" i="1"/>
  <c r="AP407" i="1"/>
  <c r="AL399" i="1"/>
  <c r="AP399" i="1"/>
  <c r="AL391" i="1"/>
  <c r="AP391" i="1"/>
  <c r="AL383" i="1"/>
  <c r="AP383" i="1"/>
  <c r="AL375" i="1"/>
  <c r="AP375" i="1"/>
  <c r="AL367" i="1"/>
  <c r="AP367" i="1"/>
  <c r="AL359" i="1"/>
  <c r="AP359" i="1"/>
  <c r="AL351" i="1"/>
  <c r="AP351" i="1"/>
  <c r="AL343" i="1"/>
  <c r="AP343" i="1"/>
  <c r="AL335" i="1"/>
  <c r="AP335" i="1"/>
  <c r="AL327" i="1"/>
  <c r="AP327" i="1"/>
  <c r="AL319" i="1"/>
  <c r="AP319" i="1"/>
  <c r="AL311" i="1"/>
  <c r="AP311" i="1"/>
  <c r="AL303" i="1"/>
  <c r="AP303" i="1"/>
  <c r="AL295" i="1"/>
  <c r="AP295" i="1"/>
  <c r="AL287" i="1"/>
  <c r="AP287" i="1"/>
  <c r="AL279" i="1"/>
  <c r="AP279" i="1"/>
  <c r="AL271" i="1"/>
  <c r="AP271" i="1"/>
  <c r="AL263" i="1"/>
  <c r="AP263" i="1"/>
  <c r="AL255" i="1"/>
  <c r="AP255" i="1"/>
  <c r="AL247" i="1"/>
  <c r="AP247" i="1"/>
  <c r="AL239" i="1"/>
  <c r="AP239" i="1"/>
  <c r="AL231" i="1"/>
  <c r="AP231" i="1"/>
  <c r="AL223" i="1"/>
  <c r="AP223" i="1"/>
  <c r="AL215" i="1"/>
  <c r="AP215" i="1"/>
  <c r="AL207" i="1"/>
  <c r="AP207" i="1"/>
  <c r="AL199" i="1"/>
  <c r="AP199" i="1"/>
  <c r="AL191" i="1"/>
  <c r="AP191" i="1"/>
  <c r="AL183" i="1"/>
  <c r="AP183" i="1"/>
  <c r="AL175" i="1"/>
  <c r="AP175" i="1"/>
  <c r="AL167" i="1"/>
  <c r="AP167" i="1"/>
  <c r="AL159" i="1"/>
  <c r="AP159" i="1"/>
  <c r="AL151" i="1"/>
  <c r="AP151" i="1"/>
  <c r="AL143" i="1"/>
  <c r="AP143" i="1"/>
  <c r="AL135" i="1"/>
  <c r="AP135" i="1"/>
  <c r="AL127" i="1"/>
  <c r="AP127" i="1"/>
  <c r="AL119" i="1"/>
  <c r="AP119" i="1"/>
  <c r="AL111" i="1"/>
  <c r="AP111" i="1"/>
  <c r="AL103" i="1"/>
  <c r="AP103" i="1"/>
  <c r="AL95" i="1"/>
  <c r="AP95" i="1"/>
  <c r="AL87" i="1"/>
  <c r="AP87" i="1"/>
  <c r="AL79" i="1"/>
  <c r="AP79" i="1"/>
  <c r="AL71" i="1"/>
  <c r="AP71" i="1"/>
  <c r="AL63" i="1"/>
  <c r="AP63" i="1"/>
  <c r="AL55" i="1"/>
  <c r="AP55" i="1"/>
  <c r="AL47" i="1"/>
  <c r="AP47" i="1"/>
  <c r="AL39" i="1"/>
  <c r="AP39" i="1"/>
  <c r="AL31" i="1"/>
  <c r="AP31" i="1"/>
  <c r="AL23" i="1"/>
  <c r="AP23" i="1"/>
  <c r="AL15" i="1"/>
  <c r="AP15" i="1"/>
  <c r="AL7" i="1"/>
  <c r="AP7" i="1"/>
  <c r="AL702" i="1"/>
  <c r="AP702" i="1"/>
  <c r="AL694" i="1"/>
  <c r="AP694" i="1"/>
  <c r="AL686" i="1"/>
  <c r="AP686" i="1"/>
  <c r="AL678" i="1"/>
  <c r="AP678" i="1"/>
  <c r="AL670" i="1"/>
  <c r="AP670" i="1"/>
  <c r="AL662" i="1"/>
  <c r="AP662" i="1"/>
  <c r="AL654" i="1"/>
  <c r="AP654" i="1"/>
  <c r="AL646" i="1"/>
  <c r="AP646" i="1"/>
  <c r="AL638" i="1"/>
  <c r="AP638" i="1"/>
  <c r="AL630" i="1"/>
  <c r="AP630" i="1"/>
  <c r="AL622" i="1"/>
  <c r="AP622" i="1"/>
  <c r="AL614" i="1"/>
  <c r="AP614" i="1"/>
  <c r="AL606" i="1"/>
  <c r="AP606" i="1"/>
  <c r="AL598" i="1"/>
  <c r="AP598" i="1"/>
  <c r="AL590" i="1"/>
  <c r="AP590" i="1"/>
  <c r="AL582" i="1"/>
  <c r="AP582" i="1"/>
  <c r="AL574" i="1"/>
  <c r="AP574" i="1"/>
  <c r="AL566" i="1"/>
  <c r="AP566" i="1"/>
  <c r="AL558" i="1"/>
  <c r="AP558" i="1"/>
  <c r="AL550" i="1"/>
  <c r="AP550" i="1"/>
  <c r="AL542" i="1"/>
  <c r="AP542" i="1"/>
  <c r="AL534" i="1"/>
  <c r="AP534" i="1"/>
  <c r="AL526" i="1"/>
  <c r="AP526" i="1"/>
  <c r="AL518" i="1"/>
  <c r="AP518" i="1"/>
  <c r="AL510" i="1"/>
  <c r="AP510" i="1"/>
  <c r="AL502" i="1"/>
  <c r="AP502" i="1"/>
  <c r="AL494" i="1"/>
  <c r="AP494" i="1"/>
  <c r="AL486" i="1"/>
  <c r="AP486" i="1"/>
  <c r="AL478" i="1"/>
  <c r="AP478" i="1"/>
  <c r="AL470" i="1"/>
  <c r="AP470" i="1"/>
  <c r="AL462" i="1"/>
  <c r="AP462" i="1"/>
  <c r="AL454" i="1"/>
  <c r="AP454" i="1"/>
  <c r="AL446" i="1"/>
  <c r="AP446" i="1"/>
  <c r="AL438" i="1"/>
  <c r="AP438" i="1"/>
  <c r="AL430" i="1"/>
  <c r="AP430" i="1"/>
  <c r="AL422" i="1"/>
  <c r="AP422" i="1"/>
  <c r="AL414" i="1"/>
  <c r="AP414" i="1"/>
  <c r="AL406" i="1"/>
  <c r="AP406" i="1"/>
  <c r="AL398" i="1"/>
  <c r="AP398" i="1"/>
  <c r="AL390" i="1"/>
  <c r="AP390" i="1"/>
  <c r="AL382" i="1"/>
  <c r="AP382" i="1"/>
  <c r="AL374" i="1"/>
  <c r="AP374" i="1"/>
  <c r="AL366" i="1"/>
  <c r="AP366" i="1"/>
  <c r="AL358" i="1"/>
  <c r="AP358" i="1"/>
  <c r="AL350" i="1"/>
  <c r="AP350" i="1"/>
  <c r="AL342" i="1"/>
  <c r="AP342" i="1"/>
  <c r="AL334" i="1"/>
  <c r="AP334" i="1"/>
  <c r="AL326" i="1"/>
  <c r="AP326" i="1"/>
  <c r="AL318" i="1"/>
  <c r="AP318" i="1"/>
  <c r="AL310" i="1"/>
  <c r="AP310" i="1"/>
  <c r="AL302" i="1"/>
  <c r="AP302" i="1"/>
  <c r="AL294" i="1"/>
  <c r="AP294" i="1"/>
  <c r="AL286" i="1"/>
  <c r="AP286" i="1"/>
  <c r="AL278" i="1"/>
  <c r="AP278" i="1"/>
  <c r="AL270" i="1"/>
  <c r="AP270" i="1"/>
  <c r="AL262" i="1"/>
  <c r="AP262" i="1"/>
  <c r="AL254" i="1"/>
  <c r="AP254" i="1"/>
  <c r="AL246" i="1"/>
  <c r="AP246" i="1"/>
  <c r="AL238" i="1"/>
  <c r="AP238" i="1"/>
  <c r="AL230" i="1"/>
  <c r="AP230" i="1"/>
  <c r="AL222" i="1"/>
  <c r="AP222" i="1"/>
  <c r="AL214" i="1"/>
  <c r="AP214" i="1"/>
  <c r="AL206" i="1"/>
  <c r="AP206" i="1"/>
  <c r="AL198" i="1"/>
  <c r="AP198" i="1"/>
  <c r="AL190" i="1"/>
  <c r="AP190" i="1"/>
  <c r="AL182" i="1"/>
  <c r="AP182" i="1"/>
  <c r="AL174" i="1"/>
  <c r="AP174" i="1"/>
  <c r="AL166" i="1"/>
  <c r="AP166" i="1"/>
  <c r="AL158" i="1"/>
  <c r="AP158" i="1"/>
  <c r="AL150" i="1"/>
  <c r="AP150" i="1"/>
  <c r="AL142" i="1"/>
  <c r="AP142" i="1"/>
  <c r="AL134" i="1"/>
  <c r="AP134" i="1"/>
  <c r="AL126" i="1"/>
  <c r="AP126" i="1"/>
  <c r="AL118" i="1"/>
  <c r="AP118" i="1"/>
  <c r="AL110" i="1"/>
  <c r="AP110" i="1"/>
  <c r="AL102" i="1"/>
  <c r="AP102" i="1"/>
  <c r="AL94" i="1"/>
  <c r="AP94" i="1"/>
  <c r="AL86" i="1"/>
  <c r="AP86" i="1"/>
  <c r="AL78" i="1"/>
  <c r="AP78" i="1"/>
  <c r="AL70" i="1"/>
  <c r="AP70" i="1"/>
  <c r="AL62" i="1"/>
  <c r="AP62" i="1"/>
  <c r="AL54" i="1"/>
  <c r="AP54" i="1"/>
  <c r="AL46" i="1"/>
  <c r="AP46" i="1"/>
  <c r="AL38" i="1"/>
  <c r="AP38" i="1"/>
  <c r="AL30" i="1"/>
  <c r="AP30" i="1"/>
  <c r="AL22" i="1"/>
  <c r="AP22" i="1"/>
  <c r="AL14" i="1"/>
  <c r="AP14" i="1"/>
  <c r="AL6" i="1"/>
  <c r="AP6" i="1"/>
  <c r="AN441" i="1"/>
  <c r="AN489" i="1"/>
  <c r="AO678" i="1"/>
  <c r="AO630" i="1"/>
  <c r="AO574" i="1"/>
  <c r="AO526" i="1"/>
  <c r="AO478" i="1"/>
  <c r="AO430" i="1"/>
  <c r="AO382" i="1"/>
  <c r="AO350" i="1"/>
  <c r="AO310" i="1"/>
  <c r="AO270" i="1"/>
  <c r="AO222" i="1"/>
  <c r="AO174" i="1"/>
  <c r="AO126" i="1"/>
  <c r="AO102" i="1"/>
  <c r="AO62" i="1"/>
  <c r="AO30" i="1"/>
  <c r="AO701" i="1"/>
  <c r="AO693" i="1"/>
  <c r="AO685" i="1"/>
  <c r="AO677" i="1"/>
  <c r="AO669" i="1"/>
  <c r="AO661" i="1"/>
  <c r="AO653" i="1"/>
  <c r="AO645" i="1"/>
  <c r="AO637" i="1"/>
  <c r="AO629" i="1"/>
  <c r="AO621" i="1"/>
  <c r="AO613" i="1"/>
  <c r="AO605" i="1"/>
  <c r="AO597" i="1"/>
  <c r="AO589" i="1"/>
  <c r="AO581" i="1"/>
  <c r="AO573" i="1"/>
  <c r="AO565" i="1"/>
  <c r="AO557" i="1"/>
  <c r="AO549" i="1"/>
  <c r="AO541" i="1"/>
  <c r="AO533" i="1"/>
  <c r="AO525" i="1"/>
  <c r="AO517" i="1"/>
  <c r="AO509" i="1"/>
  <c r="AO501" i="1"/>
  <c r="AO493" i="1"/>
  <c r="AO485" i="1"/>
  <c r="AO477" i="1"/>
  <c r="AO469" i="1"/>
  <c r="AO461" i="1"/>
  <c r="AO453" i="1"/>
  <c r="AO445" i="1"/>
  <c r="AO437" i="1"/>
  <c r="AO429" i="1"/>
  <c r="AO421" i="1"/>
  <c r="AO413" i="1"/>
  <c r="AO405" i="1"/>
  <c r="AO397" i="1"/>
  <c r="AO389" i="1"/>
  <c r="AO381" i="1"/>
  <c r="AO373" i="1"/>
  <c r="AO365" i="1"/>
  <c r="AO357" i="1"/>
  <c r="AO349" i="1"/>
  <c r="AO341" i="1"/>
  <c r="AO333" i="1"/>
  <c r="AO325" i="1"/>
  <c r="AO317" i="1"/>
  <c r="AO309" i="1"/>
  <c r="AO301" i="1"/>
  <c r="AO293" i="1"/>
  <c r="AO285" i="1"/>
  <c r="AO277" i="1"/>
  <c r="AO269" i="1"/>
  <c r="AO261" i="1"/>
  <c r="AO253" i="1"/>
  <c r="AO245" i="1"/>
  <c r="AO237" i="1"/>
  <c r="AO229" i="1"/>
  <c r="AO221" i="1"/>
  <c r="AO213" i="1"/>
  <c r="AO205" i="1"/>
  <c r="AO197" i="1"/>
  <c r="AO189" i="1"/>
  <c r="AO181" i="1"/>
  <c r="AO173" i="1"/>
  <c r="AO165" i="1"/>
  <c r="AO157" i="1"/>
  <c r="AO149" i="1"/>
  <c r="AO141" i="1"/>
  <c r="AO133" i="1"/>
  <c r="AO125" i="1"/>
  <c r="AO117" i="1"/>
  <c r="AO109" i="1"/>
  <c r="AO101" i="1"/>
  <c r="AO93" i="1"/>
  <c r="AO85" i="1"/>
  <c r="AO77" i="1"/>
  <c r="AO69" i="1"/>
  <c r="AO61" i="1"/>
  <c r="AO53" i="1"/>
  <c r="AO45" i="1"/>
  <c r="AO37" i="1"/>
  <c r="AO29" i="1"/>
  <c r="AO21" i="1"/>
  <c r="AO13" i="1"/>
  <c r="AO5" i="1"/>
  <c r="AO662" i="1"/>
  <c r="AO614" i="1"/>
  <c r="AO558" i="1"/>
  <c r="AO510" i="1"/>
  <c r="AO462" i="1"/>
  <c r="AO398" i="1"/>
  <c r="AO334" i="1"/>
  <c r="AO278" i="1"/>
  <c r="AO230" i="1"/>
  <c r="AO190" i="1"/>
  <c r="AO142" i="1"/>
  <c r="AO78" i="1"/>
  <c r="AO22" i="1"/>
  <c r="AO700" i="1"/>
  <c r="AO692" i="1"/>
  <c r="AO684" i="1"/>
  <c r="AO676" i="1"/>
  <c r="AO668" i="1"/>
  <c r="AO660" i="1"/>
  <c r="AO652" i="1"/>
  <c r="AO644" i="1"/>
  <c r="AO636" i="1"/>
  <c r="AO628" i="1"/>
  <c r="AO620" i="1"/>
  <c r="AO612" i="1"/>
  <c r="AO604" i="1"/>
  <c r="AO596" i="1"/>
  <c r="AO588" i="1"/>
  <c r="AO580" i="1"/>
  <c r="AO572" i="1"/>
  <c r="AO564" i="1"/>
  <c r="AO556" i="1"/>
  <c r="AO548" i="1"/>
  <c r="AO540" i="1"/>
  <c r="AO532" i="1"/>
  <c r="AO524" i="1"/>
  <c r="AO516" i="1"/>
  <c r="AO508" i="1"/>
  <c r="AO500" i="1"/>
  <c r="AO492" i="1"/>
  <c r="AO484" i="1"/>
  <c r="AO476" i="1"/>
  <c r="AO468" i="1"/>
  <c r="AO460" i="1"/>
  <c r="AO452" i="1"/>
  <c r="AO444" i="1"/>
  <c r="AO436" i="1"/>
  <c r="AO428" i="1"/>
  <c r="AO420" i="1"/>
  <c r="AO412" i="1"/>
  <c r="AO404" i="1"/>
  <c r="AO396" i="1"/>
  <c r="AO388" i="1"/>
  <c r="AO380" i="1"/>
  <c r="AO372" i="1"/>
  <c r="AO364" i="1"/>
  <c r="AO356" i="1"/>
  <c r="AO348" i="1"/>
  <c r="AO340" i="1"/>
  <c r="AO332" i="1"/>
  <c r="AO324" i="1"/>
  <c r="AO316" i="1"/>
  <c r="AO308" i="1"/>
  <c r="AO300" i="1"/>
  <c r="AO292" i="1"/>
  <c r="AO284" i="1"/>
  <c r="AO276" i="1"/>
  <c r="AO268" i="1"/>
  <c r="AO260" i="1"/>
  <c r="AO252" i="1"/>
  <c r="AO244" i="1"/>
  <c r="AO236" i="1"/>
  <c r="AO228" i="1"/>
  <c r="AO220" i="1"/>
  <c r="AO212" i="1"/>
  <c r="AO204" i="1"/>
  <c r="AO196" i="1"/>
  <c r="AO188" i="1"/>
  <c r="AO180" i="1"/>
  <c r="AO172" i="1"/>
  <c r="AO164" i="1"/>
  <c r="AO156" i="1"/>
  <c r="AO148" i="1"/>
  <c r="AO140" i="1"/>
  <c r="AO132" i="1"/>
  <c r="AO124" i="1"/>
  <c r="AO116" i="1"/>
  <c r="AO108" i="1"/>
  <c r="AO100" i="1"/>
  <c r="AO92" i="1"/>
  <c r="AO84" i="1"/>
  <c r="AO76" i="1"/>
  <c r="AO68" i="1"/>
  <c r="AO60" i="1"/>
  <c r="AO52" i="1"/>
  <c r="AO44" i="1"/>
  <c r="AO36" i="1"/>
  <c r="AO28" i="1"/>
  <c r="AO20" i="1"/>
  <c r="AO12" i="1"/>
  <c r="AO4" i="1"/>
  <c r="AO702" i="1"/>
  <c r="AO654" i="1"/>
  <c r="AO606" i="1"/>
  <c r="AO550" i="1"/>
  <c r="AO502" i="1"/>
  <c r="AO454" i="1"/>
  <c r="AO414" i="1"/>
  <c r="AO374" i="1"/>
  <c r="AO326" i="1"/>
  <c r="AO262" i="1"/>
  <c r="AO206" i="1"/>
  <c r="AO158" i="1"/>
  <c r="AO110" i="1"/>
  <c r="AO46" i="1"/>
  <c r="AO699" i="1"/>
  <c r="AO691" i="1"/>
  <c r="AO683" i="1"/>
  <c r="AO675" i="1"/>
  <c r="AO667" i="1"/>
  <c r="AO659" i="1"/>
  <c r="AO651" i="1"/>
  <c r="AO643" i="1"/>
  <c r="AO635" i="1"/>
  <c r="AO627" i="1"/>
  <c r="AO619" i="1"/>
  <c r="AO611" i="1"/>
  <c r="AO603" i="1"/>
  <c r="AO595" i="1"/>
  <c r="AO587" i="1"/>
  <c r="AO579" i="1"/>
  <c r="AO571" i="1"/>
  <c r="AO563" i="1"/>
  <c r="AO555" i="1"/>
  <c r="AO547" i="1"/>
  <c r="AO539" i="1"/>
  <c r="AO531" i="1"/>
  <c r="AO523" i="1"/>
  <c r="AO515" i="1"/>
  <c r="AO507" i="1"/>
  <c r="AO499" i="1"/>
  <c r="AO491" i="1"/>
  <c r="AO483" i="1"/>
  <c r="AO475" i="1"/>
  <c r="AO467" i="1"/>
  <c r="AO459" i="1"/>
  <c r="AO451" i="1"/>
  <c r="AO443" i="1"/>
  <c r="AO435" i="1"/>
  <c r="AO427" i="1"/>
  <c r="AO419" i="1"/>
  <c r="AO411" i="1"/>
  <c r="AO403" i="1"/>
  <c r="AO395" i="1"/>
  <c r="AO387" i="1"/>
  <c r="AO379" i="1"/>
  <c r="AO371" i="1"/>
  <c r="AO363" i="1"/>
  <c r="AO355" i="1"/>
  <c r="AO347" i="1"/>
  <c r="AO339" i="1"/>
  <c r="AO331" i="1"/>
  <c r="AO323" i="1"/>
  <c r="AO315" i="1"/>
  <c r="AO307" i="1"/>
  <c r="AO299" i="1"/>
  <c r="AO291" i="1"/>
  <c r="AO283" i="1"/>
  <c r="AO275" i="1"/>
  <c r="AO267" i="1"/>
  <c r="AO259" i="1"/>
  <c r="AO251" i="1"/>
  <c r="AO243" i="1"/>
  <c r="AO235" i="1"/>
  <c r="AO227" i="1"/>
  <c r="AO219" i="1"/>
  <c r="AO211" i="1"/>
  <c r="AO203" i="1"/>
  <c r="AO195" i="1"/>
  <c r="AO187" i="1"/>
  <c r="AO179" i="1"/>
  <c r="AO171" i="1"/>
  <c r="AO163" i="1"/>
  <c r="AO155" i="1"/>
  <c r="AO147" i="1"/>
  <c r="AO139" i="1"/>
  <c r="AO131" i="1"/>
  <c r="AO123" i="1"/>
  <c r="AO115" i="1"/>
  <c r="AO107" i="1"/>
  <c r="AO99" i="1"/>
  <c r="AO91" i="1"/>
  <c r="AO83" i="1"/>
  <c r="AO75" i="1"/>
  <c r="AO67" i="1"/>
  <c r="AO59" i="1"/>
  <c r="AO51" i="1"/>
  <c r="AO43" i="1"/>
  <c r="AO35" i="1"/>
  <c r="AO27" i="1"/>
  <c r="AO19" i="1"/>
  <c r="AO11" i="1"/>
  <c r="AO3" i="1"/>
  <c r="AO694" i="1"/>
  <c r="AO646" i="1"/>
  <c r="AO598" i="1"/>
  <c r="AO542" i="1"/>
  <c r="AO486" i="1"/>
  <c r="AO438" i="1"/>
  <c r="AO390" i="1"/>
  <c r="AO342" i="1"/>
  <c r="AO294" i="1"/>
  <c r="AO254" i="1"/>
  <c r="AO214" i="1"/>
  <c r="AO166" i="1"/>
  <c r="AO118" i="1"/>
  <c r="AO86" i="1"/>
  <c r="AO54" i="1"/>
  <c r="AO6" i="1"/>
  <c r="AO2" i="1"/>
  <c r="AO698" i="1"/>
  <c r="AO690" i="1"/>
  <c r="AO682" i="1"/>
  <c r="AO674" i="1"/>
  <c r="AO666" i="1"/>
  <c r="AO658" i="1"/>
  <c r="AO650" i="1"/>
  <c r="AO642" i="1"/>
  <c r="AO634" i="1"/>
  <c r="AO626" i="1"/>
  <c r="AO618" i="1"/>
  <c r="AO610" i="1"/>
  <c r="AO602" i="1"/>
  <c r="AO594" i="1"/>
  <c r="AO586" i="1"/>
  <c r="AO578" i="1"/>
  <c r="AO570" i="1"/>
  <c r="AO562" i="1"/>
  <c r="AO554" i="1"/>
  <c r="AO546" i="1"/>
  <c r="AO538" i="1"/>
  <c r="AO530" i="1"/>
  <c r="AO522" i="1"/>
  <c r="AO514" i="1"/>
  <c r="AO506" i="1"/>
  <c r="AO498" i="1"/>
  <c r="AO490" i="1"/>
  <c r="AO482" i="1"/>
  <c r="AO474" i="1"/>
  <c r="AO466" i="1"/>
  <c r="AO458" i="1"/>
  <c r="AO450" i="1"/>
  <c r="AO442" i="1"/>
  <c r="AO434" i="1"/>
  <c r="AO426" i="1"/>
  <c r="AO418" i="1"/>
  <c r="AO410" i="1"/>
  <c r="AO402" i="1"/>
  <c r="AO394" i="1"/>
  <c r="AO386" i="1"/>
  <c r="AO378" i="1"/>
  <c r="AO370" i="1"/>
  <c r="AO362" i="1"/>
  <c r="AO354" i="1"/>
  <c r="AO346" i="1"/>
  <c r="AO338" i="1"/>
  <c r="AO330" i="1"/>
  <c r="AO322" i="1"/>
  <c r="AO314" i="1"/>
  <c r="AO306" i="1"/>
  <c r="AO298" i="1"/>
  <c r="AO290" i="1"/>
  <c r="AO282" i="1"/>
  <c r="AO274" i="1"/>
  <c r="AO266" i="1"/>
  <c r="AO258" i="1"/>
  <c r="AO250" i="1"/>
  <c r="AO242" i="1"/>
  <c r="AO234" i="1"/>
  <c r="AO226" i="1"/>
  <c r="AO218" i="1"/>
  <c r="AO210" i="1"/>
  <c r="AO202" i="1"/>
  <c r="AO194" i="1"/>
  <c r="AO186" i="1"/>
  <c r="AO178" i="1"/>
  <c r="AO170" i="1"/>
  <c r="AO162" i="1"/>
  <c r="AO154" i="1"/>
  <c r="AO146" i="1"/>
  <c r="AO138" i="1"/>
  <c r="AO130" i="1"/>
  <c r="AO122" i="1"/>
  <c r="AO114" i="1"/>
  <c r="AO106" i="1"/>
  <c r="AO98" i="1"/>
  <c r="AO90" i="1"/>
  <c r="AO82" i="1"/>
  <c r="AO74" i="1"/>
  <c r="AO66" i="1"/>
  <c r="AO58" i="1"/>
  <c r="AO50" i="1"/>
  <c r="AO42" i="1"/>
  <c r="AO34" i="1"/>
  <c r="AO26" i="1"/>
  <c r="AO18" i="1"/>
  <c r="AO10" i="1"/>
  <c r="AO590" i="1"/>
  <c r="AO318" i="1"/>
  <c r="AO705" i="1"/>
  <c r="AO697" i="1"/>
  <c r="AO689" i="1"/>
  <c r="AO681" i="1"/>
  <c r="AO673" i="1"/>
  <c r="AO665" i="1"/>
  <c r="AO657" i="1"/>
  <c r="AO649" i="1"/>
  <c r="AO641" i="1"/>
  <c r="AO633" i="1"/>
  <c r="AO625" i="1"/>
  <c r="AO617" i="1"/>
  <c r="AO609" i="1"/>
  <c r="AO601" i="1"/>
  <c r="AO593" i="1"/>
  <c r="AO585" i="1"/>
  <c r="AO577" i="1"/>
  <c r="AO569" i="1"/>
  <c r="AO561" i="1"/>
  <c r="AO553" i="1"/>
  <c r="AO545" i="1"/>
  <c r="AO537" i="1"/>
  <c r="AO529" i="1"/>
  <c r="AO521" i="1"/>
  <c r="AO513" i="1"/>
  <c r="AO505" i="1"/>
  <c r="AO497" i="1"/>
  <c r="AO489" i="1"/>
  <c r="AO481" i="1"/>
  <c r="AO473" i="1"/>
  <c r="AO465" i="1"/>
  <c r="AO457" i="1"/>
  <c r="AO449" i="1"/>
  <c r="AO441" i="1"/>
  <c r="AO433" i="1"/>
  <c r="AO425" i="1"/>
  <c r="AO417" i="1"/>
  <c r="AO409" i="1"/>
  <c r="AO401" i="1"/>
  <c r="AO393" i="1"/>
  <c r="AO385" i="1"/>
  <c r="AO377" i="1"/>
  <c r="AO369" i="1"/>
  <c r="AO361" i="1"/>
  <c r="AO353" i="1"/>
  <c r="AO345" i="1"/>
  <c r="AO337" i="1"/>
  <c r="AO329" i="1"/>
  <c r="AO321" i="1"/>
  <c r="AO313" i="1"/>
  <c r="AO305" i="1"/>
  <c r="AO297" i="1"/>
  <c r="AO289" i="1"/>
  <c r="AO281" i="1"/>
  <c r="AO273" i="1"/>
  <c r="AO265" i="1"/>
  <c r="AO257" i="1"/>
  <c r="AO249" i="1"/>
  <c r="AO241" i="1"/>
  <c r="AO233" i="1"/>
  <c r="AO225" i="1"/>
  <c r="AO217" i="1"/>
  <c r="AO209" i="1"/>
  <c r="AO201" i="1"/>
  <c r="AO193" i="1"/>
  <c r="AO185" i="1"/>
  <c r="AO177" i="1"/>
  <c r="AO169" i="1"/>
  <c r="AO161" i="1"/>
  <c r="AO153" i="1"/>
  <c r="AO145" i="1"/>
  <c r="AO137" i="1"/>
  <c r="AO129" i="1"/>
  <c r="AO121" i="1"/>
  <c r="AO113" i="1"/>
  <c r="AO105" i="1"/>
  <c r="AO97" i="1"/>
  <c r="AO89" i="1"/>
  <c r="AO81" i="1"/>
  <c r="AO73" i="1"/>
  <c r="AO65" i="1"/>
  <c r="AO57" i="1"/>
  <c r="AO49" i="1"/>
  <c r="AO41" i="1"/>
  <c r="AO33" i="1"/>
  <c r="AO25" i="1"/>
  <c r="AO17" i="1"/>
  <c r="AO9" i="1"/>
  <c r="AO670" i="1"/>
  <c r="AO622" i="1"/>
  <c r="AO566" i="1"/>
  <c r="AO518" i="1"/>
  <c r="AO470" i="1"/>
  <c r="AO422" i="1"/>
  <c r="AO358" i="1"/>
  <c r="AO286" i="1"/>
  <c r="AO238" i="1"/>
  <c r="AO182" i="1"/>
  <c r="AO134" i="1"/>
  <c r="AO70" i="1"/>
  <c r="AO14" i="1"/>
  <c r="AO704" i="1"/>
  <c r="AO696" i="1"/>
  <c r="AO688" i="1"/>
  <c r="AO680" i="1"/>
  <c r="AO672" i="1"/>
  <c r="AO664" i="1"/>
  <c r="AO656" i="1"/>
  <c r="AO648" i="1"/>
  <c r="AO640" i="1"/>
  <c r="AO632" i="1"/>
  <c r="AO624" i="1"/>
  <c r="AO616" i="1"/>
  <c r="AO608" i="1"/>
  <c r="AO600" i="1"/>
  <c r="AO592" i="1"/>
  <c r="AO584" i="1"/>
  <c r="AO576" i="1"/>
  <c r="AO568" i="1"/>
  <c r="AO560" i="1"/>
  <c r="AO552" i="1"/>
  <c r="AO544" i="1"/>
  <c r="AO536" i="1"/>
  <c r="AO528" i="1"/>
  <c r="AO520" i="1"/>
  <c r="AO512" i="1"/>
  <c r="AO504" i="1"/>
  <c r="AO496" i="1"/>
  <c r="AO488" i="1"/>
  <c r="AO480" i="1"/>
  <c r="AO472" i="1"/>
  <c r="AO464" i="1"/>
  <c r="AO456" i="1"/>
  <c r="AO448" i="1"/>
  <c r="AO440" i="1"/>
  <c r="AO432" i="1"/>
  <c r="AO424" i="1"/>
  <c r="AO416" i="1"/>
  <c r="AO408" i="1"/>
  <c r="AO400" i="1"/>
  <c r="AO392" i="1"/>
  <c r="AO384" i="1"/>
  <c r="AO376" i="1"/>
  <c r="AO368" i="1"/>
  <c r="AO360" i="1"/>
  <c r="AO352" i="1"/>
  <c r="AO344" i="1"/>
  <c r="AO336" i="1"/>
  <c r="AO328" i="1"/>
  <c r="AO320" i="1"/>
  <c r="AO312" i="1"/>
  <c r="AO304" i="1"/>
  <c r="AO296" i="1"/>
  <c r="AO288" i="1"/>
  <c r="AO280" i="1"/>
  <c r="AO272" i="1"/>
  <c r="AO264" i="1"/>
  <c r="AO256" i="1"/>
  <c r="AO248" i="1"/>
  <c r="AO240" i="1"/>
  <c r="AO232" i="1"/>
  <c r="AO224" i="1"/>
  <c r="AO216" i="1"/>
  <c r="AO208" i="1"/>
  <c r="AO200" i="1"/>
  <c r="AO192" i="1"/>
  <c r="AO184" i="1"/>
  <c r="AO176" i="1"/>
  <c r="AO168" i="1"/>
  <c r="AO160" i="1"/>
  <c r="AO152" i="1"/>
  <c r="AO144" i="1"/>
  <c r="AO136" i="1"/>
  <c r="AO128" i="1"/>
  <c r="AO120" i="1"/>
  <c r="AO112" i="1"/>
  <c r="AO104" i="1"/>
  <c r="AO96" i="1"/>
  <c r="AO88" i="1"/>
  <c r="AO80" i="1"/>
  <c r="AO72" i="1"/>
  <c r="AO64" i="1"/>
  <c r="AO56" i="1"/>
  <c r="AO48" i="1"/>
  <c r="AO40" i="1"/>
  <c r="AO32" i="1"/>
  <c r="AO24" i="1"/>
  <c r="AO16" i="1"/>
  <c r="AO8" i="1"/>
  <c r="AO686" i="1"/>
  <c r="AO638" i="1"/>
  <c r="AO582" i="1"/>
  <c r="AO534" i="1"/>
  <c r="AO494" i="1"/>
  <c r="AO446" i="1"/>
  <c r="AO406" i="1"/>
  <c r="AO366" i="1"/>
  <c r="AO302" i="1"/>
  <c r="AO246" i="1"/>
  <c r="AO198" i="1"/>
  <c r="AO150" i="1"/>
  <c r="AO94" i="1"/>
  <c r="AO38" i="1"/>
  <c r="AO703" i="1"/>
  <c r="AO695" i="1"/>
  <c r="AO687" i="1"/>
  <c r="AO679" i="1"/>
  <c r="AO671" i="1"/>
  <c r="AO663" i="1"/>
  <c r="AO655" i="1"/>
  <c r="AO647" i="1"/>
  <c r="AO639" i="1"/>
  <c r="AO631" i="1"/>
  <c r="AO623" i="1"/>
  <c r="AO615" i="1"/>
  <c r="AO607" i="1"/>
  <c r="AO599" i="1"/>
  <c r="AO591" i="1"/>
  <c r="AO583" i="1"/>
  <c r="AO575" i="1"/>
  <c r="AO567" i="1"/>
  <c r="AO559" i="1"/>
  <c r="AO551" i="1"/>
  <c r="AO543" i="1"/>
  <c r="AO535" i="1"/>
  <c r="AO527" i="1"/>
  <c r="AO519" i="1"/>
  <c r="AO511" i="1"/>
  <c r="AO503" i="1"/>
  <c r="AO495" i="1"/>
  <c r="AO487" i="1"/>
  <c r="AO479" i="1"/>
  <c r="AO471" i="1"/>
  <c r="AO463" i="1"/>
  <c r="AO455" i="1"/>
  <c r="AO447" i="1"/>
  <c r="AO439" i="1"/>
  <c r="AO431" i="1"/>
  <c r="AO423" i="1"/>
  <c r="AO415" i="1"/>
  <c r="AO407" i="1"/>
  <c r="AO399" i="1"/>
  <c r="AO391" i="1"/>
  <c r="AO383" i="1"/>
  <c r="AO375" i="1"/>
  <c r="AO367" i="1"/>
  <c r="AO359" i="1"/>
  <c r="AO351" i="1"/>
  <c r="AO343" i="1"/>
  <c r="AO335" i="1"/>
  <c r="AO327" i="1"/>
  <c r="AO319" i="1"/>
  <c r="AO311" i="1"/>
  <c r="AO303" i="1"/>
  <c r="AO295" i="1"/>
  <c r="AO287" i="1"/>
  <c r="AO279" i="1"/>
  <c r="AO271" i="1"/>
  <c r="AO263" i="1"/>
  <c r="AO255" i="1"/>
  <c r="AO247" i="1"/>
  <c r="AO239" i="1"/>
  <c r="AO231" i="1"/>
  <c r="AO223" i="1"/>
  <c r="AO215" i="1"/>
  <c r="AO207" i="1"/>
  <c r="AO199" i="1"/>
  <c r="AO191" i="1"/>
  <c r="AO183" i="1"/>
  <c r="AO175" i="1"/>
  <c r="AO167" i="1"/>
  <c r="AO159" i="1"/>
  <c r="AO151" i="1"/>
  <c r="AO143" i="1"/>
  <c r="AO135" i="1"/>
  <c r="AO127" i="1"/>
  <c r="AO119" i="1"/>
  <c r="AO111" i="1"/>
  <c r="AO103" i="1"/>
  <c r="AO95" i="1"/>
  <c r="AO87" i="1"/>
  <c r="AO79" i="1"/>
  <c r="AO71" i="1"/>
  <c r="AO63" i="1"/>
  <c r="AO55" i="1"/>
  <c r="AO47" i="1"/>
  <c r="AO39" i="1"/>
  <c r="AO31" i="1"/>
  <c r="AO23" i="1"/>
  <c r="AO15" i="1"/>
  <c r="AO7" i="1"/>
</calcChain>
</file>

<file path=xl/sharedStrings.xml><?xml version="1.0" encoding="utf-8"?>
<sst xmlns="http://schemas.openxmlformats.org/spreadsheetml/2006/main" count="755" uniqueCount="755">
  <si>
    <t>Name</t>
  </si>
  <si>
    <t>Year Drafted</t>
  </si>
  <si>
    <t>GP</t>
  </si>
  <si>
    <t>MIN</t>
  </si>
  <si>
    <t>PTS</t>
  </si>
  <si>
    <t>FGM</t>
  </si>
  <si>
    <t>FGA</t>
  </si>
  <si>
    <t>FG%</t>
  </si>
  <si>
    <t>3P Made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</si>
  <si>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</si>
  <si>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</si>
  <si>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</si>
  <si>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</si>
  <si>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</si>
  <si>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</si>
  <si>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</si>
  <si>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</si>
  <si>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</si>
  <si>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STL</t>
  </si>
  <si>
    <t>BLK</t>
  </si>
  <si>
    <t>TOV</t>
  </si>
  <si>
    <t>Brandon Ingram</t>
  </si>
  <si>
    <t>Andrew Harrison</t>
  </si>
  <si>
    <t>Rodney McGruder</t>
  </si>
  <si>
    <t>Joel Embiid</t>
  </si>
  <si>
    <t>Dario Saric</t>
  </si>
  <si>
    <t>Malcolm Brogdon</t>
  </si>
  <si>
    <t>Dorian Finney-Smith</t>
  </si>
  <si>
    <t>Isaiah Whitehead</t>
  </si>
  <si>
    <t>Domantas Sabonis</t>
  </si>
  <si>
    <t>Jamal Murray</t>
  </si>
  <si>
    <t>Buddy Hield</t>
  </si>
  <si>
    <t>Pascal Siakam</t>
  </si>
  <si>
    <t>Troy Williams</t>
  </si>
  <si>
    <t>Marquese Chriss</t>
  </si>
  <si>
    <t>Kris Dunn</t>
  </si>
  <si>
    <t>Malcolm Delaney</t>
  </si>
  <si>
    <t>Semaj Christon</t>
  </si>
  <si>
    <t>Caris LeVert</t>
  </si>
  <si>
    <t>Tomas Satoransky</t>
  </si>
  <si>
    <t>Sheldon McClellan</t>
  </si>
  <si>
    <t>Alex Abrines</t>
  </si>
  <si>
    <t>Willy Hernangomez</t>
  </si>
  <si>
    <t>Wade Baldwin IV</t>
  </si>
  <si>
    <t>Jaylen Brown</t>
  </si>
  <si>
    <t>Dragan Bender</t>
  </si>
  <si>
    <t>Patrick McCaw</t>
  </si>
  <si>
    <t>Jakob Poeltl</t>
  </si>
  <si>
    <t>Kay Felder</t>
  </si>
  <si>
    <t>Mindaugas Kuzminskas</t>
  </si>
  <si>
    <t>Juan Hernangomez</t>
  </si>
  <si>
    <t>Denzel Valentine</t>
  </si>
  <si>
    <t>Taurean Prince</t>
  </si>
  <si>
    <t>Karl-Anthony Towns</t>
  </si>
  <si>
    <t>Emmanuel Mudiay</t>
  </si>
  <si>
    <t>Jahlil Okafor</t>
  </si>
  <si>
    <t>Justise Winslow</t>
  </si>
  <si>
    <t>Kristaps Porzingis</t>
  </si>
  <si>
    <t>D'Angelo Russell</t>
  </si>
  <si>
    <t>Devin Booker</t>
  </si>
  <si>
    <t>Stanley Johnson</t>
  </si>
  <si>
    <t>Myles Turner</t>
  </si>
  <si>
    <t>Nikola Jokic</t>
  </si>
  <si>
    <t>Willie Cauley-Stein</t>
  </si>
  <si>
    <t>Josh Richardson</t>
  </si>
  <si>
    <t>Rondae Hollis-Jefferson</t>
  </si>
  <si>
    <t>Frank Kaminsky</t>
  </si>
  <si>
    <t>Anthony Brown</t>
  </si>
  <si>
    <t>Larry Nance Jr.</t>
  </si>
  <si>
    <t>TJ McConnell</t>
  </si>
  <si>
    <t>Raul Neto</t>
  </si>
  <si>
    <t>Nemanja Bjelica</t>
  </si>
  <si>
    <t>Mario Hezonja</t>
  </si>
  <si>
    <t>Bobby Portis</t>
  </si>
  <si>
    <t>Trey Lyles</t>
  </si>
  <si>
    <t>Jerian Grant</t>
  </si>
  <si>
    <t>Marcelo Huertas</t>
  </si>
  <si>
    <t>Tyus Jones</t>
  </si>
  <si>
    <t>Chris McCullough</t>
  </si>
  <si>
    <t>Norman Powell</t>
  </si>
  <si>
    <t>Jonathon Simmons</t>
  </si>
  <si>
    <t>Rashad Vaughn</t>
  </si>
  <si>
    <t>Jarell Martin</t>
  </si>
  <si>
    <t>Richaun Holmes</t>
  </si>
  <si>
    <t>Cameron Payne</t>
  </si>
  <si>
    <t>Justin Anderson</t>
  </si>
  <si>
    <t>Salah Mejri</t>
  </si>
  <si>
    <t>Lamar Patterson</t>
  </si>
  <si>
    <t>Willie Reed</t>
  </si>
  <si>
    <t>Kelly Oubre Jr.</t>
  </si>
  <si>
    <t>Cristiano Felicio</t>
  </si>
  <si>
    <t>Darrun Hilliard</t>
  </si>
  <si>
    <t>Andrew Wiggins</t>
  </si>
  <si>
    <t>Langston Galloway</t>
  </si>
  <si>
    <t>Nerlens Noel</t>
  </si>
  <si>
    <t>Elfrid Payton</t>
  </si>
  <si>
    <t>Jabari Parker</t>
  </si>
  <si>
    <t>Marcus Smart</t>
  </si>
  <si>
    <t>Jordan Clarkson</t>
  </si>
  <si>
    <t>Zach LaVine</t>
  </si>
  <si>
    <t>Bojan Bogdanovic</t>
  </si>
  <si>
    <t>Adreian Payne</t>
  </si>
  <si>
    <t>Dante Exum</t>
  </si>
  <si>
    <t>KJ McDaniels</t>
  </si>
  <si>
    <t>Rodney Hood</t>
  </si>
  <si>
    <t>Jerami Grant</t>
  </si>
  <si>
    <t>Joe Ingles</t>
  </si>
  <si>
    <t>Nikola Mirotic</t>
  </si>
  <si>
    <t>Shabazz Napier</t>
  </si>
  <si>
    <t>Elijah Millsap</t>
  </si>
  <si>
    <t>Tarik Black</t>
  </si>
  <si>
    <t>Tyler Johnson</t>
  </si>
  <si>
    <t>Kostas Papanikolaou</t>
  </si>
  <si>
    <t>Jusuf Nurkic</t>
  </si>
  <si>
    <t>Aaron Gordon</t>
  </si>
  <si>
    <t>James Ennis III</t>
  </si>
  <si>
    <t>Markel Brown</t>
  </si>
  <si>
    <t>Cleanthony Early</t>
  </si>
  <si>
    <t>Nik Stauskas</t>
  </si>
  <si>
    <t>Damjan Rudez</t>
  </si>
  <si>
    <t>TJ Warren</t>
  </si>
  <si>
    <t>JaKarr Sampson</t>
  </si>
  <si>
    <t>PJ Hairston</t>
  </si>
  <si>
    <t>Mitch McGary</t>
  </si>
  <si>
    <t>Spencer Dinwiddie</t>
  </si>
  <si>
    <t>Travis Wear</t>
  </si>
  <si>
    <t>Furkan Aldemir</t>
  </si>
  <si>
    <t>Gary Harris</t>
  </si>
  <si>
    <t>Tyler Ennis</t>
  </si>
  <si>
    <t>Joffrey Lauvergne</t>
  </si>
  <si>
    <t>Kyle Anderson</t>
  </si>
  <si>
    <t>Johnny O'Bryant III</t>
  </si>
  <si>
    <t>James Young</t>
  </si>
  <si>
    <t>Cory Jefferson</t>
  </si>
  <si>
    <t>Noah Vonleh</t>
  </si>
  <si>
    <t>Michael Carter-Williams</t>
  </si>
  <si>
    <t>Trey Burke</t>
  </si>
  <si>
    <t>Victor Oladipo</t>
  </si>
  <si>
    <t>Ben McLemore</t>
  </si>
  <si>
    <t>Giannis Antetokounmpo</t>
  </si>
  <si>
    <t>Tim Hardaway Jr.</t>
  </si>
  <si>
    <t>Hollis Thompson</t>
  </si>
  <si>
    <t>Nate Wolters</t>
  </si>
  <si>
    <t>Ryan Kelly</t>
  </si>
  <si>
    <t>Kelly Olynyk</t>
  </si>
  <si>
    <t>Ray McCallum</t>
  </si>
  <si>
    <t>Kentavious Caldwell-Pope</t>
  </si>
  <si>
    <t>Pero Antic</t>
  </si>
  <si>
    <t>Mason Plumlee</t>
  </si>
  <si>
    <t>Matthew Dellavedova</t>
  </si>
  <si>
    <t>Cody Zeller</t>
  </si>
  <si>
    <t>Nick Calathes</t>
  </si>
  <si>
    <t>Tony Snell</t>
  </si>
  <si>
    <t>Phil Pressey</t>
  </si>
  <si>
    <t>Steven Adams</t>
  </si>
  <si>
    <t>Gorgui Dieng</t>
  </si>
  <si>
    <t>Vitor Faverani</t>
  </si>
  <si>
    <t>Dennis Schroder</t>
  </si>
  <si>
    <t>Anthony Bennett</t>
  </si>
  <si>
    <t>Dewayne Dedmon</t>
  </si>
  <si>
    <t>CJ McCollum</t>
  </si>
  <si>
    <t>Robbie Hummel</t>
  </si>
  <si>
    <t>Jeff Withey</t>
  </si>
  <si>
    <t>Brandon Davies</t>
  </si>
  <si>
    <t>Archie Goodwin</t>
  </si>
  <si>
    <t>Andre Roberson</t>
  </si>
  <si>
    <t>Miroslav Raduljica</t>
  </si>
  <si>
    <t>Rudy Gobert</t>
  </si>
  <si>
    <t>Gal Mekel</t>
  </si>
  <si>
    <t>Peyton Siva</t>
  </si>
  <si>
    <t>Reggie Bullock</t>
  </si>
  <si>
    <t>Otto Porter</t>
  </si>
  <si>
    <t>Alex Len</t>
  </si>
  <si>
    <t>Solomon Hill</t>
  </si>
  <si>
    <t>Shabazz Muhammad</t>
  </si>
  <si>
    <t>Toure' Murry</t>
  </si>
  <si>
    <t>Gigi Datome</t>
  </si>
  <si>
    <t>Dionte Christmas</t>
  </si>
  <si>
    <t>Nemanja Nedovic</t>
  </si>
  <si>
    <t>Damian Lillard</t>
  </si>
  <si>
    <t>Bradley Beal</t>
  </si>
  <si>
    <t>Anthony Davis</t>
  </si>
  <si>
    <t>Dion Waiters</t>
  </si>
  <si>
    <t>Kyle Singler</t>
  </si>
  <si>
    <t>Tyler Zeller</t>
  </si>
  <si>
    <t>Maurice Harkless</t>
  </si>
  <si>
    <t>Michael Kidd-Gilchrist</t>
  </si>
  <si>
    <t>Harrison Barnes</t>
  </si>
  <si>
    <t>Jonas Valanciunas</t>
  </si>
  <si>
    <t>Alexey Shved</t>
  </si>
  <si>
    <t>Austin Rivers</t>
  </si>
  <si>
    <t>Andre Drummond</t>
  </si>
  <si>
    <t>Jared Sullinger</t>
  </si>
  <si>
    <t>Jeff Taylor</t>
  </si>
  <si>
    <t>Meyers Leonard</t>
  </si>
  <si>
    <t>Patrick Beverley</t>
  </si>
  <si>
    <t>Jae Crowder</t>
  </si>
  <si>
    <t>Brian Roberts</t>
  </si>
  <si>
    <t>Terrence Ross</t>
  </si>
  <si>
    <t>Andrew Nicholson</t>
  </si>
  <si>
    <t>Victor Claver</t>
  </si>
  <si>
    <t>Pablo Prigioni</t>
  </si>
  <si>
    <t>Chris Copeland</t>
  </si>
  <si>
    <t>Thomas Robinson</t>
  </si>
  <si>
    <t>John Jenkins</t>
  </si>
  <si>
    <t>Kendall Marshall</t>
  </si>
  <si>
    <t>Festus Ezeli</t>
  </si>
  <si>
    <t>Draymond Green</t>
  </si>
  <si>
    <t>Darius Miller</t>
  </si>
  <si>
    <t>John Henson</t>
  </si>
  <si>
    <t>Nando De Colo</t>
  </si>
  <si>
    <t>DeQuan Jones</t>
  </si>
  <si>
    <t>Doron Lamb</t>
  </si>
  <si>
    <t>Will Barton</t>
  </si>
  <si>
    <t>Donatas Motiejunas</t>
  </si>
  <si>
    <t>Orlando Johnson</t>
  </si>
  <si>
    <t>Arnett Moultrie</t>
  </si>
  <si>
    <t>Evan Fournier</t>
  </si>
  <si>
    <t>Kyle O'Quinn</t>
  </si>
  <si>
    <t>Bernard James</t>
  </si>
  <si>
    <t>Kim English</t>
  </si>
  <si>
    <t>Mirza Teletovic</t>
  </si>
  <si>
    <t>Mike Scott</t>
  </si>
  <si>
    <t>Joel Freeland</t>
  </si>
  <si>
    <t>Marquis Teague</t>
  </si>
  <si>
    <t>Tony Wroten</t>
  </si>
  <si>
    <t>Maalik Wayns</t>
  </si>
  <si>
    <t>Perry Jones III</t>
  </si>
  <si>
    <t>Jeremy Lamb</t>
  </si>
  <si>
    <t>Ricky Rubio</t>
  </si>
  <si>
    <t>Brandon Knight</t>
  </si>
  <si>
    <t>Kyrie Irving</t>
  </si>
  <si>
    <t>MarShon Brooks</t>
  </si>
  <si>
    <t>Iman Shumpert</t>
  </si>
  <si>
    <t>Chandler Parsons</t>
  </si>
  <si>
    <t>Kemba Walker</t>
  </si>
  <si>
    <t>Isaiah Thomas</t>
  </si>
  <si>
    <t>Klay Thompson</t>
  </si>
  <si>
    <t>Kawhi Leonard</t>
  </si>
  <si>
    <t>Tristan Thompson</t>
  </si>
  <si>
    <t>Bismack Biyombo</t>
  </si>
  <si>
    <t>Kenneth Faried</t>
  </si>
  <si>
    <t>Chris Singleton</t>
  </si>
  <si>
    <t>Derrick Williams</t>
  </si>
  <si>
    <t>Donald Sloan</t>
  </si>
  <si>
    <t>Gustavo Ayon</t>
  </si>
  <si>
    <t>Markieff Morris</t>
  </si>
  <si>
    <t>Norris Cole</t>
  </si>
  <si>
    <t>Jan Vesely</t>
  </si>
  <si>
    <t>Jimmer Fredette</t>
  </si>
  <si>
    <t>Charles Jenkins</t>
  </si>
  <si>
    <t>Ivan Johnson</t>
  </si>
  <si>
    <t>Nikola Vucevic</t>
  </si>
  <si>
    <t>Alec Burks</t>
  </si>
  <si>
    <t>Lavoy Allen</t>
  </si>
  <si>
    <t>Lance Thomas</t>
  </si>
  <si>
    <t>Jordan Williams</t>
  </si>
  <si>
    <t>Josh Harrellson</t>
  </si>
  <si>
    <t>Greg Stiemsma</t>
  </si>
  <si>
    <t>Jeremy Tyler</t>
  </si>
  <si>
    <t>Enes Kanter</t>
  </si>
  <si>
    <t>Malcolm Lee</t>
  </si>
  <si>
    <t>Nolan Smith</t>
  </si>
  <si>
    <t>Shelvin Mack</t>
  </si>
  <si>
    <t>Jon Leuer</t>
  </si>
  <si>
    <t>Tobias Harris</t>
  </si>
  <si>
    <t>Reggie Jackson</t>
  </si>
  <si>
    <t>Cory Higgins</t>
  </si>
  <si>
    <t>Andrew Goudelock</t>
  </si>
  <si>
    <t>Jordan Hamilton</t>
  </si>
  <si>
    <t>Mickell Gladness</t>
  </si>
  <si>
    <t>Jeremy Pargo</t>
  </si>
  <si>
    <t>Cory Joseph</t>
  </si>
  <si>
    <t>E'Twaun Moore</t>
  </si>
  <si>
    <t>Jimmy Butler</t>
  </si>
  <si>
    <t>JaJuan Johnson</t>
  </si>
  <si>
    <t>Blake Griffin</t>
  </si>
  <si>
    <t>John Wall</t>
  </si>
  <si>
    <t>Landry Fields</t>
  </si>
  <si>
    <t>DeMarcus Cousins</t>
  </si>
  <si>
    <t>Greg Monroe</t>
  </si>
  <si>
    <t>Wesley Johnson</t>
  </si>
  <si>
    <t>Ed Davis</t>
  </si>
  <si>
    <t>Jordan Crawford</t>
  </si>
  <si>
    <t>Evan Turner</t>
  </si>
  <si>
    <t>Eric Bledsoe</t>
  </si>
  <si>
    <t>Christian Eyenga</t>
  </si>
  <si>
    <t>Gary Neal</t>
  </si>
  <si>
    <t>Paul George</t>
  </si>
  <si>
    <t>Derrick Favors</t>
  </si>
  <si>
    <t>Samardo Samuels</t>
  </si>
  <si>
    <t>Al-Farouq Aminu</t>
  </si>
  <si>
    <t>Ekpe Udoh</t>
  </si>
  <si>
    <t>Manny Harris</t>
  </si>
  <si>
    <t>Gordon Hayward</t>
  </si>
  <si>
    <t>Patrick Patterson</t>
  </si>
  <si>
    <t>Trevor Booker</t>
  </si>
  <si>
    <t>Larry Sanders</t>
  </si>
  <si>
    <t>Semih Erden</t>
  </si>
  <si>
    <t>Xavier Henry</t>
  </si>
  <si>
    <t>Pooh Jeter</t>
  </si>
  <si>
    <t>Nikola Pekovic</t>
  </si>
  <si>
    <t>Luke Harangody</t>
  </si>
  <si>
    <t>Gary Forbes</t>
  </si>
  <si>
    <t>Tiago Splitter</t>
  </si>
  <si>
    <t>Greivis Vasquez</t>
  </si>
  <si>
    <t>Omer Asik</t>
  </si>
  <si>
    <t>Timofey Mozgov</t>
  </si>
  <si>
    <t>Quincy Pondexter</t>
  </si>
  <si>
    <t>Kevin Seraphin</t>
  </si>
  <si>
    <t>Ben Uzoh</t>
  </si>
  <si>
    <t>Ish Smith</t>
  </si>
  <si>
    <t>Lazar Hayward</t>
  </si>
  <si>
    <t>Jeremy Evans</t>
  </si>
  <si>
    <t>Cole Aldrich</t>
  </si>
  <si>
    <t>Armon Johnson</t>
  </si>
  <si>
    <t>Mustafa Shakur</t>
  </si>
  <si>
    <t>Derrick Caracter</t>
  </si>
  <si>
    <t>Tyreke Evans</t>
  </si>
  <si>
    <t>Stephen Curry</t>
  </si>
  <si>
    <t>Brandon Jennings</t>
  </si>
  <si>
    <t>Jonny Flynn</t>
  </si>
  <si>
    <t>Jonas Jerebko</t>
  </si>
  <si>
    <t>Darren Collison</t>
  </si>
  <si>
    <t>Taj Gibson</t>
  </si>
  <si>
    <t>Marcus Thornton</t>
  </si>
  <si>
    <t>Omri Casspi</t>
  </si>
  <si>
    <t>Wesley Matthews</t>
  </si>
  <si>
    <t>Jrue Holiday</t>
  </si>
  <si>
    <t>James Harden</t>
  </si>
  <si>
    <t>Terrence Williams</t>
  </si>
  <si>
    <t>DeMar DeRozan</t>
  </si>
  <si>
    <t>Ty Lawson</t>
  </si>
  <si>
    <t>Chase Budinger</t>
  </si>
  <si>
    <t>Toney Douglas</t>
  </si>
  <si>
    <t>DeJuan Blair</t>
  </si>
  <si>
    <t>Wayne Ellington</t>
  </si>
  <si>
    <t>Serge Ibaka</t>
  </si>
  <si>
    <t>Sam Young</t>
  </si>
  <si>
    <t>Eric Maynor</t>
  </si>
  <si>
    <t>A.J. Price</t>
  </si>
  <si>
    <t>David Andersen</t>
  </si>
  <si>
    <t>Jordan Hill</t>
  </si>
  <si>
    <t>Austin Daye</t>
  </si>
  <si>
    <t>Chris Hunter</t>
  </si>
  <si>
    <t>Hasheem Thabeet</t>
  </si>
  <si>
    <t>Jon Brockman</t>
  </si>
  <si>
    <t>Rodrigue Beaubois</t>
  </si>
  <si>
    <t>Garrett Temple</t>
  </si>
  <si>
    <t>Jodie Meeks</t>
  </si>
  <si>
    <t>James Johnson</t>
  </si>
  <si>
    <t>Dante Cunningham</t>
  </si>
  <si>
    <t>DeMarre Carroll</t>
  </si>
  <si>
    <t>Jeff Ayres</t>
  </si>
  <si>
    <t>Jeff Teague</t>
  </si>
  <si>
    <t>Derrick Brown</t>
  </si>
  <si>
    <t>DaJuan Summers</t>
  </si>
  <si>
    <t>Gerald Henderson</t>
  </si>
  <si>
    <t>Earl Clark</t>
  </si>
  <si>
    <t>Cedric Jackson</t>
  </si>
  <si>
    <t>Marcus Landry</t>
  </si>
  <si>
    <t>Lester Hudson</t>
  </si>
  <si>
    <t>O.J. Mayo</t>
  </si>
  <si>
    <t>Derrick Rose</t>
  </si>
  <si>
    <t>Eric Gordon</t>
  </si>
  <si>
    <t>Russell Westbrook</t>
  </si>
  <si>
    <t>Mario Chalmers</t>
  </si>
  <si>
    <t>Marc Gasol</t>
  </si>
  <si>
    <t>Brook Lopez</t>
  </si>
  <si>
    <t>Jason Thompson</t>
  </si>
  <si>
    <t>D.J. Augustin</t>
  </si>
  <si>
    <t>Luc Mbah a Moute</t>
  </si>
  <si>
    <t>Rudy Fernandez</t>
  </si>
  <si>
    <t>Kevin Love</t>
  </si>
  <si>
    <t>Courtney Lee</t>
  </si>
  <si>
    <t>Michael Beasley</t>
  </si>
  <si>
    <t>Brandon Rush</t>
  </si>
  <si>
    <t>Anthony Morrow</t>
  </si>
  <si>
    <t>Greg Oden</t>
  </si>
  <si>
    <t>Kyle Weaver</t>
  </si>
  <si>
    <t>Ryan Anderson</t>
  </si>
  <si>
    <t>Darrell Arthur</t>
  </si>
  <si>
    <t>Nicolas Batum</t>
  </si>
  <si>
    <t>Anthony Randolph</t>
  </si>
  <si>
    <t>George Hill</t>
  </si>
  <si>
    <t>Marreese Speights</t>
  </si>
  <si>
    <t>JaVale McGee</t>
  </si>
  <si>
    <t>Mike Taylor</t>
  </si>
  <si>
    <t>DeAndre Jordan</t>
  </si>
  <si>
    <t>Roy Hibbert</t>
  </si>
  <si>
    <t>Bobby Brown</t>
  </si>
  <si>
    <t>Chris Douglas-Roberts</t>
  </si>
  <si>
    <t>Goran Dragic</t>
  </si>
  <si>
    <t>Donte Greene</t>
  </si>
  <si>
    <t>Roko Leni Ukic</t>
  </si>
  <si>
    <t>Jerryd Bayless</t>
  </si>
  <si>
    <t>Joe Alexander</t>
  </si>
  <si>
    <t>Kosta Koufos</t>
  </si>
  <si>
    <t>JJ Hickson</t>
  </si>
  <si>
    <t>Rob Kurz</t>
  </si>
  <si>
    <t>Anthony Tolliver</t>
  </si>
  <si>
    <t>Robin Lopez</t>
  </si>
  <si>
    <t>Darnell Jackson</t>
  </si>
  <si>
    <t>Sean Singletary</t>
  </si>
  <si>
    <t>Kevin Durant</t>
  </si>
  <si>
    <t>Al Horford</t>
  </si>
  <si>
    <t>Jeff Green</t>
  </si>
  <si>
    <t>Jamario Moon</t>
  </si>
  <si>
    <t>Al Thornton</t>
  </si>
  <si>
    <t>Mike Conley</t>
  </si>
  <si>
    <t>Juan Carlos Navarro</t>
  </si>
  <si>
    <t>Yi Jianlian</t>
  </si>
  <si>
    <t>Luis Scola</t>
  </si>
  <si>
    <t>Daequan Cook</t>
  </si>
  <si>
    <t>Corey Brewer</t>
  </si>
  <si>
    <t>Thaddeus Young</t>
  </si>
  <si>
    <t>Joakim Noah</t>
  </si>
  <si>
    <t>Wilson Chandler</t>
  </si>
  <si>
    <t>Rodney Stuckey</t>
  </si>
  <si>
    <t>Jared Dudley</t>
  </si>
  <si>
    <t>Sean Williams</t>
  </si>
  <si>
    <t>Carl Landry</t>
  </si>
  <si>
    <t>Acie Law</t>
  </si>
  <si>
    <t>Nick Young</t>
  </si>
  <si>
    <t>Jason Smith</t>
  </si>
  <si>
    <t>Glen Davis</t>
  </si>
  <si>
    <t>Javaris Crittenton</t>
  </si>
  <si>
    <t>Spencer Hawes</t>
  </si>
  <si>
    <t>Arron Afflalo</t>
  </si>
  <si>
    <t>Aaron Brooks</t>
  </si>
  <si>
    <t>CJ Watson</t>
  </si>
  <si>
    <t>Julian Wright</t>
  </si>
  <si>
    <t>Chris Richard</t>
  </si>
  <si>
    <t>Nick Fazekas</t>
  </si>
  <si>
    <t>Aaron Gray</t>
  </si>
  <si>
    <t>Dominic McGuire</t>
  </si>
  <si>
    <t>Brandan Wright</t>
  </si>
  <si>
    <t>Oleksiy Pecherov</t>
  </si>
  <si>
    <t>Jermareo Davidson</t>
  </si>
  <si>
    <t>Mario West</t>
  </si>
  <si>
    <t>Demetris Nichols</t>
  </si>
  <si>
    <t>Brandon Roy</t>
  </si>
  <si>
    <t>Adam Morrison</t>
  </si>
  <si>
    <t>Jorge Garbajosa</t>
  </si>
  <si>
    <t>Rudy Gay</t>
  </si>
  <si>
    <t>Andrea Bargnani</t>
  </si>
  <si>
    <t>Rajon Rondo</t>
  </si>
  <si>
    <t>Randy Foye</t>
  </si>
  <si>
    <t>LaMarcus Aldridge</t>
  </si>
  <si>
    <t>Tarence Kinsey</t>
  </si>
  <si>
    <t>Walter Herrmann</t>
  </si>
  <si>
    <t>Craig Smith</t>
  </si>
  <si>
    <t>Shelden Williams</t>
  </si>
  <si>
    <t>Yakhouba Diawara</t>
  </si>
  <si>
    <t>Paul Millsap</t>
  </si>
  <si>
    <t>Mickael Gelabale</t>
  </si>
  <si>
    <t>Rodney Carney</t>
  </si>
  <si>
    <t>Marcus Williams</t>
  </si>
  <si>
    <t>Daniel Gibson</t>
  </si>
  <si>
    <t>Kelenna Azubuike</t>
  </si>
  <si>
    <t>Renaldo Balkman</t>
  </si>
  <si>
    <t>Jordan Farmar</t>
  </si>
  <si>
    <t>Allan Ray</t>
  </si>
  <si>
    <t>Mardy Collins</t>
  </si>
  <si>
    <t>JJ Redick</t>
  </si>
  <si>
    <t>Ersan Ilyasova</t>
  </si>
  <si>
    <t>Tyrus Thomas</t>
  </si>
  <si>
    <t>Sergio Rodriguez</t>
  </si>
  <si>
    <t>Alexander Johnson</t>
  </si>
  <si>
    <t>Thabo Sefolosha</t>
  </si>
  <si>
    <t>Cedric Simmons</t>
  </si>
  <si>
    <t>Shawne Williams</t>
  </si>
  <si>
    <t>Ronnie Brewer</t>
  </si>
  <si>
    <t>David Noel</t>
  </si>
  <si>
    <t>Solomon Jones</t>
  </si>
  <si>
    <t>Leon Powe</t>
  </si>
  <si>
    <t>Hilton Armstrong</t>
  </si>
  <si>
    <t>Josh Boone</t>
  </si>
  <si>
    <t>Lynn Greer</t>
  </si>
  <si>
    <t>Chris Quinn</t>
  </si>
  <si>
    <t>Dee Brown</t>
  </si>
  <si>
    <t>Quincy Douby</t>
  </si>
  <si>
    <t>Hassan Adams</t>
  </si>
  <si>
    <t>Bobby Jones</t>
  </si>
  <si>
    <t>Andre Brown</t>
  </si>
  <si>
    <t>Steve Novak</t>
  </si>
  <si>
    <t>Chris Paul</t>
  </si>
  <si>
    <t>Raymond Felton</t>
  </si>
  <si>
    <t>Charlie Villanueva</t>
  </si>
  <si>
    <t>Luther Head</t>
  </si>
  <si>
    <t>Deron Williams</t>
  </si>
  <si>
    <t>Andrew Bogut</t>
  </si>
  <si>
    <t>Marvin Williams</t>
  </si>
  <si>
    <t>Channing Frye</t>
  </si>
  <si>
    <t>Jose Calderon</t>
  </si>
  <si>
    <t>Danny Granger</t>
  </si>
  <si>
    <t>Ryan Gomes</t>
  </si>
  <si>
    <t>Nate Robinson</t>
  </si>
  <si>
    <t>Sarunas Jasikevicius</t>
  </si>
  <si>
    <t>Salim Stoudamire</t>
  </si>
  <si>
    <t>Jarrett Jack</t>
  </si>
  <si>
    <t>Joey Graham</t>
  </si>
  <si>
    <t>Francisco Garcia</t>
  </si>
  <si>
    <t>Johan Petro</t>
  </si>
  <si>
    <t>Monta Ellis</t>
  </si>
  <si>
    <t>Martell Webster</t>
  </si>
  <si>
    <t>Rashad McCants</t>
  </si>
  <si>
    <t>David Lee</t>
  </si>
  <si>
    <t>Alan Anderson</t>
  </si>
  <si>
    <t>Orien Greene</t>
  </si>
  <si>
    <t>Ike Diogu</t>
  </si>
  <si>
    <t>Daniel Ewing</t>
  </si>
  <si>
    <t>Gerald Fitch</t>
  </si>
  <si>
    <t>Sergei Monia</t>
  </si>
  <si>
    <t>James Singleton</t>
  </si>
  <si>
    <t>Josh Powell</t>
  </si>
  <si>
    <t>Hakim Warrick</t>
  </si>
  <si>
    <t>Wayne Simien</t>
  </si>
  <si>
    <t>Antoine Wright</t>
  </si>
  <si>
    <t>Donell Taylor</t>
  </si>
  <si>
    <t>CJ Miles</t>
  </si>
  <si>
    <t>Kevin Burleson</t>
  </si>
  <si>
    <t>Esteban Batista</t>
  </si>
  <si>
    <t>Shavlik Randolph</t>
  </si>
  <si>
    <t>Linas Kleiza</t>
  </si>
  <si>
    <t>Fabricio Oberto</t>
  </si>
  <si>
    <t>Andrew Bynum</t>
  </si>
  <si>
    <t>Lawrence Roberts</t>
  </si>
  <si>
    <t>Emeka Okafor</t>
  </si>
  <si>
    <t>Andre Iguodala</t>
  </si>
  <si>
    <t>Dwight Howard</t>
  </si>
  <si>
    <t>Josh Childress</t>
  </si>
  <si>
    <t>Josh Smith</t>
  </si>
  <si>
    <t>Luol Deng</t>
  </si>
  <si>
    <t>Chris Duhon</t>
  </si>
  <si>
    <t>Nenad Krstic</t>
  </si>
  <si>
    <t>JR Smith</t>
  </si>
  <si>
    <t>Ben Gordon</t>
  </si>
  <si>
    <t>Andres Nocioni</t>
  </si>
  <si>
    <t>Quinton Ross</t>
  </si>
  <si>
    <t>Jameer Nelson</t>
  </si>
  <si>
    <t>Sebastian Telfair</t>
  </si>
  <si>
    <t>Matt Freije</t>
  </si>
  <si>
    <t>Matt Bonner</t>
  </si>
  <si>
    <t>David Harrison</t>
  </si>
  <si>
    <t>Trevor Ariza</t>
  </si>
  <si>
    <t>Nick Collison</t>
  </si>
  <si>
    <t>Tony Allen</t>
  </si>
  <si>
    <t>Anderson Varejao</t>
  </si>
  <si>
    <t>Devin Harris</t>
  </si>
  <si>
    <t>Jackson Vroman</t>
  </si>
  <si>
    <t>Al Jefferson</t>
  </si>
  <si>
    <t>Beno Udrih</t>
  </si>
  <si>
    <t>Billy Thomas</t>
  </si>
  <si>
    <t>Kirk Snyder</t>
  </si>
  <si>
    <t>Royal Ivey</t>
  </si>
  <si>
    <t>Kris Humphries</t>
  </si>
  <si>
    <t>Delonte West</t>
  </si>
  <si>
    <t>Andre Barrett</t>
  </si>
  <si>
    <t>Rafael Araujo</t>
  </si>
  <si>
    <t>Lionel Chalmers</t>
  </si>
  <si>
    <t>Sasha Vujacic</t>
  </si>
  <si>
    <t>Donta Smith</t>
  </si>
  <si>
    <t>James Thomas</t>
  </si>
  <si>
    <t>Kevin Martin</t>
  </si>
  <si>
    <t>Pape Sow</t>
  </si>
  <si>
    <t>Mario Kasun</t>
  </si>
  <si>
    <t>Luis Flores</t>
  </si>
  <si>
    <t>LeBron James</t>
  </si>
  <si>
    <t>Carmelo Anthony</t>
  </si>
  <si>
    <t>Kirk Hinrich</t>
  </si>
  <si>
    <t>Dwyane Wade</t>
  </si>
  <si>
    <t>Chris Bosh</t>
  </si>
  <si>
    <t>Jarvis Hayes</t>
  </si>
  <si>
    <t>T.J. Ford</t>
  </si>
  <si>
    <t>Boris Diaw</t>
  </si>
  <si>
    <t>Keith Bogans</t>
  </si>
  <si>
    <t>Udonis Haslem</t>
  </si>
  <si>
    <t>Josh Howard</t>
  </si>
  <si>
    <t>Chris Kaman</t>
  </si>
  <si>
    <t>Leandro Barbosa</t>
  </si>
  <si>
    <t>Raul Lopez</t>
  </si>
  <si>
    <t>Matt Barnes</t>
  </si>
  <si>
    <t>Ronald Dupree</t>
  </si>
  <si>
    <t>Steve Blake</t>
  </si>
  <si>
    <t>Marquis Daniels</t>
  </si>
  <si>
    <t>Linton Johnson</t>
  </si>
  <si>
    <t>Marcus Banks</t>
  </si>
  <si>
    <t>Luke Ridnour</t>
  </si>
  <si>
    <t>Willie Green</t>
  </si>
  <si>
    <t>Sasha Pavlovic</t>
  </si>
  <si>
    <t>Francisco Elson</t>
  </si>
  <si>
    <t>Mickael Pietrus</t>
  </si>
  <si>
    <t>Mo Williams</t>
  </si>
  <si>
    <t>Darius Songaila</t>
  </si>
  <si>
    <t>David West</t>
  </si>
  <si>
    <t>Brian Cook</t>
  </si>
  <si>
    <t>Travis Hansen</t>
  </si>
  <si>
    <t>Kyle Korver</t>
  </si>
  <si>
    <t>Michael Sweetney</t>
  </si>
  <si>
    <t>Zarko Cabarkapa</t>
  </si>
  <si>
    <t>Brandon Hunter</t>
  </si>
  <si>
    <t>Zaza Pachulia</t>
  </si>
  <si>
    <t>Maciej Lampe</t>
  </si>
  <si>
    <t>Jason Kapono</t>
  </si>
  <si>
    <t>Luke Walton</t>
  </si>
  <si>
    <t>Zoran Planinic</t>
  </si>
  <si>
    <t>Reece Gaines</t>
  </si>
  <si>
    <t>Richie Frahm</t>
  </si>
  <si>
    <t>Matt Carroll</t>
  </si>
  <si>
    <t>Caron Butler</t>
  </si>
  <si>
    <t>Amar'e Stoudemire</t>
  </si>
  <si>
    <t>Dajuan Wagner</t>
  </si>
  <si>
    <t>Yao Ming</t>
  </si>
  <si>
    <t>Gordan Giricek</t>
  </si>
  <si>
    <t>Nene</t>
  </si>
  <si>
    <t>Drew Gooden</t>
  </si>
  <si>
    <t>Jay Williams</t>
  </si>
  <si>
    <t>Carlos Boozer</t>
  </si>
  <si>
    <t>Junior Harrington</t>
  </si>
  <si>
    <t>J.R. Bremer</t>
  </si>
  <si>
    <t>Vincent Yarbrough</t>
  </si>
  <si>
    <t>Rasual Butler</t>
  </si>
  <si>
    <t>Marko Jaric</t>
  </si>
  <si>
    <t>Manu Ginobili</t>
  </si>
  <si>
    <t>Reggie Evans</t>
  </si>
  <si>
    <t>Mehmet Okur</t>
  </si>
  <si>
    <t>Smush Parker</t>
  </si>
  <si>
    <t>Mike Batiste</t>
  </si>
  <si>
    <t>Nikoloz Tskitishvili</t>
  </si>
  <si>
    <t>Mike Dunleavy</t>
  </si>
  <si>
    <t>Casey Jacobsen</t>
  </si>
  <si>
    <t>Dan Gadzuric</t>
  </si>
  <si>
    <t>Juan Dixon</t>
  </si>
  <si>
    <t>Melvin Ely</t>
  </si>
  <si>
    <t>Mike Wilks</t>
  </si>
  <si>
    <t>Sean Lampley</t>
  </si>
  <si>
    <t>Chris Jefferies</t>
  </si>
  <si>
    <t>Pat Burke</t>
  </si>
  <si>
    <t>Lonny Baxter</t>
  </si>
  <si>
    <t>Juaquin Hawkins</t>
  </si>
  <si>
    <t>Kareem Rush</t>
  </si>
  <si>
    <t>Marcus Haislip</t>
  </si>
  <si>
    <t>Chris Wilcox</t>
  </si>
  <si>
    <t>Dan Dickau</t>
  </si>
  <si>
    <t>Tayshaun Prince</t>
  </si>
  <si>
    <t>Ryan Humphrey</t>
  </si>
  <si>
    <t>John Salmons</t>
  </si>
  <si>
    <t>Tamar Slay</t>
  </si>
  <si>
    <t>Qyntel Woods</t>
  </si>
  <si>
    <t>Jiri Welsch</t>
  </si>
  <si>
    <t>Adam Harrington</t>
  </si>
  <si>
    <t>Igor Rakocevic</t>
  </si>
  <si>
    <t>Efthimios Rentzias</t>
  </si>
  <si>
    <t>Shane Battier</t>
  </si>
  <si>
    <t>Pau Gasol</t>
  </si>
  <si>
    <t>Jason Richardson</t>
  </si>
  <si>
    <t>Jamaal Tinsley</t>
  </si>
  <si>
    <t>Tony Parker</t>
  </si>
  <si>
    <t>Trenton Hassell</t>
  </si>
  <si>
    <t>Andrei Kirilenko</t>
  </si>
  <si>
    <t>Eddie Griffin</t>
  </si>
  <si>
    <t>Joe Johnson</t>
  </si>
  <si>
    <t>Gilbert Arenas</t>
  </si>
  <si>
    <t>Richard Jefferson</t>
  </si>
  <si>
    <t>Speedy Claxton</t>
  </si>
  <si>
    <t>Jarron Collins</t>
  </si>
  <si>
    <t>Brendan Haywood</t>
  </si>
  <si>
    <t>Vladimir Radmanovic</t>
  </si>
  <si>
    <t>Tyson Chandler</t>
  </si>
  <si>
    <t>Predrag Drobnjak</t>
  </si>
  <si>
    <t>Jason Collins</t>
  </si>
  <si>
    <t>Troy Murphy</t>
  </si>
  <si>
    <t>Oscar Torres</t>
  </si>
  <si>
    <t>Terence Morris</t>
  </si>
  <si>
    <t>Eddy Curry</t>
  </si>
  <si>
    <t>Zeljko Rebraca</t>
  </si>
  <si>
    <t>Kenny Satterfield</t>
  </si>
  <si>
    <t>Earl Watson</t>
  </si>
  <si>
    <t>Kwame Brown</t>
  </si>
  <si>
    <t>Will Solomon</t>
  </si>
  <si>
    <t>Etan Thomas</t>
  </si>
  <si>
    <t>Tierre Brown</t>
  </si>
  <si>
    <t>Carlos Arroyo</t>
  </si>
  <si>
    <t>Steven Hunter</t>
  </si>
  <si>
    <t>Loren Woods</t>
  </si>
  <si>
    <t>Alton Ford</t>
  </si>
  <si>
    <t>Gerald Wallace</t>
  </si>
  <si>
    <t>Joe Crispin</t>
  </si>
  <si>
    <t>Zach Randolph</t>
  </si>
  <si>
    <t>Brandon Armstrong</t>
  </si>
  <si>
    <t>Kenyon Martin</t>
  </si>
  <si>
    <t>Marc Jackson</t>
  </si>
  <si>
    <t>Mike Miller</t>
  </si>
  <si>
    <t>Darius Miles</t>
  </si>
  <si>
    <t>Morris Peterson</t>
  </si>
  <si>
    <t>Chris Porter</t>
  </si>
  <si>
    <t>Marcus Fizer</t>
  </si>
  <si>
    <t>Stephen Jackson</t>
  </si>
  <si>
    <t>Courtney Alexander</t>
  </si>
  <si>
    <t>Chris Mihm</t>
  </si>
  <si>
    <t>Desmond Mason</t>
  </si>
  <si>
    <t>Khalid El-Amin</t>
  </si>
  <si>
    <t>Quentin Richardson</t>
  </si>
  <si>
    <t>Mark Blount</t>
  </si>
  <si>
    <t>Jamal Crawford</t>
  </si>
  <si>
    <t>Hedo Turkoglu</t>
  </si>
  <si>
    <t>DerMarr Johnson</t>
  </si>
  <si>
    <t>Jake Tsakalidis</t>
  </si>
  <si>
    <t>Stromile Swift</t>
  </si>
  <si>
    <t>Keyon Dooling</t>
  </si>
  <si>
    <t>Mateen Cleaves</t>
  </si>
  <si>
    <t>Mike Penberthy</t>
  </si>
  <si>
    <t>Jamaal Magloire</t>
  </si>
  <si>
    <t>Dragan Tarlac</t>
  </si>
  <si>
    <t>Hanno Mottola</t>
  </si>
  <si>
    <t>Lee Nailon</t>
  </si>
  <si>
    <t>Eddie House</t>
  </si>
  <si>
    <t>Eduardo Najera</t>
  </si>
  <si>
    <t>Paul McPherson</t>
  </si>
  <si>
    <t>Daniel Santiago</t>
  </si>
  <si>
    <t>Mark Madsen</t>
  </si>
  <si>
    <t>Dalibor Bagaric</t>
  </si>
  <si>
    <t>DeShawn Stevenson</t>
  </si>
  <si>
    <t>Juan Sanchez</t>
  </si>
  <si>
    <t>All-Star</t>
  </si>
  <si>
    <t>eFG</t>
  </si>
  <si>
    <t>Points</t>
  </si>
  <si>
    <t>FTR</t>
  </si>
  <si>
    <t>Total DREB</t>
  </si>
  <si>
    <t>Total OREB</t>
  </si>
  <si>
    <t>Total AST</t>
  </si>
  <si>
    <t>Total STL</t>
  </si>
  <si>
    <t>Total BLK</t>
  </si>
  <si>
    <t>Total TOV</t>
  </si>
  <si>
    <t>Total REB</t>
  </si>
  <si>
    <t>Total FTM</t>
  </si>
  <si>
    <t>Total FTA</t>
  </si>
  <si>
    <t>Total FGM</t>
  </si>
  <si>
    <t>Total FGA</t>
  </si>
  <si>
    <t>Total 3P Made</t>
  </si>
  <si>
    <t>Total 3PA</t>
  </si>
  <si>
    <t>TS%</t>
  </si>
  <si>
    <t>hAST%</t>
  </si>
  <si>
    <t>TOV%</t>
  </si>
  <si>
    <t>MVP</t>
  </si>
  <si>
    <t>MIP</t>
  </si>
  <si>
    <t>DPOY</t>
  </si>
  <si>
    <t>Total MN</t>
  </si>
  <si>
    <t xml:space="preserve">Efficiency </t>
  </si>
  <si>
    <t>Bam Adebayo</t>
  </si>
  <si>
    <t>Ben Simmons</t>
  </si>
  <si>
    <t>Khris Middleton</t>
  </si>
  <si>
    <t>kyle Lowry</t>
  </si>
  <si>
    <t>Michael Redd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</si>
</sst>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1570B5"/>
      <name val="&quot;Roboto Condensed&quot;"/>
    </font>
    <font>
      <sz val="10"/>
      <color rgb="FF333333"/>
      <name val="&quot;Roboto Condensed&quot;"/>
    </font>
    <font>
      <sz val="10"/>
      <color rgb="FF000000"/>
      <name val="Arial"/>
      <family val="2"/>
    </font>
    <font>
      <sz val="7.85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88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747678"/>
      </right>
      <top style="medium">
        <color rgb="FF747678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>
      <alignment horizontal="right"/>
    </xf>
    <xf numFmtId="9" fontId="0" fillId="0" borderId="0" xfId="1" applyFont="1" applyAlignment="1"/>
    <xf numFmtId="164" fontId="1" fillId="0" borderId="0" xfId="1" applyNumberFormat="1" applyFont="1"/>
    <xf numFmtId="164" fontId="4" fillId="2" borderId="0" xfId="1" applyNumberFormat="1" applyFont="1" applyFill="1" applyAlignment="1">
      <alignment horizontal="right"/>
    </xf>
    <xf numFmtId="164" fontId="0" fillId="0" borderId="0" xfId="1" applyNumberFormat="1" applyFont="1" applyAlignment="1"/>
    <xf numFmtId="10" fontId="1" fillId="0" borderId="0" xfId="1" applyNumberFormat="1" applyFont="1"/>
    <xf numFmtId="10" fontId="4" fillId="2" borderId="0" xfId="1" applyNumberFormat="1" applyFont="1" applyFill="1" applyAlignment="1">
      <alignment horizontal="right"/>
    </xf>
    <xf numFmtId="10" fontId="0" fillId="0" borderId="0" xfId="1" applyNumberFormat="1" applyFont="1" applyAlignment="1"/>
    <xf numFmtId="9" fontId="1" fillId="0" borderId="0" xfId="1" applyFont="1" applyAlignment="1"/>
    <xf numFmtId="2" fontId="1" fillId="0" borderId="0" xfId="1" applyNumberFormat="1" applyFont="1"/>
    <xf numFmtId="0" fontId="1" fillId="0" borderId="0" xfId="1" applyNumberFormat="1" applyFont="1" applyAlignment="1"/>
    <xf numFmtId="0" fontId="0" fillId="0" borderId="0" xfId="1" applyNumberFormat="1" applyFont="1" applyAlignment="1"/>
    <xf numFmtId="2" fontId="0" fillId="0" borderId="0" xfId="1" applyNumberFormat="1" applyFont="1" applyAlignment="1"/>
    <xf numFmtId="0" fontId="0" fillId="0" borderId="0" xfId="0"/>
    <xf numFmtId="10" fontId="1" fillId="0" borderId="0" xfId="1" applyNumberFormat="1" applyFont="1" applyFill="1" applyBorder="1"/>
    <xf numFmtId="2" fontId="1" fillId="0" borderId="0" xfId="1" applyNumberFormat="1" applyFont="1" applyFill="1" applyBorder="1"/>
    <xf numFmtId="9" fontId="0" fillId="0" borderId="0" xfId="1" applyFont="1"/>
    <xf numFmtId="0" fontId="6" fillId="3" borderId="1" xfId="0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stats.nba.com/events/" TargetMode="External"/><Relationship Id="rId3182" Type="http://schemas.openxmlformats.org/officeDocument/2006/relationships/hyperlink" Target="http://stats.nba.com/player/" TargetMode="External"/><Relationship Id="rId4233" Type="http://schemas.openxmlformats.org/officeDocument/2006/relationships/hyperlink" Target="http://stats.nba.com/events/" TargetMode="External"/><Relationship Id="rId3999" Type="http://schemas.openxmlformats.org/officeDocument/2006/relationships/hyperlink" Target="http://stats.nba.com/events/" TargetMode="External"/><Relationship Id="rId4300" Type="http://schemas.openxmlformats.org/officeDocument/2006/relationships/hyperlink" Target="http://stats.nba.com/player/" TargetMode="External"/><Relationship Id="rId170" Type="http://schemas.openxmlformats.org/officeDocument/2006/relationships/hyperlink" Target="http://stats.nba.com/events/" TargetMode="External"/><Relationship Id="rId987" Type="http://schemas.openxmlformats.org/officeDocument/2006/relationships/hyperlink" Target="http://stats.nba.com/events/" TargetMode="External"/><Relationship Id="rId2668" Type="http://schemas.openxmlformats.org/officeDocument/2006/relationships/hyperlink" Target="http://stats.nba.com/events/" TargetMode="External"/><Relationship Id="rId3719" Type="http://schemas.openxmlformats.org/officeDocument/2006/relationships/hyperlink" Target="http://stats.nba.com/player/" TargetMode="External"/><Relationship Id="rId4090" Type="http://schemas.openxmlformats.org/officeDocument/2006/relationships/hyperlink" Target="http://stats.nba.com/events/" TargetMode="External"/><Relationship Id="rId1684" Type="http://schemas.openxmlformats.org/officeDocument/2006/relationships/hyperlink" Target="http://stats.nba.com/events/" TargetMode="External"/><Relationship Id="rId2735" Type="http://schemas.openxmlformats.org/officeDocument/2006/relationships/hyperlink" Target="http://stats.nba.com/player/" TargetMode="External"/><Relationship Id="rId707" Type="http://schemas.openxmlformats.org/officeDocument/2006/relationships/hyperlink" Target="http://stats.nba.com/events/" TargetMode="External"/><Relationship Id="rId1337" Type="http://schemas.openxmlformats.org/officeDocument/2006/relationships/hyperlink" Target="http://stats.nba.com/events/" TargetMode="External"/><Relationship Id="rId1751" Type="http://schemas.openxmlformats.org/officeDocument/2006/relationships/hyperlink" Target="http://stats.nba.com/events/" TargetMode="External"/><Relationship Id="rId2802" Type="http://schemas.openxmlformats.org/officeDocument/2006/relationships/hyperlink" Target="http://stats.nba.com/events/" TargetMode="External"/><Relationship Id="rId43" Type="http://schemas.openxmlformats.org/officeDocument/2006/relationships/hyperlink" Target="http://stats.nba.com/events/" TargetMode="External"/><Relationship Id="rId1404" Type="http://schemas.openxmlformats.org/officeDocument/2006/relationships/hyperlink" Target="http://stats.nba.com/events/" TargetMode="External"/><Relationship Id="rId3576" Type="http://schemas.openxmlformats.org/officeDocument/2006/relationships/hyperlink" Target="http://stats.nba.com/player/" TargetMode="External"/><Relationship Id="rId497" Type="http://schemas.openxmlformats.org/officeDocument/2006/relationships/hyperlink" Target="http://stats.nba.com/events/" TargetMode="External"/><Relationship Id="rId2178" Type="http://schemas.openxmlformats.org/officeDocument/2006/relationships/hyperlink" Target="http://stats.nba.com/events/" TargetMode="External"/><Relationship Id="rId3229" Type="http://schemas.openxmlformats.org/officeDocument/2006/relationships/hyperlink" Target="http://stats.nba.com/player/" TargetMode="External"/><Relationship Id="rId3990" Type="http://schemas.openxmlformats.org/officeDocument/2006/relationships/hyperlink" Target="http://stats.nba.com/events/" TargetMode="External"/><Relationship Id="rId1194" Type="http://schemas.openxmlformats.org/officeDocument/2006/relationships/hyperlink" Target="http://stats.nba.com/events/" TargetMode="External"/><Relationship Id="rId2592" Type="http://schemas.openxmlformats.org/officeDocument/2006/relationships/hyperlink" Target="http://stats.nba.com/events/" TargetMode="External"/><Relationship Id="rId3643" Type="http://schemas.openxmlformats.org/officeDocument/2006/relationships/hyperlink" Target="http://stats.nba.com/events/" TargetMode="External"/><Relationship Id="rId217" Type="http://schemas.openxmlformats.org/officeDocument/2006/relationships/hyperlink" Target="http://stats.nba.com/events/" TargetMode="External"/><Relationship Id="rId564" Type="http://schemas.openxmlformats.org/officeDocument/2006/relationships/hyperlink" Target="http://stats.nba.com/events/" TargetMode="External"/><Relationship Id="rId2245" Type="http://schemas.openxmlformats.org/officeDocument/2006/relationships/hyperlink" Target="http://stats.nba.com/events/" TargetMode="External"/><Relationship Id="rId3710" Type="http://schemas.openxmlformats.org/officeDocument/2006/relationships/hyperlink" Target="http://stats.nba.com/events/" TargetMode="External"/><Relationship Id="rId631" Type="http://schemas.openxmlformats.org/officeDocument/2006/relationships/hyperlink" Target="http://stats.nba.com/events/" TargetMode="External"/><Relationship Id="rId1261" Type="http://schemas.openxmlformats.org/officeDocument/2006/relationships/hyperlink" Target="http://stats.nba.com/player/" TargetMode="External"/><Relationship Id="rId2312" Type="http://schemas.openxmlformats.org/officeDocument/2006/relationships/hyperlink" Target="http://stats.nba.com/events/" TargetMode="External"/><Relationship Id="rId3086" Type="http://schemas.openxmlformats.org/officeDocument/2006/relationships/hyperlink" Target="http://stats.nba.com/events/" TargetMode="External"/><Relationship Id="rId4137" Type="http://schemas.openxmlformats.org/officeDocument/2006/relationships/hyperlink" Target="http://stats.nba.com/events/" TargetMode="External"/><Relationship Id="rId3153" Type="http://schemas.openxmlformats.org/officeDocument/2006/relationships/hyperlink" Target="http://stats.nba.com/events/" TargetMode="External"/><Relationship Id="rId4204" Type="http://schemas.openxmlformats.org/officeDocument/2006/relationships/hyperlink" Target="http://stats.nba.com/events/" TargetMode="External"/><Relationship Id="rId141" Type="http://schemas.openxmlformats.org/officeDocument/2006/relationships/hyperlink" Target="http://stats.nba.com/events/" TargetMode="External"/><Relationship Id="rId3220" Type="http://schemas.openxmlformats.org/officeDocument/2006/relationships/hyperlink" Target="http://stats.nba.com/events/" TargetMode="External"/><Relationship Id="rId7" Type="http://schemas.openxmlformats.org/officeDocument/2006/relationships/hyperlink" Target="http://stats.nba.com/events/" TargetMode="External"/><Relationship Id="rId2986" Type="http://schemas.openxmlformats.org/officeDocument/2006/relationships/hyperlink" Target="http://stats.nba.com/events/" TargetMode="External"/><Relationship Id="rId958" Type="http://schemas.openxmlformats.org/officeDocument/2006/relationships/hyperlink" Target="http://stats.nba.com/events/" TargetMode="External"/><Relationship Id="rId1588" Type="http://schemas.openxmlformats.org/officeDocument/2006/relationships/hyperlink" Target="http://stats.nba.com/events/" TargetMode="External"/><Relationship Id="rId2639" Type="http://schemas.openxmlformats.org/officeDocument/2006/relationships/hyperlink" Target="http://stats.nba.com/events/" TargetMode="External"/><Relationship Id="rId1655" Type="http://schemas.openxmlformats.org/officeDocument/2006/relationships/hyperlink" Target="http://stats.nba.com/player/" TargetMode="External"/><Relationship Id="rId2706" Type="http://schemas.openxmlformats.org/officeDocument/2006/relationships/hyperlink" Target="http://stats.nba.com/events/" TargetMode="External"/><Relationship Id="rId4061" Type="http://schemas.openxmlformats.org/officeDocument/2006/relationships/hyperlink" Target="http://stats.nba.com/events/" TargetMode="External"/><Relationship Id="rId1308" Type="http://schemas.openxmlformats.org/officeDocument/2006/relationships/hyperlink" Target="http://stats.nba.com/events/" TargetMode="External"/><Relationship Id="rId1722" Type="http://schemas.openxmlformats.org/officeDocument/2006/relationships/hyperlink" Target="http://stats.nba.com/events/" TargetMode="External"/><Relationship Id="rId14" Type="http://schemas.openxmlformats.org/officeDocument/2006/relationships/hyperlink" Target="http://stats.nba.com/events/" TargetMode="External"/><Relationship Id="rId3894" Type="http://schemas.openxmlformats.org/officeDocument/2006/relationships/hyperlink" Target="http://stats.nba.com/events/" TargetMode="External"/><Relationship Id="rId2496" Type="http://schemas.openxmlformats.org/officeDocument/2006/relationships/hyperlink" Target="http://stats.nba.com/events/" TargetMode="External"/><Relationship Id="rId3547" Type="http://schemas.openxmlformats.org/officeDocument/2006/relationships/hyperlink" Target="http://stats.nba.com/events/" TargetMode="External"/><Relationship Id="rId3961" Type="http://schemas.openxmlformats.org/officeDocument/2006/relationships/hyperlink" Target="http://stats.nba.com/player/" TargetMode="External"/><Relationship Id="rId468" Type="http://schemas.openxmlformats.org/officeDocument/2006/relationships/hyperlink" Target="http://stats.nba.com/events/" TargetMode="External"/><Relationship Id="rId882" Type="http://schemas.openxmlformats.org/officeDocument/2006/relationships/hyperlink" Target="http://stats.nba.com/events/" TargetMode="External"/><Relationship Id="rId1098" Type="http://schemas.openxmlformats.org/officeDocument/2006/relationships/hyperlink" Target="http://stats.nba.com/events/" TargetMode="External"/><Relationship Id="rId2149" Type="http://schemas.openxmlformats.org/officeDocument/2006/relationships/hyperlink" Target="http://stats.nba.com/events/" TargetMode="External"/><Relationship Id="rId2563" Type="http://schemas.openxmlformats.org/officeDocument/2006/relationships/hyperlink" Target="http://stats.nba.com/events/" TargetMode="External"/><Relationship Id="rId3614" Type="http://schemas.openxmlformats.org/officeDocument/2006/relationships/hyperlink" Target="http://stats.nba.com/player/" TargetMode="External"/><Relationship Id="rId535" Type="http://schemas.openxmlformats.org/officeDocument/2006/relationships/hyperlink" Target="http://stats.nba.com/events/" TargetMode="External"/><Relationship Id="rId1165" Type="http://schemas.openxmlformats.org/officeDocument/2006/relationships/hyperlink" Target="http://stats.nba.com/events/" TargetMode="External"/><Relationship Id="rId2216" Type="http://schemas.openxmlformats.org/officeDocument/2006/relationships/hyperlink" Target="http://stats.nba.com/player/" TargetMode="External"/><Relationship Id="rId2630" Type="http://schemas.openxmlformats.org/officeDocument/2006/relationships/hyperlink" Target="http://stats.nba.com/player/" TargetMode="External"/><Relationship Id="rId602" Type="http://schemas.openxmlformats.org/officeDocument/2006/relationships/hyperlink" Target="http://stats.nba.com/events/" TargetMode="External"/><Relationship Id="rId1232" Type="http://schemas.openxmlformats.org/officeDocument/2006/relationships/hyperlink" Target="http://stats.nba.com/events/" TargetMode="External"/><Relationship Id="rId4388" Type="http://schemas.openxmlformats.org/officeDocument/2006/relationships/hyperlink" Target="http://stats.nba.com/events/" TargetMode="External"/><Relationship Id="rId3057" Type="http://schemas.openxmlformats.org/officeDocument/2006/relationships/hyperlink" Target="http://stats.nba.com/player/" TargetMode="External"/><Relationship Id="rId4108" Type="http://schemas.openxmlformats.org/officeDocument/2006/relationships/hyperlink" Target="http://stats.nba.com/events/" TargetMode="External"/><Relationship Id="rId4455" Type="http://schemas.openxmlformats.org/officeDocument/2006/relationships/hyperlink" Target="http://stats.nba.com/player/" TargetMode="External"/><Relationship Id="rId3471" Type="http://schemas.openxmlformats.org/officeDocument/2006/relationships/hyperlink" Target="http://stats.nba.com/player/" TargetMode="External"/><Relationship Id="rId392" Type="http://schemas.openxmlformats.org/officeDocument/2006/relationships/hyperlink" Target="http://stats.nba.com/player/" TargetMode="External"/><Relationship Id="rId2073" Type="http://schemas.openxmlformats.org/officeDocument/2006/relationships/hyperlink" Target="http://stats.nba.com/events/" TargetMode="External"/><Relationship Id="rId3124" Type="http://schemas.openxmlformats.org/officeDocument/2006/relationships/hyperlink" Target="http://stats.nba.com/events/" TargetMode="External"/><Relationship Id="rId2140" Type="http://schemas.openxmlformats.org/officeDocument/2006/relationships/hyperlink" Target="http://stats.nba.com/events/" TargetMode="External"/><Relationship Id="rId112" Type="http://schemas.openxmlformats.org/officeDocument/2006/relationships/hyperlink" Target="http://stats.nba.com/events/" TargetMode="External"/><Relationship Id="rId2957" Type="http://schemas.openxmlformats.org/officeDocument/2006/relationships/hyperlink" Target="http://stats.nba.com/events/" TargetMode="External"/><Relationship Id="rId929" Type="http://schemas.openxmlformats.org/officeDocument/2006/relationships/hyperlink" Target="http://stats.nba.com/events/" TargetMode="External"/><Relationship Id="rId1559" Type="http://schemas.openxmlformats.org/officeDocument/2006/relationships/hyperlink" Target="http://stats.nba.com/events/" TargetMode="External"/><Relationship Id="rId1973" Type="http://schemas.openxmlformats.org/officeDocument/2006/relationships/hyperlink" Target="http://stats.nba.com/events/" TargetMode="External"/><Relationship Id="rId4032" Type="http://schemas.openxmlformats.org/officeDocument/2006/relationships/hyperlink" Target="http://stats.nba.com/events/" TargetMode="External"/><Relationship Id="rId1626" Type="http://schemas.openxmlformats.org/officeDocument/2006/relationships/hyperlink" Target="http://stats.nba.com/events/" TargetMode="External"/><Relationship Id="rId3798" Type="http://schemas.openxmlformats.org/officeDocument/2006/relationships/hyperlink" Target="http://stats.nba.com/events/" TargetMode="External"/><Relationship Id="rId3865" Type="http://schemas.openxmlformats.org/officeDocument/2006/relationships/hyperlink" Target="http://stats.nba.com/events/" TargetMode="External"/><Relationship Id="rId786" Type="http://schemas.openxmlformats.org/officeDocument/2006/relationships/hyperlink" Target="http://stats.nba.com/events/" TargetMode="External"/><Relationship Id="rId2467" Type="http://schemas.openxmlformats.org/officeDocument/2006/relationships/hyperlink" Target="http://stats.nba.com/events/" TargetMode="External"/><Relationship Id="rId3518" Type="http://schemas.openxmlformats.org/officeDocument/2006/relationships/hyperlink" Target="http://stats.nba.com/player/" TargetMode="External"/><Relationship Id="rId439" Type="http://schemas.openxmlformats.org/officeDocument/2006/relationships/hyperlink" Target="http://stats.nba.com/player/" TargetMode="External"/><Relationship Id="rId1069" Type="http://schemas.openxmlformats.org/officeDocument/2006/relationships/hyperlink" Target="http://stats.nba.com/events/" TargetMode="External"/><Relationship Id="rId1483" Type="http://schemas.openxmlformats.org/officeDocument/2006/relationships/hyperlink" Target="http://stats.nba.com/events/" TargetMode="External"/><Relationship Id="rId2881" Type="http://schemas.openxmlformats.org/officeDocument/2006/relationships/hyperlink" Target="http://stats.nba.com/events/" TargetMode="External"/><Relationship Id="rId3932" Type="http://schemas.openxmlformats.org/officeDocument/2006/relationships/hyperlink" Target="http://stats.nba.com/events/" TargetMode="External"/><Relationship Id="rId506" Type="http://schemas.openxmlformats.org/officeDocument/2006/relationships/hyperlink" Target="http://stats.nba.com/events/" TargetMode="External"/><Relationship Id="rId853" Type="http://schemas.openxmlformats.org/officeDocument/2006/relationships/hyperlink" Target="http://stats.nba.com/events/" TargetMode="External"/><Relationship Id="rId1136" Type="http://schemas.openxmlformats.org/officeDocument/2006/relationships/hyperlink" Target="http://stats.nba.com/events/" TargetMode="External"/><Relationship Id="rId2534" Type="http://schemas.openxmlformats.org/officeDocument/2006/relationships/hyperlink" Target="http://stats.nba.com/events/" TargetMode="External"/><Relationship Id="rId920" Type="http://schemas.openxmlformats.org/officeDocument/2006/relationships/hyperlink" Target="http://stats.nba.com/player/" TargetMode="External"/><Relationship Id="rId1550" Type="http://schemas.openxmlformats.org/officeDocument/2006/relationships/hyperlink" Target="http://stats.nba.com/events/" TargetMode="External"/><Relationship Id="rId2601" Type="http://schemas.openxmlformats.org/officeDocument/2006/relationships/hyperlink" Target="http://stats.nba.com/events/" TargetMode="External"/><Relationship Id="rId1203" Type="http://schemas.openxmlformats.org/officeDocument/2006/relationships/hyperlink" Target="http://stats.nba.com/player/" TargetMode="External"/><Relationship Id="rId4359" Type="http://schemas.openxmlformats.org/officeDocument/2006/relationships/hyperlink" Target="http://stats.nba.com/events/" TargetMode="External"/><Relationship Id="rId3375" Type="http://schemas.openxmlformats.org/officeDocument/2006/relationships/hyperlink" Target="http://stats.nba.com/player/" TargetMode="External"/><Relationship Id="rId4426" Type="http://schemas.openxmlformats.org/officeDocument/2006/relationships/hyperlink" Target="http://stats.nba.com/player/" TargetMode="External"/><Relationship Id="rId296" Type="http://schemas.openxmlformats.org/officeDocument/2006/relationships/hyperlink" Target="http://stats.nba.com/events/" TargetMode="External"/><Relationship Id="rId2391" Type="http://schemas.openxmlformats.org/officeDocument/2006/relationships/hyperlink" Target="http://stats.nba.com/events/" TargetMode="External"/><Relationship Id="rId3028" Type="http://schemas.openxmlformats.org/officeDocument/2006/relationships/hyperlink" Target="http://stats.nba.com/player/" TargetMode="External"/><Relationship Id="rId3442" Type="http://schemas.openxmlformats.org/officeDocument/2006/relationships/hyperlink" Target="http://stats.nba.com/events/" TargetMode="External"/><Relationship Id="rId363" Type="http://schemas.openxmlformats.org/officeDocument/2006/relationships/hyperlink" Target="http://stats.nba.com/events/" TargetMode="External"/><Relationship Id="rId2044" Type="http://schemas.openxmlformats.org/officeDocument/2006/relationships/hyperlink" Target="http://stats.nba.com/player/" TargetMode="External"/><Relationship Id="rId430" Type="http://schemas.openxmlformats.org/officeDocument/2006/relationships/hyperlink" Target="http://stats.nba.com/events/" TargetMode="External"/><Relationship Id="rId1060" Type="http://schemas.openxmlformats.org/officeDocument/2006/relationships/hyperlink" Target="http://stats.nba.com/events/" TargetMode="External"/><Relationship Id="rId2111" Type="http://schemas.openxmlformats.org/officeDocument/2006/relationships/hyperlink" Target="http://stats.nba.com/events/" TargetMode="External"/><Relationship Id="rId1877" Type="http://schemas.openxmlformats.org/officeDocument/2006/relationships/hyperlink" Target="http://stats.nba.com/events/" TargetMode="External"/><Relationship Id="rId2928" Type="http://schemas.openxmlformats.org/officeDocument/2006/relationships/hyperlink" Target="http://stats.nba.com/events/" TargetMode="External"/><Relationship Id="rId4283" Type="http://schemas.openxmlformats.org/officeDocument/2006/relationships/hyperlink" Target="http://stats.nba.com/events/" TargetMode="External"/><Relationship Id="rId1944" Type="http://schemas.openxmlformats.org/officeDocument/2006/relationships/hyperlink" Target="http://stats.nba.com/events/" TargetMode="External"/><Relationship Id="rId4350" Type="http://schemas.openxmlformats.org/officeDocument/2006/relationships/hyperlink" Target="http://stats.nba.com/player/" TargetMode="External"/><Relationship Id="rId4003" Type="http://schemas.openxmlformats.org/officeDocument/2006/relationships/hyperlink" Target="http://stats.nba.com/events/" TargetMode="External"/><Relationship Id="rId3769" Type="http://schemas.openxmlformats.org/officeDocument/2006/relationships/hyperlink" Target="http://stats.nba.com/events/" TargetMode="External"/><Relationship Id="rId2785" Type="http://schemas.openxmlformats.org/officeDocument/2006/relationships/hyperlink" Target="http://stats.nba.com/player/" TargetMode="External"/><Relationship Id="rId3836" Type="http://schemas.openxmlformats.org/officeDocument/2006/relationships/hyperlink" Target="http://stats.nba.com/events/" TargetMode="External"/><Relationship Id="rId757" Type="http://schemas.openxmlformats.org/officeDocument/2006/relationships/hyperlink" Target="http://stats.nba.com/events/" TargetMode="External"/><Relationship Id="rId1387" Type="http://schemas.openxmlformats.org/officeDocument/2006/relationships/hyperlink" Target="http://stats.nba.com/events/" TargetMode="External"/><Relationship Id="rId2438" Type="http://schemas.openxmlformats.org/officeDocument/2006/relationships/hyperlink" Target="http://stats.nba.com/player/" TargetMode="External"/><Relationship Id="rId2852" Type="http://schemas.openxmlformats.org/officeDocument/2006/relationships/hyperlink" Target="http://stats.nba.com/events/" TargetMode="External"/><Relationship Id="rId3903" Type="http://schemas.openxmlformats.org/officeDocument/2006/relationships/hyperlink" Target="http://stats.nba.com/events/" TargetMode="External"/><Relationship Id="rId93" Type="http://schemas.openxmlformats.org/officeDocument/2006/relationships/hyperlink" Target="http://stats.nba.com/events/" TargetMode="External"/><Relationship Id="rId824" Type="http://schemas.openxmlformats.org/officeDocument/2006/relationships/hyperlink" Target="http://stats.nba.com/events/" TargetMode="External"/><Relationship Id="rId1454" Type="http://schemas.openxmlformats.org/officeDocument/2006/relationships/hyperlink" Target="http://stats.nba.com/events/" TargetMode="External"/><Relationship Id="rId2505" Type="http://schemas.openxmlformats.org/officeDocument/2006/relationships/hyperlink" Target="http://stats.nba.com/player/" TargetMode="External"/><Relationship Id="rId1107" Type="http://schemas.openxmlformats.org/officeDocument/2006/relationships/hyperlink" Target="http://stats.nba.com/player/" TargetMode="External"/><Relationship Id="rId1521" Type="http://schemas.openxmlformats.org/officeDocument/2006/relationships/hyperlink" Target="http://stats.nba.com/events/" TargetMode="External"/><Relationship Id="rId3279" Type="http://schemas.openxmlformats.org/officeDocument/2006/relationships/hyperlink" Target="http://stats.nba.com/events/" TargetMode="External"/><Relationship Id="rId3693" Type="http://schemas.openxmlformats.org/officeDocument/2006/relationships/hyperlink" Target="http://stats.nba.com/events/" TargetMode="External"/><Relationship Id="rId2295" Type="http://schemas.openxmlformats.org/officeDocument/2006/relationships/hyperlink" Target="http://stats.nba.com/events/" TargetMode="External"/><Relationship Id="rId3346" Type="http://schemas.openxmlformats.org/officeDocument/2006/relationships/hyperlink" Target="http://stats.nba.com/events/" TargetMode="External"/><Relationship Id="rId267" Type="http://schemas.openxmlformats.org/officeDocument/2006/relationships/hyperlink" Target="http://stats.nba.com/events/" TargetMode="External"/><Relationship Id="rId3760" Type="http://schemas.openxmlformats.org/officeDocument/2006/relationships/hyperlink" Target="http://stats.nba.com/player/" TargetMode="External"/><Relationship Id="rId681" Type="http://schemas.openxmlformats.org/officeDocument/2006/relationships/hyperlink" Target="http://stats.nba.com/events/" TargetMode="External"/><Relationship Id="rId2362" Type="http://schemas.openxmlformats.org/officeDocument/2006/relationships/hyperlink" Target="http://stats.nba.com/events/" TargetMode="External"/><Relationship Id="rId3413" Type="http://schemas.openxmlformats.org/officeDocument/2006/relationships/hyperlink" Target="http://stats.nba.com/player/" TargetMode="External"/><Relationship Id="rId334" Type="http://schemas.openxmlformats.org/officeDocument/2006/relationships/hyperlink" Target="http://stats.nba.com/events/" TargetMode="External"/><Relationship Id="rId2015" Type="http://schemas.openxmlformats.org/officeDocument/2006/relationships/hyperlink" Target="http://stats.nba.com/events/" TargetMode="External"/><Relationship Id="rId401" Type="http://schemas.openxmlformats.org/officeDocument/2006/relationships/hyperlink" Target="http://stats.nba.com/events/" TargetMode="External"/><Relationship Id="rId1031" Type="http://schemas.openxmlformats.org/officeDocument/2006/relationships/hyperlink" Target="http://stats.nba.com/events/" TargetMode="External"/><Relationship Id="rId4187" Type="http://schemas.openxmlformats.org/officeDocument/2006/relationships/hyperlink" Target="http://stats.nba.com/events/" TargetMode="External"/><Relationship Id="rId4254" Type="http://schemas.openxmlformats.org/officeDocument/2006/relationships/hyperlink" Target="http://stats.nba.com/player/" TargetMode="External"/><Relationship Id="rId1848" Type="http://schemas.openxmlformats.org/officeDocument/2006/relationships/hyperlink" Target="http://stats.nba.com/events/" TargetMode="External"/><Relationship Id="rId3270" Type="http://schemas.openxmlformats.org/officeDocument/2006/relationships/hyperlink" Target="http://stats.nba.com/events/" TargetMode="External"/><Relationship Id="rId4321" Type="http://schemas.openxmlformats.org/officeDocument/2006/relationships/hyperlink" Target="http://stats.nba.com/events/" TargetMode="External"/><Relationship Id="rId191" Type="http://schemas.openxmlformats.org/officeDocument/2006/relationships/hyperlink" Target="http://stats.nba.com/events/" TargetMode="External"/><Relationship Id="rId1915" Type="http://schemas.openxmlformats.org/officeDocument/2006/relationships/hyperlink" Target="http://stats.nba.com/events/" TargetMode="External"/><Relationship Id="rId2689" Type="http://schemas.openxmlformats.org/officeDocument/2006/relationships/hyperlink" Target="http://stats.nba.com/events/" TargetMode="External"/><Relationship Id="rId2756" Type="http://schemas.openxmlformats.org/officeDocument/2006/relationships/hyperlink" Target="http://stats.nba.com/player/" TargetMode="External"/><Relationship Id="rId3807" Type="http://schemas.openxmlformats.org/officeDocument/2006/relationships/hyperlink" Target="http://stats.nba.com/events/" TargetMode="External"/><Relationship Id="rId728" Type="http://schemas.openxmlformats.org/officeDocument/2006/relationships/hyperlink" Target="http://stats.nba.com/events/" TargetMode="External"/><Relationship Id="rId1358" Type="http://schemas.openxmlformats.org/officeDocument/2006/relationships/hyperlink" Target="http://stats.nba.com/events/" TargetMode="External"/><Relationship Id="rId1772" Type="http://schemas.openxmlformats.org/officeDocument/2006/relationships/hyperlink" Target="http://stats.nba.com/events/" TargetMode="External"/><Relationship Id="rId2409" Type="http://schemas.openxmlformats.org/officeDocument/2006/relationships/hyperlink" Target="http://stats.nba.com/events/" TargetMode="External"/><Relationship Id="rId64" Type="http://schemas.openxmlformats.org/officeDocument/2006/relationships/hyperlink" Target="http://stats.nba.com/events/" TargetMode="External"/><Relationship Id="rId1425" Type="http://schemas.openxmlformats.org/officeDocument/2006/relationships/hyperlink" Target="http://stats.nba.com/events/" TargetMode="External"/><Relationship Id="rId2823" Type="http://schemas.openxmlformats.org/officeDocument/2006/relationships/hyperlink" Target="http://stats.nba.com/events/" TargetMode="External"/><Relationship Id="rId2199" Type="http://schemas.openxmlformats.org/officeDocument/2006/relationships/hyperlink" Target="http://stats.nba.com/events/" TargetMode="External"/><Relationship Id="rId3597" Type="http://schemas.openxmlformats.org/officeDocument/2006/relationships/hyperlink" Target="http://stats.nba.com/events/" TargetMode="External"/><Relationship Id="rId3664" Type="http://schemas.openxmlformats.org/officeDocument/2006/relationships/hyperlink" Target="http://stats.nba.com/events/" TargetMode="External"/><Relationship Id="rId585" Type="http://schemas.openxmlformats.org/officeDocument/2006/relationships/hyperlink" Target="http://stats.nba.com/events/" TargetMode="External"/><Relationship Id="rId2266" Type="http://schemas.openxmlformats.org/officeDocument/2006/relationships/hyperlink" Target="http://stats.nba.com/events/" TargetMode="External"/><Relationship Id="rId2680" Type="http://schemas.openxmlformats.org/officeDocument/2006/relationships/hyperlink" Target="http://stats.nba.com/player/" TargetMode="External"/><Relationship Id="rId3317" Type="http://schemas.openxmlformats.org/officeDocument/2006/relationships/hyperlink" Target="http://stats.nba.com/events/" TargetMode="External"/><Relationship Id="rId3731" Type="http://schemas.openxmlformats.org/officeDocument/2006/relationships/hyperlink" Target="http://stats.nba.com/events/" TargetMode="External"/><Relationship Id="rId238" Type="http://schemas.openxmlformats.org/officeDocument/2006/relationships/hyperlink" Target="http://stats.nba.com/events/" TargetMode="External"/><Relationship Id="rId652" Type="http://schemas.openxmlformats.org/officeDocument/2006/relationships/hyperlink" Target="http://stats.nba.com/player/" TargetMode="External"/><Relationship Id="rId1282" Type="http://schemas.openxmlformats.org/officeDocument/2006/relationships/hyperlink" Target="http://stats.nba.com/events/" TargetMode="External"/><Relationship Id="rId2333" Type="http://schemas.openxmlformats.org/officeDocument/2006/relationships/hyperlink" Target="http://stats.nba.com/events/" TargetMode="External"/><Relationship Id="rId305" Type="http://schemas.openxmlformats.org/officeDocument/2006/relationships/hyperlink" Target="http://stats.nba.com/events/" TargetMode="External"/><Relationship Id="rId2400" Type="http://schemas.openxmlformats.org/officeDocument/2006/relationships/hyperlink" Target="http://stats.nba.com/events/" TargetMode="External"/><Relationship Id="rId1002" Type="http://schemas.openxmlformats.org/officeDocument/2006/relationships/hyperlink" Target="http://stats.nba.com/events/" TargetMode="External"/><Relationship Id="rId4158" Type="http://schemas.openxmlformats.org/officeDocument/2006/relationships/hyperlink" Target="http://stats.nba.com/events/" TargetMode="External"/><Relationship Id="rId3174" Type="http://schemas.openxmlformats.org/officeDocument/2006/relationships/hyperlink" Target="http://stats.nba.com/player/" TargetMode="External"/><Relationship Id="rId1819" Type="http://schemas.openxmlformats.org/officeDocument/2006/relationships/hyperlink" Target="http://stats.nba.com/events/" TargetMode="External"/><Relationship Id="rId4225" Type="http://schemas.openxmlformats.org/officeDocument/2006/relationships/hyperlink" Target="http://stats.nba.com/events/" TargetMode="External"/><Relationship Id="rId2190" Type="http://schemas.openxmlformats.org/officeDocument/2006/relationships/hyperlink" Target="http://stats.nba.com/events/" TargetMode="External"/><Relationship Id="rId3241" Type="http://schemas.openxmlformats.org/officeDocument/2006/relationships/hyperlink" Target="http://stats.nba.com/events/" TargetMode="External"/><Relationship Id="rId162" Type="http://schemas.openxmlformats.org/officeDocument/2006/relationships/hyperlink" Target="http://stats.nba.com/events/" TargetMode="External"/><Relationship Id="rId979" Type="http://schemas.openxmlformats.org/officeDocument/2006/relationships/hyperlink" Target="http://stats.nba.com/player/" TargetMode="External"/><Relationship Id="rId4082" Type="http://schemas.openxmlformats.org/officeDocument/2006/relationships/hyperlink" Target="http://stats.nba.com/events/" TargetMode="External"/><Relationship Id="rId1676" Type="http://schemas.openxmlformats.org/officeDocument/2006/relationships/hyperlink" Target="http://stats.nba.com/player/" TargetMode="External"/><Relationship Id="rId2727" Type="http://schemas.openxmlformats.org/officeDocument/2006/relationships/hyperlink" Target="http://stats.nba.com/player/" TargetMode="External"/><Relationship Id="rId1329" Type="http://schemas.openxmlformats.org/officeDocument/2006/relationships/hyperlink" Target="http://stats.nba.com/events/" TargetMode="External"/><Relationship Id="rId1743" Type="http://schemas.openxmlformats.org/officeDocument/2006/relationships/hyperlink" Target="http://stats.nba.com/events/" TargetMode="External"/><Relationship Id="rId35" Type="http://schemas.openxmlformats.org/officeDocument/2006/relationships/hyperlink" Target="http://stats.nba.com/events/" TargetMode="External"/><Relationship Id="rId1810" Type="http://schemas.openxmlformats.org/officeDocument/2006/relationships/hyperlink" Target="http://stats.nba.com/events/" TargetMode="External"/><Relationship Id="rId3568" Type="http://schemas.openxmlformats.org/officeDocument/2006/relationships/hyperlink" Target="http://stats.nba.com/player/" TargetMode="External"/><Relationship Id="rId3982" Type="http://schemas.openxmlformats.org/officeDocument/2006/relationships/hyperlink" Target="http://stats.nba.com/events/" TargetMode="External"/><Relationship Id="rId489" Type="http://schemas.openxmlformats.org/officeDocument/2006/relationships/hyperlink" Target="http://stats.nba.com/events/" TargetMode="External"/><Relationship Id="rId2584" Type="http://schemas.openxmlformats.org/officeDocument/2006/relationships/hyperlink" Target="http://stats.nba.com/events/" TargetMode="External"/><Relationship Id="rId3635" Type="http://schemas.openxmlformats.org/officeDocument/2006/relationships/hyperlink" Target="http://stats.nba.com/events/" TargetMode="External"/><Relationship Id="rId556" Type="http://schemas.openxmlformats.org/officeDocument/2006/relationships/hyperlink" Target="http://stats.nba.com/events/" TargetMode="External"/><Relationship Id="rId1186" Type="http://schemas.openxmlformats.org/officeDocument/2006/relationships/hyperlink" Target="http://stats.nba.com/events/" TargetMode="External"/><Relationship Id="rId2237" Type="http://schemas.openxmlformats.org/officeDocument/2006/relationships/hyperlink" Target="http://stats.nba.com/events/" TargetMode="External"/><Relationship Id="rId209" Type="http://schemas.openxmlformats.org/officeDocument/2006/relationships/hyperlink" Target="http://stats.nba.com/events/" TargetMode="External"/><Relationship Id="rId970" Type="http://schemas.openxmlformats.org/officeDocument/2006/relationships/hyperlink" Target="http://stats.nba.com/events/" TargetMode="External"/><Relationship Id="rId1253" Type="http://schemas.openxmlformats.org/officeDocument/2006/relationships/hyperlink" Target="http://stats.nba.com/events/" TargetMode="External"/><Relationship Id="rId2651" Type="http://schemas.openxmlformats.org/officeDocument/2006/relationships/hyperlink" Target="http://stats.nba.com/events/" TargetMode="External"/><Relationship Id="rId3702" Type="http://schemas.openxmlformats.org/officeDocument/2006/relationships/hyperlink" Target="http://stats.nba.com/events/" TargetMode="External"/><Relationship Id="rId623" Type="http://schemas.openxmlformats.org/officeDocument/2006/relationships/hyperlink" Target="http://stats.nba.com/events/" TargetMode="External"/><Relationship Id="rId2304" Type="http://schemas.openxmlformats.org/officeDocument/2006/relationships/hyperlink" Target="http://stats.nba.com/events/" TargetMode="External"/><Relationship Id="rId1320" Type="http://schemas.openxmlformats.org/officeDocument/2006/relationships/hyperlink" Target="http://stats.nba.com/events/" TargetMode="External"/><Relationship Id="rId4476" Type="http://schemas.openxmlformats.org/officeDocument/2006/relationships/hyperlink" Target="http://stats.nba.com/player/" TargetMode="External"/><Relationship Id="rId3078" Type="http://schemas.openxmlformats.org/officeDocument/2006/relationships/hyperlink" Target="http://stats.nba.com/events/" TargetMode="External"/><Relationship Id="rId3492" Type="http://schemas.openxmlformats.org/officeDocument/2006/relationships/hyperlink" Target="http://stats.nba.com/events/" TargetMode="External"/><Relationship Id="rId4129" Type="http://schemas.openxmlformats.org/officeDocument/2006/relationships/hyperlink" Target="http://stats.nba.com/events/" TargetMode="External"/><Relationship Id="rId2094" Type="http://schemas.openxmlformats.org/officeDocument/2006/relationships/hyperlink" Target="http://stats.nba.com/events/" TargetMode="External"/><Relationship Id="rId3145" Type="http://schemas.openxmlformats.org/officeDocument/2006/relationships/hyperlink" Target="http://stats.nba.com/player/" TargetMode="External"/><Relationship Id="rId273" Type="http://schemas.openxmlformats.org/officeDocument/2006/relationships/hyperlink" Target="http://stats.nba.com/events/" TargetMode="External"/><Relationship Id="rId480" Type="http://schemas.openxmlformats.org/officeDocument/2006/relationships/hyperlink" Target="http://stats.nba.com/events/" TargetMode="External"/><Relationship Id="rId2161" Type="http://schemas.openxmlformats.org/officeDocument/2006/relationships/hyperlink" Target="http://stats.nba.com/events/" TargetMode="External"/><Relationship Id="rId3005" Type="http://schemas.openxmlformats.org/officeDocument/2006/relationships/hyperlink" Target="http://stats.nba.com/player/" TargetMode="External"/><Relationship Id="rId3212" Type="http://schemas.openxmlformats.org/officeDocument/2006/relationships/hyperlink" Target="http://stats.nba.com/events/" TargetMode="External"/><Relationship Id="rId133" Type="http://schemas.openxmlformats.org/officeDocument/2006/relationships/hyperlink" Target="http://stats.nba.com/player/" TargetMode="External"/><Relationship Id="rId340" Type="http://schemas.openxmlformats.org/officeDocument/2006/relationships/hyperlink" Target="http://stats.nba.com/events/" TargetMode="External"/><Relationship Id="rId2021" Type="http://schemas.openxmlformats.org/officeDocument/2006/relationships/hyperlink" Target="http://stats.nba.com/player/" TargetMode="External"/><Relationship Id="rId200" Type="http://schemas.openxmlformats.org/officeDocument/2006/relationships/hyperlink" Target="http://stats.nba.com/events/" TargetMode="External"/><Relationship Id="rId2978" Type="http://schemas.openxmlformats.org/officeDocument/2006/relationships/hyperlink" Target="http://stats.nba.com/events/" TargetMode="External"/><Relationship Id="rId4193" Type="http://schemas.openxmlformats.org/officeDocument/2006/relationships/hyperlink" Target="http://stats.nba.com/events/" TargetMode="External"/><Relationship Id="rId1787" Type="http://schemas.openxmlformats.org/officeDocument/2006/relationships/hyperlink" Target="http://stats.nba.com/events/" TargetMode="External"/><Relationship Id="rId1994" Type="http://schemas.openxmlformats.org/officeDocument/2006/relationships/hyperlink" Target="http://stats.nba.com/events/" TargetMode="External"/><Relationship Id="rId2838" Type="http://schemas.openxmlformats.org/officeDocument/2006/relationships/hyperlink" Target="http://stats.nba.com/player/" TargetMode="External"/><Relationship Id="rId79" Type="http://schemas.openxmlformats.org/officeDocument/2006/relationships/hyperlink" Target="http://stats.nba.com/events/" TargetMode="External"/><Relationship Id="rId1647" Type="http://schemas.openxmlformats.org/officeDocument/2006/relationships/hyperlink" Target="http://stats.nba.com/events/" TargetMode="External"/><Relationship Id="rId1854" Type="http://schemas.openxmlformats.org/officeDocument/2006/relationships/hyperlink" Target="http://stats.nba.com/events/" TargetMode="External"/><Relationship Id="rId2905" Type="http://schemas.openxmlformats.org/officeDocument/2006/relationships/hyperlink" Target="http://stats.nba.com/events/" TargetMode="External"/><Relationship Id="rId4053" Type="http://schemas.openxmlformats.org/officeDocument/2006/relationships/hyperlink" Target="http://stats.nba.com/events/" TargetMode="External"/><Relationship Id="rId4260" Type="http://schemas.openxmlformats.org/officeDocument/2006/relationships/hyperlink" Target="http://stats.nba.com/events/" TargetMode="External"/><Relationship Id="rId1507" Type="http://schemas.openxmlformats.org/officeDocument/2006/relationships/hyperlink" Target="http://stats.nba.com/events/" TargetMode="External"/><Relationship Id="rId1714" Type="http://schemas.openxmlformats.org/officeDocument/2006/relationships/hyperlink" Target="http://stats.nba.com/events/" TargetMode="External"/><Relationship Id="rId4120" Type="http://schemas.openxmlformats.org/officeDocument/2006/relationships/hyperlink" Target="http://stats.nba.com/events/" TargetMode="External"/><Relationship Id="rId1921" Type="http://schemas.openxmlformats.org/officeDocument/2006/relationships/hyperlink" Target="http://stats.nba.com/events/" TargetMode="External"/><Relationship Id="rId3679" Type="http://schemas.openxmlformats.org/officeDocument/2006/relationships/hyperlink" Target="http://stats.nba.com/events/" TargetMode="External"/><Relationship Id="rId2488" Type="http://schemas.openxmlformats.org/officeDocument/2006/relationships/hyperlink" Target="http://stats.nba.com/events/" TargetMode="External"/><Relationship Id="rId3886" Type="http://schemas.openxmlformats.org/officeDocument/2006/relationships/hyperlink" Target="http://stats.nba.com/events/" TargetMode="External"/><Relationship Id="rId1297" Type="http://schemas.openxmlformats.org/officeDocument/2006/relationships/hyperlink" Target="http://stats.nba.com/player/" TargetMode="External"/><Relationship Id="rId2695" Type="http://schemas.openxmlformats.org/officeDocument/2006/relationships/hyperlink" Target="http://stats.nba.com/events/" TargetMode="External"/><Relationship Id="rId3539" Type="http://schemas.openxmlformats.org/officeDocument/2006/relationships/hyperlink" Target="http://stats.nba.com/events/" TargetMode="External"/><Relationship Id="rId3746" Type="http://schemas.openxmlformats.org/officeDocument/2006/relationships/hyperlink" Target="http://stats.nba.com/events/" TargetMode="External"/><Relationship Id="rId3953" Type="http://schemas.openxmlformats.org/officeDocument/2006/relationships/hyperlink" Target="http://stats.nba.com/player/" TargetMode="External"/><Relationship Id="rId667" Type="http://schemas.openxmlformats.org/officeDocument/2006/relationships/hyperlink" Target="http://stats.nba.com/events/" TargetMode="External"/><Relationship Id="rId874" Type="http://schemas.openxmlformats.org/officeDocument/2006/relationships/hyperlink" Target="http://stats.nba.com/events/" TargetMode="External"/><Relationship Id="rId2348" Type="http://schemas.openxmlformats.org/officeDocument/2006/relationships/hyperlink" Target="http://stats.nba.com/events/" TargetMode="External"/><Relationship Id="rId2555" Type="http://schemas.openxmlformats.org/officeDocument/2006/relationships/hyperlink" Target="http://stats.nba.com/player/" TargetMode="External"/><Relationship Id="rId2762" Type="http://schemas.openxmlformats.org/officeDocument/2006/relationships/hyperlink" Target="http://stats.nba.com/events/" TargetMode="External"/><Relationship Id="rId3606" Type="http://schemas.openxmlformats.org/officeDocument/2006/relationships/hyperlink" Target="http://stats.nba.com/events/" TargetMode="External"/><Relationship Id="rId3813" Type="http://schemas.openxmlformats.org/officeDocument/2006/relationships/hyperlink" Target="http://stats.nba.com/events/" TargetMode="External"/><Relationship Id="rId527" Type="http://schemas.openxmlformats.org/officeDocument/2006/relationships/hyperlink" Target="http://stats.nba.com/events/" TargetMode="External"/><Relationship Id="rId734" Type="http://schemas.openxmlformats.org/officeDocument/2006/relationships/hyperlink" Target="http://stats.nba.com/events/" TargetMode="External"/><Relationship Id="rId941" Type="http://schemas.openxmlformats.org/officeDocument/2006/relationships/hyperlink" Target="http://stats.nba.com/events/" TargetMode="External"/><Relationship Id="rId1157" Type="http://schemas.openxmlformats.org/officeDocument/2006/relationships/hyperlink" Target="http://stats.nba.com/events/" TargetMode="External"/><Relationship Id="rId1364" Type="http://schemas.openxmlformats.org/officeDocument/2006/relationships/hyperlink" Target="http://stats.nba.com/events/" TargetMode="External"/><Relationship Id="rId1571" Type="http://schemas.openxmlformats.org/officeDocument/2006/relationships/hyperlink" Target="http://stats.nba.com/events/" TargetMode="External"/><Relationship Id="rId2208" Type="http://schemas.openxmlformats.org/officeDocument/2006/relationships/hyperlink" Target="http://stats.nba.com/events/" TargetMode="External"/><Relationship Id="rId2415" Type="http://schemas.openxmlformats.org/officeDocument/2006/relationships/hyperlink" Target="http://stats.nba.com/events/" TargetMode="External"/><Relationship Id="rId2622" Type="http://schemas.openxmlformats.org/officeDocument/2006/relationships/hyperlink" Target="http://stats.nba.com/player/" TargetMode="External"/><Relationship Id="rId70" Type="http://schemas.openxmlformats.org/officeDocument/2006/relationships/hyperlink" Target="http://stats.nba.com/events/" TargetMode="External"/><Relationship Id="rId801" Type="http://schemas.openxmlformats.org/officeDocument/2006/relationships/hyperlink" Target="http://stats.nba.com/events/" TargetMode="External"/><Relationship Id="rId1017" Type="http://schemas.openxmlformats.org/officeDocument/2006/relationships/hyperlink" Target="http://stats.nba.com/events/" TargetMode="External"/><Relationship Id="rId1224" Type="http://schemas.openxmlformats.org/officeDocument/2006/relationships/hyperlink" Target="http://stats.nba.com/events/" TargetMode="External"/><Relationship Id="rId1431" Type="http://schemas.openxmlformats.org/officeDocument/2006/relationships/hyperlink" Target="http://stats.nba.com/events/" TargetMode="External"/><Relationship Id="rId3189" Type="http://schemas.openxmlformats.org/officeDocument/2006/relationships/hyperlink" Target="http://stats.nba.com/events/" TargetMode="External"/><Relationship Id="rId3396" Type="http://schemas.openxmlformats.org/officeDocument/2006/relationships/hyperlink" Target="http://stats.nba.com/events/" TargetMode="External"/><Relationship Id="rId4447" Type="http://schemas.openxmlformats.org/officeDocument/2006/relationships/hyperlink" Target="http://stats.nba.com/player/" TargetMode="External"/><Relationship Id="rId3049" Type="http://schemas.openxmlformats.org/officeDocument/2006/relationships/hyperlink" Target="http://stats.nba.com/events/" TargetMode="External"/><Relationship Id="rId3256" Type="http://schemas.openxmlformats.org/officeDocument/2006/relationships/hyperlink" Target="http://stats.nba.com/events/" TargetMode="External"/><Relationship Id="rId3463" Type="http://schemas.openxmlformats.org/officeDocument/2006/relationships/hyperlink" Target="http://stats.nba.com/player/" TargetMode="External"/><Relationship Id="rId4307" Type="http://schemas.openxmlformats.org/officeDocument/2006/relationships/hyperlink" Target="http://stats.nba.com/events/" TargetMode="External"/><Relationship Id="rId177" Type="http://schemas.openxmlformats.org/officeDocument/2006/relationships/hyperlink" Target="http://stats.nba.com/events/" TargetMode="External"/><Relationship Id="rId384" Type="http://schemas.openxmlformats.org/officeDocument/2006/relationships/hyperlink" Target="http://stats.nba.com/events/" TargetMode="External"/><Relationship Id="rId591" Type="http://schemas.openxmlformats.org/officeDocument/2006/relationships/hyperlink" Target="http://stats.nba.com/events/" TargetMode="External"/><Relationship Id="rId2065" Type="http://schemas.openxmlformats.org/officeDocument/2006/relationships/hyperlink" Target="http://stats.nba.com/events/" TargetMode="External"/><Relationship Id="rId2272" Type="http://schemas.openxmlformats.org/officeDocument/2006/relationships/hyperlink" Target="http://stats.nba.com/events/" TargetMode="External"/><Relationship Id="rId3116" Type="http://schemas.openxmlformats.org/officeDocument/2006/relationships/hyperlink" Target="http://stats.nba.com/events/" TargetMode="External"/><Relationship Id="rId3670" Type="http://schemas.openxmlformats.org/officeDocument/2006/relationships/hyperlink" Target="http://stats.nba.com/events/" TargetMode="External"/><Relationship Id="rId244" Type="http://schemas.openxmlformats.org/officeDocument/2006/relationships/hyperlink" Target="http://stats.nba.com/events/" TargetMode="External"/><Relationship Id="rId1081" Type="http://schemas.openxmlformats.org/officeDocument/2006/relationships/hyperlink" Target="http://stats.nba.com/events/" TargetMode="External"/><Relationship Id="rId3323" Type="http://schemas.openxmlformats.org/officeDocument/2006/relationships/hyperlink" Target="http://stats.nba.com/events/" TargetMode="External"/><Relationship Id="rId3530" Type="http://schemas.openxmlformats.org/officeDocument/2006/relationships/hyperlink" Target="http://stats.nba.com/events/" TargetMode="External"/><Relationship Id="rId451" Type="http://schemas.openxmlformats.org/officeDocument/2006/relationships/hyperlink" Target="http://stats.nba.com/player/" TargetMode="External"/><Relationship Id="rId2132" Type="http://schemas.openxmlformats.org/officeDocument/2006/relationships/hyperlink" Target="http://stats.nba.com/events/" TargetMode="External"/><Relationship Id="rId104" Type="http://schemas.openxmlformats.org/officeDocument/2006/relationships/hyperlink" Target="http://stats.nba.com/events/" TargetMode="External"/><Relationship Id="rId311" Type="http://schemas.openxmlformats.org/officeDocument/2006/relationships/hyperlink" Target="http://stats.nba.com/player/" TargetMode="External"/><Relationship Id="rId1898" Type="http://schemas.openxmlformats.org/officeDocument/2006/relationships/hyperlink" Target="http://stats.nba.com/events/" TargetMode="External"/><Relationship Id="rId2949" Type="http://schemas.openxmlformats.org/officeDocument/2006/relationships/hyperlink" Target="http://stats.nba.com/events/" TargetMode="External"/><Relationship Id="rId4097" Type="http://schemas.openxmlformats.org/officeDocument/2006/relationships/hyperlink" Target="http://stats.nba.com/events/" TargetMode="External"/><Relationship Id="rId1758" Type="http://schemas.openxmlformats.org/officeDocument/2006/relationships/hyperlink" Target="http://stats.nba.com/events/" TargetMode="External"/><Relationship Id="rId2809" Type="http://schemas.openxmlformats.org/officeDocument/2006/relationships/hyperlink" Target="http://stats.nba.com/events/" TargetMode="External"/><Relationship Id="rId4164" Type="http://schemas.openxmlformats.org/officeDocument/2006/relationships/hyperlink" Target="http://stats.nba.com/player/" TargetMode="External"/><Relationship Id="rId4371" Type="http://schemas.openxmlformats.org/officeDocument/2006/relationships/hyperlink" Target="http://stats.nba.com/events/" TargetMode="External"/><Relationship Id="rId1965" Type="http://schemas.openxmlformats.org/officeDocument/2006/relationships/hyperlink" Target="http://stats.nba.com/events/" TargetMode="External"/><Relationship Id="rId3180" Type="http://schemas.openxmlformats.org/officeDocument/2006/relationships/hyperlink" Target="http://stats.nba.com/events/" TargetMode="External"/><Relationship Id="rId4024" Type="http://schemas.openxmlformats.org/officeDocument/2006/relationships/hyperlink" Target="http://stats.nba.com/player/" TargetMode="External"/><Relationship Id="rId4231" Type="http://schemas.openxmlformats.org/officeDocument/2006/relationships/hyperlink" Target="http://stats.nba.com/player/" TargetMode="External"/><Relationship Id="rId1618" Type="http://schemas.openxmlformats.org/officeDocument/2006/relationships/hyperlink" Target="http://stats.nba.com/events/" TargetMode="External"/><Relationship Id="rId1825" Type="http://schemas.openxmlformats.org/officeDocument/2006/relationships/hyperlink" Target="http://stats.nba.com/events/" TargetMode="External"/><Relationship Id="rId3040" Type="http://schemas.openxmlformats.org/officeDocument/2006/relationships/hyperlink" Target="http://stats.nba.com/player/" TargetMode="External"/><Relationship Id="rId3997" Type="http://schemas.openxmlformats.org/officeDocument/2006/relationships/hyperlink" Target="http://stats.nba.com/events/" TargetMode="External"/><Relationship Id="rId2599" Type="http://schemas.openxmlformats.org/officeDocument/2006/relationships/hyperlink" Target="http://stats.nba.com/events/" TargetMode="External"/><Relationship Id="rId3857" Type="http://schemas.openxmlformats.org/officeDocument/2006/relationships/hyperlink" Target="http://stats.nba.com/player/" TargetMode="External"/><Relationship Id="rId778" Type="http://schemas.openxmlformats.org/officeDocument/2006/relationships/hyperlink" Target="http://stats.nba.com/events/" TargetMode="External"/><Relationship Id="rId985" Type="http://schemas.openxmlformats.org/officeDocument/2006/relationships/hyperlink" Target="http://stats.nba.com/events/" TargetMode="External"/><Relationship Id="rId2459" Type="http://schemas.openxmlformats.org/officeDocument/2006/relationships/hyperlink" Target="http://stats.nba.com/events/" TargetMode="External"/><Relationship Id="rId2666" Type="http://schemas.openxmlformats.org/officeDocument/2006/relationships/hyperlink" Target="http://stats.nba.com/events/" TargetMode="External"/><Relationship Id="rId2873" Type="http://schemas.openxmlformats.org/officeDocument/2006/relationships/hyperlink" Target="http://stats.nba.com/player/" TargetMode="External"/><Relationship Id="rId3717" Type="http://schemas.openxmlformats.org/officeDocument/2006/relationships/hyperlink" Target="http://stats.nba.com/events/" TargetMode="External"/><Relationship Id="rId3924" Type="http://schemas.openxmlformats.org/officeDocument/2006/relationships/hyperlink" Target="http://stats.nba.com/events/" TargetMode="External"/><Relationship Id="rId638" Type="http://schemas.openxmlformats.org/officeDocument/2006/relationships/hyperlink" Target="http://stats.nba.com/events/" TargetMode="External"/><Relationship Id="rId845" Type="http://schemas.openxmlformats.org/officeDocument/2006/relationships/hyperlink" Target="http://stats.nba.com/events/" TargetMode="External"/><Relationship Id="rId1268" Type="http://schemas.openxmlformats.org/officeDocument/2006/relationships/hyperlink" Target="http://stats.nba.com/events/" TargetMode="External"/><Relationship Id="rId1475" Type="http://schemas.openxmlformats.org/officeDocument/2006/relationships/hyperlink" Target="http://stats.nba.com/events/" TargetMode="External"/><Relationship Id="rId1682" Type="http://schemas.openxmlformats.org/officeDocument/2006/relationships/hyperlink" Target="http://stats.nba.com/events/" TargetMode="External"/><Relationship Id="rId2319" Type="http://schemas.openxmlformats.org/officeDocument/2006/relationships/hyperlink" Target="http://stats.nba.com/events/" TargetMode="External"/><Relationship Id="rId2526" Type="http://schemas.openxmlformats.org/officeDocument/2006/relationships/hyperlink" Target="http://stats.nba.com/events/" TargetMode="External"/><Relationship Id="rId2733" Type="http://schemas.openxmlformats.org/officeDocument/2006/relationships/hyperlink" Target="http://stats.nba.com/events/" TargetMode="External"/><Relationship Id="rId705" Type="http://schemas.openxmlformats.org/officeDocument/2006/relationships/hyperlink" Target="http://stats.nba.com/events/" TargetMode="External"/><Relationship Id="rId1128" Type="http://schemas.openxmlformats.org/officeDocument/2006/relationships/hyperlink" Target="http://stats.nba.com/events/" TargetMode="External"/><Relationship Id="rId1335" Type="http://schemas.openxmlformats.org/officeDocument/2006/relationships/hyperlink" Target="http://stats.nba.com/events/" TargetMode="External"/><Relationship Id="rId1542" Type="http://schemas.openxmlformats.org/officeDocument/2006/relationships/hyperlink" Target="http://stats.nba.com/player/" TargetMode="External"/><Relationship Id="rId2940" Type="http://schemas.openxmlformats.org/officeDocument/2006/relationships/hyperlink" Target="http://stats.nba.com/events/" TargetMode="External"/><Relationship Id="rId912" Type="http://schemas.openxmlformats.org/officeDocument/2006/relationships/hyperlink" Target="http://stats.nba.com/events/" TargetMode="External"/><Relationship Id="rId2800" Type="http://schemas.openxmlformats.org/officeDocument/2006/relationships/hyperlink" Target="http://stats.nba.com/player/" TargetMode="External"/><Relationship Id="rId41" Type="http://schemas.openxmlformats.org/officeDocument/2006/relationships/hyperlink" Target="http://stats.nba.com/events/" TargetMode="External"/><Relationship Id="rId1402" Type="http://schemas.openxmlformats.org/officeDocument/2006/relationships/hyperlink" Target="http://stats.nba.com/player/" TargetMode="External"/><Relationship Id="rId288" Type="http://schemas.openxmlformats.org/officeDocument/2006/relationships/hyperlink" Target="http://stats.nba.com/events/" TargetMode="External"/><Relationship Id="rId3367" Type="http://schemas.openxmlformats.org/officeDocument/2006/relationships/hyperlink" Target="http://stats.nba.com/events/" TargetMode="External"/><Relationship Id="rId3574" Type="http://schemas.openxmlformats.org/officeDocument/2006/relationships/hyperlink" Target="http://stats.nba.com/events/" TargetMode="External"/><Relationship Id="rId3781" Type="http://schemas.openxmlformats.org/officeDocument/2006/relationships/hyperlink" Target="http://stats.nba.com/events/" TargetMode="External"/><Relationship Id="rId4418" Type="http://schemas.openxmlformats.org/officeDocument/2006/relationships/hyperlink" Target="http://stats.nba.com/events/" TargetMode="External"/><Relationship Id="rId495" Type="http://schemas.openxmlformats.org/officeDocument/2006/relationships/hyperlink" Target="http://stats.nba.com/events/" TargetMode="External"/><Relationship Id="rId2176" Type="http://schemas.openxmlformats.org/officeDocument/2006/relationships/hyperlink" Target="http://stats.nba.com/events/" TargetMode="External"/><Relationship Id="rId2383" Type="http://schemas.openxmlformats.org/officeDocument/2006/relationships/hyperlink" Target="http://stats.nba.com/events/" TargetMode="External"/><Relationship Id="rId2590" Type="http://schemas.openxmlformats.org/officeDocument/2006/relationships/hyperlink" Target="http://stats.nba.com/player/" TargetMode="External"/><Relationship Id="rId3227" Type="http://schemas.openxmlformats.org/officeDocument/2006/relationships/hyperlink" Target="http://stats.nba.com/events/" TargetMode="External"/><Relationship Id="rId3434" Type="http://schemas.openxmlformats.org/officeDocument/2006/relationships/hyperlink" Target="http://stats.nba.com/events/" TargetMode="External"/><Relationship Id="rId3641" Type="http://schemas.openxmlformats.org/officeDocument/2006/relationships/hyperlink" Target="http://stats.nba.com/events/" TargetMode="External"/><Relationship Id="rId148" Type="http://schemas.openxmlformats.org/officeDocument/2006/relationships/hyperlink" Target="http://stats.nba.com/events/" TargetMode="External"/><Relationship Id="rId355" Type="http://schemas.openxmlformats.org/officeDocument/2006/relationships/hyperlink" Target="http://stats.nba.com/events/" TargetMode="External"/><Relationship Id="rId562" Type="http://schemas.openxmlformats.org/officeDocument/2006/relationships/hyperlink" Target="http://stats.nba.com/events/" TargetMode="External"/><Relationship Id="rId1192" Type="http://schemas.openxmlformats.org/officeDocument/2006/relationships/hyperlink" Target="http://stats.nba.com/events/" TargetMode="External"/><Relationship Id="rId2036" Type="http://schemas.openxmlformats.org/officeDocument/2006/relationships/hyperlink" Target="http://stats.nba.com/events/" TargetMode="External"/><Relationship Id="rId2243" Type="http://schemas.openxmlformats.org/officeDocument/2006/relationships/hyperlink" Target="http://stats.nba.com/events/" TargetMode="External"/><Relationship Id="rId2450" Type="http://schemas.openxmlformats.org/officeDocument/2006/relationships/hyperlink" Target="http://stats.nba.com/events/" TargetMode="External"/><Relationship Id="rId3501" Type="http://schemas.openxmlformats.org/officeDocument/2006/relationships/hyperlink" Target="http://stats.nba.com/events/" TargetMode="External"/><Relationship Id="rId215" Type="http://schemas.openxmlformats.org/officeDocument/2006/relationships/hyperlink" Target="http://stats.nba.com/events/" TargetMode="External"/><Relationship Id="rId422" Type="http://schemas.openxmlformats.org/officeDocument/2006/relationships/hyperlink" Target="http://stats.nba.com/events/" TargetMode="External"/><Relationship Id="rId1052" Type="http://schemas.openxmlformats.org/officeDocument/2006/relationships/hyperlink" Target="http://stats.nba.com/events/" TargetMode="External"/><Relationship Id="rId2103" Type="http://schemas.openxmlformats.org/officeDocument/2006/relationships/hyperlink" Target="http://stats.nba.com/events/" TargetMode="External"/><Relationship Id="rId2310" Type="http://schemas.openxmlformats.org/officeDocument/2006/relationships/hyperlink" Target="http://stats.nba.com/events/" TargetMode="External"/><Relationship Id="rId4068" Type="http://schemas.openxmlformats.org/officeDocument/2006/relationships/hyperlink" Target="http://stats.nba.com/player/" TargetMode="External"/><Relationship Id="rId4275" Type="http://schemas.openxmlformats.org/officeDocument/2006/relationships/hyperlink" Target="http://stats.nba.com/events/" TargetMode="External"/><Relationship Id="rId1869" Type="http://schemas.openxmlformats.org/officeDocument/2006/relationships/hyperlink" Target="http://stats.nba.com/events/" TargetMode="External"/><Relationship Id="rId3084" Type="http://schemas.openxmlformats.org/officeDocument/2006/relationships/hyperlink" Target="http://stats.nba.com/events/" TargetMode="External"/><Relationship Id="rId3291" Type="http://schemas.openxmlformats.org/officeDocument/2006/relationships/hyperlink" Target="http://stats.nba.com/player/" TargetMode="External"/><Relationship Id="rId4135" Type="http://schemas.openxmlformats.org/officeDocument/2006/relationships/hyperlink" Target="http://stats.nba.com/events/" TargetMode="External"/><Relationship Id="rId1729" Type="http://schemas.openxmlformats.org/officeDocument/2006/relationships/hyperlink" Target="http://stats.nba.com/events/" TargetMode="External"/><Relationship Id="rId1936" Type="http://schemas.openxmlformats.org/officeDocument/2006/relationships/hyperlink" Target="http://stats.nba.com/events/" TargetMode="External"/><Relationship Id="rId4342" Type="http://schemas.openxmlformats.org/officeDocument/2006/relationships/hyperlink" Target="http://stats.nba.com/events/" TargetMode="External"/><Relationship Id="rId3151" Type="http://schemas.openxmlformats.org/officeDocument/2006/relationships/hyperlink" Target="http://stats.nba.com/events/" TargetMode="External"/><Relationship Id="rId4202" Type="http://schemas.openxmlformats.org/officeDocument/2006/relationships/hyperlink" Target="http://stats.nba.com/player/" TargetMode="External"/><Relationship Id="rId3011" Type="http://schemas.openxmlformats.org/officeDocument/2006/relationships/hyperlink" Target="http://stats.nba.com/events/" TargetMode="External"/><Relationship Id="rId3968" Type="http://schemas.openxmlformats.org/officeDocument/2006/relationships/hyperlink" Target="http://stats.nba.com/events/" TargetMode="External"/><Relationship Id="rId5" Type="http://schemas.openxmlformats.org/officeDocument/2006/relationships/hyperlink" Target="http://stats.nba.com/events/" TargetMode="External"/><Relationship Id="rId889" Type="http://schemas.openxmlformats.org/officeDocument/2006/relationships/hyperlink" Target="http://stats.nba.com/events/" TargetMode="External"/><Relationship Id="rId2777" Type="http://schemas.openxmlformats.org/officeDocument/2006/relationships/hyperlink" Target="http://stats.nba.com/player/" TargetMode="External"/><Relationship Id="rId749" Type="http://schemas.openxmlformats.org/officeDocument/2006/relationships/hyperlink" Target="http://stats.nba.com/events/" TargetMode="External"/><Relationship Id="rId1379" Type="http://schemas.openxmlformats.org/officeDocument/2006/relationships/hyperlink" Target="http://stats.nba.com/events/" TargetMode="External"/><Relationship Id="rId1586" Type="http://schemas.openxmlformats.org/officeDocument/2006/relationships/hyperlink" Target="http://stats.nba.com/player/" TargetMode="External"/><Relationship Id="rId2984" Type="http://schemas.openxmlformats.org/officeDocument/2006/relationships/hyperlink" Target="http://stats.nba.com/events/" TargetMode="External"/><Relationship Id="rId3828" Type="http://schemas.openxmlformats.org/officeDocument/2006/relationships/hyperlink" Target="http://stats.nba.com/events/" TargetMode="External"/><Relationship Id="rId609" Type="http://schemas.openxmlformats.org/officeDocument/2006/relationships/hyperlink" Target="http://stats.nba.com/events/" TargetMode="External"/><Relationship Id="rId956" Type="http://schemas.openxmlformats.org/officeDocument/2006/relationships/hyperlink" Target="http://stats.nba.com/events/" TargetMode="External"/><Relationship Id="rId1239" Type="http://schemas.openxmlformats.org/officeDocument/2006/relationships/hyperlink" Target="http://stats.nba.com/events/" TargetMode="External"/><Relationship Id="rId1793" Type="http://schemas.openxmlformats.org/officeDocument/2006/relationships/hyperlink" Target="http://stats.nba.com/events/" TargetMode="External"/><Relationship Id="rId2637" Type="http://schemas.openxmlformats.org/officeDocument/2006/relationships/hyperlink" Target="http://stats.nba.com/events/" TargetMode="External"/><Relationship Id="rId2844" Type="http://schemas.openxmlformats.org/officeDocument/2006/relationships/hyperlink" Target="http://stats.nba.com/events/" TargetMode="External"/><Relationship Id="rId85" Type="http://schemas.openxmlformats.org/officeDocument/2006/relationships/hyperlink" Target="http://stats.nba.com/player/" TargetMode="External"/><Relationship Id="rId816" Type="http://schemas.openxmlformats.org/officeDocument/2006/relationships/hyperlink" Target="http://stats.nba.com/events/" TargetMode="External"/><Relationship Id="rId1446" Type="http://schemas.openxmlformats.org/officeDocument/2006/relationships/hyperlink" Target="http://stats.nba.com/events/" TargetMode="External"/><Relationship Id="rId1653" Type="http://schemas.openxmlformats.org/officeDocument/2006/relationships/hyperlink" Target="http://stats.nba.com/events/" TargetMode="External"/><Relationship Id="rId1860" Type="http://schemas.openxmlformats.org/officeDocument/2006/relationships/hyperlink" Target="http://stats.nba.com/events/" TargetMode="External"/><Relationship Id="rId2704" Type="http://schemas.openxmlformats.org/officeDocument/2006/relationships/hyperlink" Target="http://stats.nba.com/events/" TargetMode="External"/><Relationship Id="rId2911" Type="http://schemas.openxmlformats.org/officeDocument/2006/relationships/hyperlink" Target="http://stats.nba.com/events/" TargetMode="External"/><Relationship Id="rId1306" Type="http://schemas.openxmlformats.org/officeDocument/2006/relationships/hyperlink" Target="http://stats.nba.com/events/" TargetMode="External"/><Relationship Id="rId1513" Type="http://schemas.openxmlformats.org/officeDocument/2006/relationships/hyperlink" Target="http://stats.nba.com/events/" TargetMode="External"/><Relationship Id="rId1720" Type="http://schemas.openxmlformats.org/officeDocument/2006/relationships/hyperlink" Target="http://stats.nba.com/player/" TargetMode="External"/><Relationship Id="rId12" Type="http://schemas.openxmlformats.org/officeDocument/2006/relationships/hyperlink" Target="http://stats.nba.com/events/" TargetMode="External"/><Relationship Id="rId3478" Type="http://schemas.openxmlformats.org/officeDocument/2006/relationships/hyperlink" Target="http://stats.nba.com/events/" TargetMode="External"/><Relationship Id="rId3685" Type="http://schemas.openxmlformats.org/officeDocument/2006/relationships/hyperlink" Target="http://stats.nba.com/events/" TargetMode="External"/><Relationship Id="rId3892" Type="http://schemas.openxmlformats.org/officeDocument/2006/relationships/hyperlink" Target="http://stats.nba.com/player/" TargetMode="External"/><Relationship Id="rId399" Type="http://schemas.openxmlformats.org/officeDocument/2006/relationships/hyperlink" Target="http://stats.nba.com/events/" TargetMode="External"/><Relationship Id="rId2287" Type="http://schemas.openxmlformats.org/officeDocument/2006/relationships/hyperlink" Target="http://stats.nba.com/events/" TargetMode="External"/><Relationship Id="rId2494" Type="http://schemas.openxmlformats.org/officeDocument/2006/relationships/hyperlink" Target="http://stats.nba.com/events/" TargetMode="External"/><Relationship Id="rId3338" Type="http://schemas.openxmlformats.org/officeDocument/2006/relationships/hyperlink" Target="http://stats.nba.com/events/" TargetMode="External"/><Relationship Id="rId3545" Type="http://schemas.openxmlformats.org/officeDocument/2006/relationships/hyperlink" Target="http://stats.nba.com/events/" TargetMode="External"/><Relationship Id="rId3752" Type="http://schemas.openxmlformats.org/officeDocument/2006/relationships/hyperlink" Target="http://stats.nba.com/player/" TargetMode="External"/><Relationship Id="rId259" Type="http://schemas.openxmlformats.org/officeDocument/2006/relationships/hyperlink" Target="http://stats.nba.com/events/" TargetMode="External"/><Relationship Id="rId466" Type="http://schemas.openxmlformats.org/officeDocument/2006/relationships/hyperlink" Target="http://stats.nba.com/events/" TargetMode="External"/><Relationship Id="rId673" Type="http://schemas.openxmlformats.org/officeDocument/2006/relationships/hyperlink" Target="http://stats.nba.com/events/" TargetMode="External"/><Relationship Id="rId880" Type="http://schemas.openxmlformats.org/officeDocument/2006/relationships/hyperlink" Target="http://stats.nba.com/events/" TargetMode="External"/><Relationship Id="rId1096" Type="http://schemas.openxmlformats.org/officeDocument/2006/relationships/hyperlink" Target="http://stats.nba.com/events/" TargetMode="External"/><Relationship Id="rId2147" Type="http://schemas.openxmlformats.org/officeDocument/2006/relationships/hyperlink" Target="http://stats.nba.com/events/" TargetMode="External"/><Relationship Id="rId2354" Type="http://schemas.openxmlformats.org/officeDocument/2006/relationships/hyperlink" Target="http://stats.nba.com/events/" TargetMode="External"/><Relationship Id="rId2561" Type="http://schemas.openxmlformats.org/officeDocument/2006/relationships/hyperlink" Target="http://stats.nba.com/events/" TargetMode="External"/><Relationship Id="rId3405" Type="http://schemas.openxmlformats.org/officeDocument/2006/relationships/hyperlink" Target="http://stats.nba.com/player/" TargetMode="External"/><Relationship Id="rId119" Type="http://schemas.openxmlformats.org/officeDocument/2006/relationships/hyperlink" Target="http://stats.nba.com/events/" TargetMode="External"/><Relationship Id="rId326" Type="http://schemas.openxmlformats.org/officeDocument/2006/relationships/hyperlink" Target="http://stats.nba.com/events/" TargetMode="External"/><Relationship Id="rId533" Type="http://schemas.openxmlformats.org/officeDocument/2006/relationships/hyperlink" Target="http://stats.nba.com/player/" TargetMode="External"/><Relationship Id="rId1163" Type="http://schemas.openxmlformats.org/officeDocument/2006/relationships/hyperlink" Target="http://stats.nba.com/events/" TargetMode="External"/><Relationship Id="rId1370" Type="http://schemas.openxmlformats.org/officeDocument/2006/relationships/hyperlink" Target="http://stats.nba.com/events/" TargetMode="External"/><Relationship Id="rId2007" Type="http://schemas.openxmlformats.org/officeDocument/2006/relationships/hyperlink" Target="http://stats.nba.com/events/" TargetMode="External"/><Relationship Id="rId2214" Type="http://schemas.openxmlformats.org/officeDocument/2006/relationships/hyperlink" Target="http://stats.nba.com/events/" TargetMode="External"/><Relationship Id="rId3612" Type="http://schemas.openxmlformats.org/officeDocument/2006/relationships/hyperlink" Target="http://stats.nba.com/events/" TargetMode="External"/><Relationship Id="rId740" Type="http://schemas.openxmlformats.org/officeDocument/2006/relationships/hyperlink" Target="http://stats.nba.com/events/" TargetMode="External"/><Relationship Id="rId1023" Type="http://schemas.openxmlformats.org/officeDocument/2006/relationships/hyperlink" Target="http://stats.nba.com/events/" TargetMode="External"/><Relationship Id="rId2421" Type="http://schemas.openxmlformats.org/officeDocument/2006/relationships/hyperlink" Target="http://stats.nba.com/events/" TargetMode="External"/><Relationship Id="rId4179" Type="http://schemas.openxmlformats.org/officeDocument/2006/relationships/hyperlink" Target="http://stats.nba.com/player/" TargetMode="External"/><Relationship Id="rId600" Type="http://schemas.openxmlformats.org/officeDocument/2006/relationships/hyperlink" Target="http://stats.nba.com/events/" TargetMode="External"/><Relationship Id="rId1230" Type="http://schemas.openxmlformats.org/officeDocument/2006/relationships/hyperlink" Target="http://stats.nba.com/events/" TargetMode="External"/><Relationship Id="rId4386" Type="http://schemas.openxmlformats.org/officeDocument/2006/relationships/hyperlink" Target="http://stats.nba.com/events/" TargetMode="External"/><Relationship Id="rId3195" Type="http://schemas.openxmlformats.org/officeDocument/2006/relationships/hyperlink" Target="http://stats.nba.com/events/" TargetMode="External"/><Relationship Id="rId4039" Type="http://schemas.openxmlformats.org/officeDocument/2006/relationships/hyperlink" Target="http://stats.nba.com/player/" TargetMode="External"/><Relationship Id="rId4246" Type="http://schemas.openxmlformats.org/officeDocument/2006/relationships/hyperlink" Target="http://stats.nba.com/events/" TargetMode="External"/><Relationship Id="rId4453" Type="http://schemas.openxmlformats.org/officeDocument/2006/relationships/hyperlink" Target="http://stats.nba.com/player/" TargetMode="External"/><Relationship Id="rId3055" Type="http://schemas.openxmlformats.org/officeDocument/2006/relationships/hyperlink" Target="http://stats.nba.com/events/" TargetMode="External"/><Relationship Id="rId3262" Type="http://schemas.openxmlformats.org/officeDocument/2006/relationships/hyperlink" Target="http://stats.nba.com/events/" TargetMode="External"/><Relationship Id="rId4106" Type="http://schemas.openxmlformats.org/officeDocument/2006/relationships/hyperlink" Target="http://stats.nba.com/events/" TargetMode="External"/><Relationship Id="rId4313" Type="http://schemas.openxmlformats.org/officeDocument/2006/relationships/hyperlink" Target="http://stats.nba.com/events/" TargetMode="External"/><Relationship Id="rId183" Type="http://schemas.openxmlformats.org/officeDocument/2006/relationships/hyperlink" Target="http://stats.nba.com/events/" TargetMode="External"/><Relationship Id="rId390" Type="http://schemas.openxmlformats.org/officeDocument/2006/relationships/hyperlink" Target="http://stats.nba.com/events/" TargetMode="External"/><Relationship Id="rId1907" Type="http://schemas.openxmlformats.org/officeDocument/2006/relationships/hyperlink" Target="http://stats.nba.com/events/" TargetMode="External"/><Relationship Id="rId2071" Type="http://schemas.openxmlformats.org/officeDocument/2006/relationships/hyperlink" Target="http://stats.nba.com/events/" TargetMode="External"/><Relationship Id="rId3122" Type="http://schemas.openxmlformats.org/officeDocument/2006/relationships/hyperlink" Target="http://stats.nba.com/events/" TargetMode="External"/><Relationship Id="rId250" Type="http://schemas.openxmlformats.org/officeDocument/2006/relationships/hyperlink" Target="http://stats.nba.com/events/" TargetMode="External"/><Relationship Id="rId110" Type="http://schemas.openxmlformats.org/officeDocument/2006/relationships/hyperlink" Target="http://stats.nba.com/events/" TargetMode="External"/><Relationship Id="rId2888" Type="http://schemas.openxmlformats.org/officeDocument/2006/relationships/hyperlink" Target="http://stats.nba.com/events/" TargetMode="External"/><Relationship Id="rId3939" Type="http://schemas.openxmlformats.org/officeDocument/2006/relationships/hyperlink" Target="http://stats.nba.com/events/" TargetMode="External"/><Relationship Id="rId1697" Type="http://schemas.openxmlformats.org/officeDocument/2006/relationships/hyperlink" Target="http://stats.nba.com/events/" TargetMode="External"/><Relationship Id="rId2748" Type="http://schemas.openxmlformats.org/officeDocument/2006/relationships/hyperlink" Target="http://stats.nba.com/player/" TargetMode="External"/><Relationship Id="rId2955" Type="http://schemas.openxmlformats.org/officeDocument/2006/relationships/hyperlink" Target="http://stats.nba.com/player/" TargetMode="External"/><Relationship Id="rId927" Type="http://schemas.openxmlformats.org/officeDocument/2006/relationships/hyperlink" Target="http://stats.nba.com/events/" TargetMode="External"/><Relationship Id="rId1557" Type="http://schemas.openxmlformats.org/officeDocument/2006/relationships/hyperlink" Target="http://stats.nba.com/events/" TargetMode="External"/><Relationship Id="rId1764" Type="http://schemas.openxmlformats.org/officeDocument/2006/relationships/hyperlink" Target="http://stats.nba.com/events/" TargetMode="External"/><Relationship Id="rId1971" Type="http://schemas.openxmlformats.org/officeDocument/2006/relationships/hyperlink" Target="http://stats.nba.com/events/" TargetMode="External"/><Relationship Id="rId2608" Type="http://schemas.openxmlformats.org/officeDocument/2006/relationships/hyperlink" Target="http://stats.nba.com/player/" TargetMode="External"/><Relationship Id="rId2815" Type="http://schemas.openxmlformats.org/officeDocument/2006/relationships/hyperlink" Target="http://stats.nba.com/player/" TargetMode="External"/><Relationship Id="rId4170" Type="http://schemas.openxmlformats.org/officeDocument/2006/relationships/hyperlink" Target="http://stats.nba.com/events/" TargetMode="External"/><Relationship Id="rId56" Type="http://schemas.openxmlformats.org/officeDocument/2006/relationships/hyperlink" Target="http://stats.nba.com/events/" TargetMode="External"/><Relationship Id="rId1417" Type="http://schemas.openxmlformats.org/officeDocument/2006/relationships/hyperlink" Target="http://stats.nba.com/events/" TargetMode="External"/><Relationship Id="rId1624" Type="http://schemas.openxmlformats.org/officeDocument/2006/relationships/hyperlink" Target="http://stats.nba.com/events/" TargetMode="External"/><Relationship Id="rId1831" Type="http://schemas.openxmlformats.org/officeDocument/2006/relationships/hyperlink" Target="http://stats.nba.com/events/" TargetMode="External"/><Relationship Id="rId4030" Type="http://schemas.openxmlformats.org/officeDocument/2006/relationships/hyperlink" Target="http://stats.nba.com/player/" TargetMode="External"/><Relationship Id="rId3589" Type="http://schemas.openxmlformats.org/officeDocument/2006/relationships/hyperlink" Target="http://stats.nba.com/events/" TargetMode="External"/><Relationship Id="rId3796" Type="http://schemas.openxmlformats.org/officeDocument/2006/relationships/hyperlink" Target="http://stats.nba.com/events/" TargetMode="External"/><Relationship Id="rId2398" Type="http://schemas.openxmlformats.org/officeDocument/2006/relationships/hyperlink" Target="http://stats.nba.com/events/" TargetMode="External"/><Relationship Id="rId3449" Type="http://schemas.openxmlformats.org/officeDocument/2006/relationships/hyperlink" Target="http://stats.nba.com/events/" TargetMode="External"/><Relationship Id="rId577" Type="http://schemas.openxmlformats.org/officeDocument/2006/relationships/hyperlink" Target="http://stats.nba.com/events/" TargetMode="External"/><Relationship Id="rId2258" Type="http://schemas.openxmlformats.org/officeDocument/2006/relationships/hyperlink" Target="http://stats.nba.com/events/" TargetMode="External"/><Relationship Id="rId3656" Type="http://schemas.openxmlformats.org/officeDocument/2006/relationships/hyperlink" Target="http://stats.nba.com/events/" TargetMode="External"/><Relationship Id="rId3863" Type="http://schemas.openxmlformats.org/officeDocument/2006/relationships/hyperlink" Target="http://stats.nba.com/events/" TargetMode="External"/><Relationship Id="rId784" Type="http://schemas.openxmlformats.org/officeDocument/2006/relationships/hyperlink" Target="http://stats.nba.com/events/" TargetMode="External"/><Relationship Id="rId991" Type="http://schemas.openxmlformats.org/officeDocument/2006/relationships/hyperlink" Target="http://stats.nba.com/player/" TargetMode="External"/><Relationship Id="rId1067" Type="http://schemas.openxmlformats.org/officeDocument/2006/relationships/hyperlink" Target="http://stats.nba.com/events/" TargetMode="External"/><Relationship Id="rId2465" Type="http://schemas.openxmlformats.org/officeDocument/2006/relationships/hyperlink" Target="http://stats.nba.com/events/" TargetMode="External"/><Relationship Id="rId2672" Type="http://schemas.openxmlformats.org/officeDocument/2006/relationships/hyperlink" Target="http://stats.nba.com/events/" TargetMode="External"/><Relationship Id="rId3309" Type="http://schemas.openxmlformats.org/officeDocument/2006/relationships/hyperlink" Target="http://stats.nba.com/events/" TargetMode="External"/><Relationship Id="rId3516" Type="http://schemas.openxmlformats.org/officeDocument/2006/relationships/hyperlink" Target="http://stats.nba.com/events/" TargetMode="External"/><Relationship Id="rId3723" Type="http://schemas.openxmlformats.org/officeDocument/2006/relationships/hyperlink" Target="http://stats.nba.com/events/" TargetMode="External"/><Relationship Id="rId3930" Type="http://schemas.openxmlformats.org/officeDocument/2006/relationships/hyperlink" Target="http://stats.nba.com/player/" TargetMode="External"/><Relationship Id="rId437" Type="http://schemas.openxmlformats.org/officeDocument/2006/relationships/hyperlink" Target="http://stats.nba.com/events/" TargetMode="External"/><Relationship Id="rId644" Type="http://schemas.openxmlformats.org/officeDocument/2006/relationships/hyperlink" Target="http://stats.nba.com/events/" TargetMode="External"/><Relationship Id="rId851" Type="http://schemas.openxmlformats.org/officeDocument/2006/relationships/hyperlink" Target="http://stats.nba.com/events/" TargetMode="External"/><Relationship Id="rId1274" Type="http://schemas.openxmlformats.org/officeDocument/2006/relationships/hyperlink" Target="http://stats.nba.com/events/" TargetMode="External"/><Relationship Id="rId1481" Type="http://schemas.openxmlformats.org/officeDocument/2006/relationships/hyperlink" Target="http://stats.nba.com/events/" TargetMode="External"/><Relationship Id="rId2118" Type="http://schemas.openxmlformats.org/officeDocument/2006/relationships/hyperlink" Target="http://stats.nba.com/events/" TargetMode="External"/><Relationship Id="rId2325" Type="http://schemas.openxmlformats.org/officeDocument/2006/relationships/hyperlink" Target="http://stats.nba.com/events/" TargetMode="External"/><Relationship Id="rId2532" Type="http://schemas.openxmlformats.org/officeDocument/2006/relationships/hyperlink" Target="http://stats.nba.com/player/" TargetMode="External"/><Relationship Id="rId504" Type="http://schemas.openxmlformats.org/officeDocument/2006/relationships/hyperlink" Target="http://stats.nba.com/events/" TargetMode="External"/><Relationship Id="rId711" Type="http://schemas.openxmlformats.org/officeDocument/2006/relationships/hyperlink" Target="http://stats.nba.com/events/" TargetMode="External"/><Relationship Id="rId1134" Type="http://schemas.openxmlformats.org/officeDocument/2006/relationships/hyperlink" Target="http://stats.nba.com/events/" TargetMode="External"/><Relationship Id="rId1341" Type="http://schemas.openxmlformats.org/officeDocument/2006/relationships/hyperlink" Target="http://stats.nba.com/events/" TargetMode="External"/><Relationship Id="rId1201" Type="http://schemas.openxmlformats.org/officeDocument/2006/relationships/hyperlink" Target="http://stats.nba.com/events/" TargetMode="External"/><Relationship Id="rId3099" Type="http://schemas.openxmlformats.org/officeDocument/2006/relationships/hyperlink" Target="http://stats.nba.com/events/" TargetMode="External"/><Relationship Id="rId4357" Type="http://schemas.openxmlformats.org/officeDocument/2006/relationships/hyperlink" Target="http://stats.nba.com/events/" TargetMode="External"/><Relationship Id="rId3166" Type="http://schemas.openxmlformats.org/officeDocument/2006/relationships/hyperlink" Target="http://stats.nba.com/player/" TargetMode="External"/><Relationship Id="rId3373" Type="http://schemas.openxmlformats.org/officeDocument/2006/relationships/hyperlink" Target="http://stats.nba.com/events/" TargetMode="External"/><Relationship Id="rId3580" Type="http://schemas.openxmlformats.org/officeDocument/2006/relationships/hyperlink" Target="http://stats.nba.com/player/" TargetMode="External"/><Relationship Id="rId4217" Type="http://schemas.openxmlformats.org/officeDocument/2006/relationships/hyperlink" Target="http://stats.nba.com/events/" TargetMode="External"/><Relationship Id="rId4424" Type="http://schemas.openxmlformats.org/officeDocument/2006/relationships/hyperlink" Target="http://stats.nba.com/events/" TargetMode="External"/><Relationship Id="rId294" Type="http://schemas.openxmlformats.org/officeDocument/2006/relationships/hyperlink" Target="http://stats.nba.com/events/" TargetMode="External"/><Relationship Id="rId2182" Type="http://schemas.openxmlformats.org/officeDocument/2006/relationships/hyperlink" Target="http://stats.nba.com/player/" TargetMode="External"/><Relationship Id="rId3026" Type="http://schemas.openxmlformats.org/officeDocument/2006/relationships/hyperlink" Target="http://stats.nba.com/events/" TargetMode="External"/><Relationship Id="rId3233" Type="http://schemas.openxmlformats.org/officeDocument/2006/relationships/hyperlink" Target="http://stats.nba.com/events/" TargetMode="External"/><Relationship Id="rId154" Type="http://schemas.openxmlformats.org/officeDocument/2006/relationships/hyperlink" Target="http://stats.nba.com/events/" TargetMode="External"/><Relationship Id="rId361" Type="http://schemas.openxmlformats.org/officeDocument/2006/relationships/hyperlink" Target="http://stats.nba.com/events/" TargetMode="External"/><Relationship Id="rId2042" Type="http://schemas.openxmlformats.org/officeDocument/2006/relationships/hyperlink" Target="http://stats.nba.com/events/" TargetMode="External"/><Relationship Id="rId3440" Type="http://schemas.openxmlformats.org/officeDocument/2006/relationships/hyperlink" Target="http://stats.nba.com/events/" TargetMode="External"/><Relationship Id="rId2999" Type="http://schemas.openxmlformats.org/officeDocument/2006/relationships/hyperlink" Target="http://stats.nba.com/events/" TargetMode="External"/><Relationship Id="rId3300" Type="http://schemas.openxmlformats.org/officeDocument/2006/relationships/hyperlink" Target="http://stats.nba.com/events/" TargetMode="External"/><Relationship Id="rId221" Type="http://schemas.openxmlformats.org/officeDocument/2006/relationships/hyperlink" Target="http://stats.nba.com/events/" TargetMode="External"/><Relationship Id="rId2859" Type="http://schemas.openxmlformats.org/officeDocument/2006/relationships/hyperlink" Target="http://stats.nba.com/events/" TargetMode="External"/><Relationship Id="rId1668" Type="http://schemas.openxmlformats.org/officeDocument/2006/relationships/hyperlink" Target="http://stats.nba.com/events/" TargetMode="External"/><Relationship Id="rId1875" Type="http://schemas.openxmlformats.org/officeDocument/2006/relationships/hyperlink" Target="http://stats.nba.com/events/" TargetMode="External"/><Relationship Id="rId2719" Type="http://schemas.openxmlformats.org/officeDocument/2006/relationships/hyperlink" Target="http://stats.nba.com/player/" TargetMode="External"/><Relationship Id="rId4074" Type="http://schemas.openxmlformats.org/officeDocument/2006/relationships/hyperlink" Target="http://stats.nba.com/events/" TargetMode="External"/><Relationship Id="rId4281" Type="http://schemas.openxmlformats.org/officeDocument/2006/relationships/hyperlink" Target="http://stats.nba.com/player/" TargetMode="External"/><Relationship Id="rId1528" Type="http://schemas.openxmlformats.org/officeDocument/2006/relationships/hyperlink" Target="http://stats.nba.com/events/" TargetMode="External"/><Relationship Id="rId2926" Type="http://schemas.openxmlformats.org/officeDocument/2006/relationships/hyperlink" Target="http://stats.nba.com/player/" TargetMode="External"/><Relationship Id="rId3090" Type="http://schemas.openxmlformats.org/officeDocument/2006/relationships/hyperlink" Target="http://stats.nba.com/events/" TargetMode="External"/><Relationship Id="rId4141" Type="http://schemas.openxmlformats.org/officeDocument/2006/relationships/hyperlink" Target="http://stats.nba.com/player/" TargetMode="External"/><Relationship Id="rId1735" Type="http://schemas.openxmlformats.org/officeDocument/2006/relationships/hyperlink" Target="http://stats.nba.com/events/" TargetMode="External"/><Relationship Id="rId1942" Type="http://schemas.openxmlformats.org/officeDocument/2006/relationships/hyperlink" Target="http://stats.nba.com/player/" TargetMode="External"/><Relationship Id="rId4001" Type="http://schemas.openxmlformats.org/officeDocument/2006/relationships/hyperlink" Target="http://stats.nba.com/player/" TargetMode="External"/><Relationship Id="rId27" Type="http://schemas.openxmlformats.org/officeDocument/2006/relationships/hyperlink" Target="http://stats.nba.com/events/" TargetMode="External"/><Relationship Id="rId1802" Type="http://schemas.openxmlformats.org/officeDocument/2006/relationships/hyperlink" Target="http://stats.nba.com/player/" TargetMode="External"/><Relationship Id="rId3767" Type="http://schemas.openxmlformats.org/officeDocument/2006/relationships/hyperlink" Target="http://stats.nba.com/events/" TargetMode="External"/><Relationship Id="rId3974" Type="http://schemas.openxmlformats.org/officeDocument/2006/relationships/hyperlink" Target="http://stats.nba.com/events/" TargetMode="External"/><Relationship Id="rId688" Type="http://schemas.openxmlformats.org/officeDocument/2006/relationships/hyperlink" Target="http://stats.nba.com/player/" TargetMode="External"/><Relationship Id="rId895" Type="http://schemas.openxmlformats.org/officeDocument/2006/relationships/hyperlink" Target="http://stats.nba.com/events/" TargetMode="External"/><Relationship Id="rId2369" Type="http://schemas.openxmlformats.org/officeDocument/2006/relationships/hyperlink" Target="http://stats.nba.com/events/" TargetMode="External"/><Relationship Id="rId2576" Type="http://schemas.openxmlformats.org/officeDocument/2006/relationships/hyperlink" Target="http://stats.nba.com/events/" TargetMode="External"/><Relationship Id="rId2783" Type="http://schemas.openxmlformats.org/officeDocument/2006/relationships/hyperlink" Target="http://stats.nba.com/events/" TargetMode="External"/><Relationship Id="rId2990" Type="http://schemas.openxmlformats.org/officeDocument/2006/relationships/hyperlink" Target="http://stats.nba.com/player/" TargetMode="External"/><Relationship Id="rId3627" Type="http://schemas.openxmlformats.org/officeDocument/2006/relationships/hyperlink" Target="http://stats.nba.com/player/" TargetMode="External"/><Relationship Id="rId3834" Type="http://schemas.openxmlformats.org/officeDocument/2006/relationships/hyperlink" Target="http://stats.nba.com/player/" TargetMode="External"/><Relationship Id="rId548" Type="http://schemas.openxmlformats.org/officeDocument/2006/relationships/hyperlink" Target="http://stats.nba.com/events/" TargetMode="External"/><Relationship Id="rId755" Type="http://schemas.openxmlformats.org/officeDocument/2006/relationships/hyperlink" Target="http://stats.nba.com/events/" TargetMode="External"/><Relationship Id="rId962" Type="http://schemas.openxmlformats.org/officeDocument/2006/relationships/hyperlink" Target="http://stats.nba.com/events/" TargetMode="External"/><Relationship Id="rId1178" Type="http://schemas.openxmlformats.org/officeDocument/2006/relationships/hyperlink" Target="http://stats.nba.com/events/" TargetMode="External"/><Relationship Id="rId1385" Type="http://schemas.openxmlformats.org/officeDocument/2006/relationships/hyperlink" Target="http://stats.nba.com/events/" TargetMode="External"/><Relationship Id="rId1592" Type="http://schemas.openxmlformats.org/officeDocument/2006/relationships/hyperlink" Target="http://stats.nba.com/events/" TargetMode="External"/><Relationship Id="rId2229" Type="http://schemas.openxmlformats.org/officeDocument/2006/relationships/hyperlink" Target="http://stats.nba.com/events/" TargetMode="External"/><Relationship Id="rId2436" Type="http://schemas.openxmlformats.org/officeDocument/2006/relationships/hyperlink" Target="http://stats.nba.com/events/" TargetMode="External"/><Relationship Id="rId2643" Type="http://schemas.openxmlformats.org/officeDocument/2006/relationships/hyperlink" Target="http://stats.nba.com/events/" TargetMode="External"/><Relationship Id="rId2850" Type="http://schemas.openxmlformats.org/officeDocument/2006/relationships/hyperlink" Target="http://stats.nba.com/events/" TargetMode="External"/><Relationship Id="rId91" Type="http://schemas.openxmlformats.org/officeDocument/2006/relationships/hyperlink" Target="http://stats.nba.com/events/" TargetMode="External"/><Relationship Id="rId408" Type="http://schemas.openxmlformats.org/officeDocument/2006/relationships/hyperlink" Target="http://stats.nba.com/events/" TargetMode="External"/><Relationship Id="rId615" Type="http://schemas.openxmlformats.org/officeDocument/2006/relationships/hyperlink" Target="http://stats.nba.com/events/" TargetMode="External"/><Relationship Id="rId822" Type="http://schemas.openxmlformats.org/officeDocument/2006/relationships/hyperlink" Target="http://stats.nba.com/events/" TargetMode="External"/><Relationship Id="rId1038" Type="http://schemas.openxmlformats.org/officeDocument/2006/relationships/hyperlink" Target="http://stats.nba.com/events/" TargetMode="External"/><Relationship Id="rId1245" Type="http://schemas.openxmlformats.org/officeDocument/2006/relationships/hyperlink" Target="http://stats.nba.com/events/" TargetMode="External"/><Relationship Id="rId1452" Type="http://schemas.openxmlformats.org/officeDocument/2006/relationships/hyperlink" Target="http://stats.nba.com/events/" TargetMode="External"/><Relationship Id="rId2503" Type="http://schemas.openxmlformats.org/officeDocument/2006/relationships/hyperlink" Target="http://stats.nba.com/events/" TargetMode="External"/><Relationship Id="rId3901" Type="http://schemas.openxmlformats.org/officeDocument/2006/relationships/hyperlink" Target="http://stats.nba.com/events/" TargetMode="External"/><Relationship Id="rId1105" Type="http://schemas.openxmlformats.org/officeDocument/2006/relationships/hyperlink" Target="http://stats.nba.com/events/" TargetMode="External"/><Relationship Id="rId1312" Type="http://schemas.openxmlformats.org/officeDocument/2006/relationships/hyperlink" Target="http://stats.nba.com/events/" TargetMode="External"/><Relationship Id="rId2710" Type="http://schemas.openxmlformats.org/officeDocument/2006/relationships/hyperlink" Target="http://stats.nba.com/player/" TargetMode="External"/><Relationship Id="rId4468" Type="http://schemas.openxmlformats.org/officeDocument/2006/relationships/hyperlink" Target="http://stats.nba.com/player/" TargetMode="External"/><Relationship Id="rId3277" Type="http://schemas.openxmlformats.org/officeDocument/2006/relationships/hyperlink" Target="http://stats.nba.com/events/" TargetMode="External"/><Relationship Id="rId198" Type="http://schemas.openxmlformats.org/officeDocument/2006/relationships/hyperlink" Target="http://stats.nba.com/events/" TargetMode="External"/><Relationship Id="rId2086" Type="http://schemas.openxmlformats.org/officeDocument/2006/relationships/hyperlink" Target="http://stats.nba.com/events/" TargetMode="External"/><Relationship Id="rId3484" Type="http://schemas.openxmlformats.org/officeDocument/2006/relationships/hyperlink" Target="http://stats.nba.com/events/" TargetMode="External"/><Relationship Id="rId3691" Type="http://schemas.openxmlformats.org/officeDocument/2006/relationships/hyperlink" Target="http://stats.nba.com/player/" TargetMode="External"/><Relationship Id="rId4328" Type="http://schemas.openxmlformats.org/officeDocument/2006/relationships/hyperlink" Target="http://stats.nba.com/events/" TargetMode="External"/><Relationship Id="rId2293" Type="http://schemas.openxmlformats.org/officeDocument/2006/relationships/hyperlink" Target="http://stats.nba.com/events/" TargetMode="External"/><Relationship Id="rId3137" Type="http://schemas.openxmlformats.org/officeDocument/2006/relationships/hyperlink" Target="http://stats.nba.com/events/" TargetMode="External"/><Relationship Id="rId3344" Type="http://schemas.openxmlformats.org/officeDocument/2006/relationships/hyperlink" Target="http://stats.nba.com/events/" TargetMode="External"/><Relationship Id="rId3551" Type="http://schemas.openxmlformats.org/officeDocument/2006/relationships/hyperlink" Target="http://stats.nba.com/events/" TargetMode="External"/><Relationship Id="rId265" Type="http://schemas.openxmlformats.org/officeDocument/2006/relationships/hyperlink" Target="http://stats.nba.com/events/" TargetMode="External"/><Relationship Id="rId472" Type="http://schemas.openxmlformats.org/officeDocument/2006/relationships/hyperlink" Target="http://stats.nba.com/events/" TargetMode="External"/><Relationship Id="rId2153" Type="http://schemas.openxmlformats.org/officeDocument/2006/relationships/hyperlink" Target="http://stats.nba.com/events/" TargetMode="External"/><Relationship Id="rId2360" Type="http://schemas.openxmlformats.org/officeDocument/2006/relationships/hyperlink" Target="http://stats.nba.com/events/" TargetMode="External"/><Relationship Id="rId3204" Type="http://schemas.openxmlformats.org/officeDocument/2006/relationships/hyperlink" Target="http://stats.nba.com/events/" TargetMode="External"/><Relationship Id="rId3411" Type="http://schemas.openxmlformats.org/officeDocument/2006/relationships/hyperlink" Target="http://stats.nba.com/events/" TargetMode="External"/><Relationship Id="rId125" Type="http://schemas.openxmlformats.org/officeDocument/2006/relationships/hyperlink" Target="http://stats.nba.com/events/" TargetMode="External"/><Relationship Id="rId332" Type="http://schemas.openxmlformats.org/officeDocument/2006/relationships/hyperlink" Target="http://stats.nba.com/events/" TargetMode="External"/><Relationship Id="rId2013" Type="http://schemas.openxmlformats.org/officeDocument/2006/relationships/hyperlink" Target="http://stats.nba.com/events/" TargetMode="External"/><Relationship Id="rId2220" Type="http://schemas.openxmlformats.org/officeDocument/2006/relationships/hyperlink" Target="http://stats.nba.com/events/" TargetMode="External"/><Relationship Id="rId4185" Type="http://schemas.openxmlformats.org/officeDocument/2006/relationships/hyperlink" Target="http://stats.nba.com/events/" TargetMode="External"/><Relationship Id="rId4392" Type="http://schemas.openxmlformats.org/officeDocument/2006/relationships/hyperlink" Target="http://stats.nba.com/events/" TargetMode="External"/><Relationship Id="rId1779" Type="http://schemas.openxmlformats.org/officeDocument/2006/relationships/hyperlink" Target="http://stats.nba.com/events/" TargetMode="External"/><Relationship Id="rId1986" Type="http://schemas.openxmlformats.org/officeDocument/2006/relationships/hyperlink" Target="http://stats.nba.com/events/" TargetMode="External"/><Relationship Id="rId4045" Type="http://schemas.openxmlformats.org/officeDocument/2006/relationships/hyperlink" Target="http://stats.nba.com/events/" TargetMode="External"/><Relationship Id="rId4252" Type="http://schemas.openxmlformats.org/officeDocument/2006/relationships/hyperlink" Target="http://stats.nba.com/events/" TargetMode="External"/><Relationship Id="rId1639" Type="http://schemas.openxmlformats.org/officeDocument/2006/relationships/hyperlink" Target="http://stats.nba.com/events/" TargetMode="External"/><Relationship Id="rId1846" Type="http://schemas.openxmlformats.org/officeDocument/2006/relationships/hyperlink" Target="http://stats.nba.com/events/" TargetMode="External"/><Relationship Id="rId3061" Type="http://schemas.openxmlformats.org/officeDocument/2006/relationships/hyperlink" Target="http://stats.nba.com/events/" TargetMode="External"/><Relationship Id="rId1706" Type="http://schemas.openxmlformats.org/officeDocument/2006/relationships/hyperlink" Target="http://stats.nba.com/events/" TargetMode="External"/><Relationship Id="rId1913" Type="http://schemas.openxmlformats.org/officeDocument/2006/relationships/hyperlink" Target="http://stats.nba.com/events/" TargetMode="External"/><Relationship Id="rId4112" Type="http://schemas.openxmlformats.org/officeDocument/2006/relationships/hyperlink" Target="http://stats.nba.com/events/" TargetMode="External"/><Relationship Id="rId3878" Type="http://schemas.openxmlformats.org/officeDocument/2006/relationships/hyperlink" Target="http://stats.nba.com/events/" TargetMode="External"/><Relationship Id="rId799" Type="http://schemas.openxmlformats.org/officeDocument/2006/relationships/hyperlink" Target="http://stats.nba.com/events/" TargetMode="External"/><Relationship Id="rId2687" Type="http://schemas.openxmlformats.org/officeDocument/2006/relationships/hyperlink" Target="http://stats.nba.com/events/" TargetMode="External"/><Relationship Id="rId2894" Type="http://schemas.openxmlformats.org/officeDocument/2006/relationships/hyperlink" Target="http://stats.nba.com/player/" TargetMode="External"/><Relationship Id="rId3738" Type="http://schemas.openxmlformats.org/officeDocument/2006/relationships/hyperlink" Target="http://stats.nba.com/events/" TargetMode="External"/><Relationship Id="rId659" Type="http://schemas.openxmlformats.org/officeDocument/2006/relationships/hyperlink" Target="http://stats.nba.com/events/" TargetMode="External"/><Relationship Id="rId866" Type="http://schemas.openxmlformats.org/officeDocument/2006/relationships/hyperlink" Target="http://stats.nba.com/events/" TargetMode="External"/><Relationship Id="rId1289" Type="http://schemas.openxmlformats.org/officeDocument/2006/relationships/hyperlink" Target="http://stats.nba.com/events/" TargetMode="External"/><Relationship Id="rId1496" Type="http://schemas.openxmlformats.org/officeDocument/2006/relationships/hyperlink" Target="http://stats.nba.com/events/" TargetMode="External"/><Relationship Id="rId2547" Type="http://schemas.openxmlformats.org/officeDocument/2006/relationships/hyperlink" Target="http://stats.nba.com/events/" TargetMode="External"/><Relationship Id="rId3945" Type="http://schemas.openxmlformats.org/officeDocument/2006/relationships/hyperlink" Target="http://stats.nba.com/player/" TargetMode="External"/><Relationship Id="rId519" Type="http://schemas.openxmlformats.org/officeDocument/2006/relationships/hyperlink" Target="http://stats.nba.com/events/" TargetMode="External"/><Relationship Id="rId1149" Type="http://schemas.openxmlformats.org/officeDocument/2006/relationships/hyperlink" Target="http://stats.nba.com/events/" TargetMode="External"/><Relationship Id="rId1356" Type="http://schemas.openxmlformats.org/officeDocument/2006/relationships/hyperlink" Target="http://stats.nba.com/events/" TargetMode="External"/><Relationship Id="rId2754" Type="http://schemas.openxmlformats.org/officeDocument/2006/relationships/hyperlink" Target="http://stats.nba.com/events/" TargetMode="External"/><Relationship Id="rId2961" Type="http://schemas.openxmlformats.org/officeDocument/2006/relationships/hyperlink" Target="http://stats.nba.com/events/" TargetMode="External"/><Relationship Id="rId3805" Type="http://schemas.openxmlformats.org/officeDocument/2006/relationships/hyperlink" Target="http://stats.nba.com/events/" TargetMode="External"/><Relationship Id="rId726" Type="http://schemas.openxmlformats.org/officeDocument/2006/relationships/hyperlink" Target="http://stats.nba.com/events/" TargetMode="External"/><Relationship Id="rId933" Type="http://schemas.openxmlformats.org/officeDocument/2006/relationships/hyperlink" Target="http://stats.nba.com/events/" TargetMode="External"/><Relationship Id="rId1009" Type="http://schemas.openxmlformats.org/officeDocument/2006/relationships/hyperlink" Target="http://stats.nba.com/events/" TargetMode="External"/><Relationship Id="rId1563" Type="http://schemas.openxmlformats.org/officeDocument/2006/relationships/hyperlink" Target="http://stats.nba.com/events/" TargetMode="External"/><Relationship Id="rId1770" Type="http://schemas.openxmlformats.org/officeDocument/2006/relationships/hyperlink" Target="http://stats.nba.com/events/" TargetMode="External"/><Relationship Id="rId2407" Type="http://schemas.openxmlformats.org/officeDocument/2006/relationships/hyperlink" Target="http://stats.nba.com/events/" TargetMode="External"/><Relationship Id="rId2614" Type="http://schemas.openxmlformats.org/officeDocument/2006/relationships/hyperlink" Target="http://stats.nba.com/events/" TargetMode="External"/><Relationship Id="rId2821" Type="http://schemas.openxmlformats.org/officeDocument/2006/relationships/hyperlink" Target="http://stats.nba.com/events/" TargetMode="External"/><Relationship Id="rId62" Type="http://schemas.openxmlformats.org/officeDocument/2006/relationships/hyperlink" Target="http://stats.nba.com/events/" TargetMode="External"/><Relationship Id="rId1216" Type="http://schemas.openxmlformats.org/officeDocument/2006/relationships/hyperlink" Target="http://stats.nba.com/events/" TargetMode="External"/><Relationship Id="rId1423" Type="http://schemas.openxmlformats.org/officeDocument/2006/relationships/hyperlink" Target="http://stats.nba.com/events/" TargetMode="External"/><Relationship Id="rId1630" Type="http://schemas.openxmlformats.org/officeDocument/2006/relationships/hyperlink" Target="http://stats.nba.com/events/" TargetMode="External"/><Relationship Id="rId3388" Type="http://schemas.openxmlformats.org/officeDocument/2006/relationships/hyperlink" Target="http://stats.nba.com/player/" TargetMode="External"/><Relationship Id="rId3595" Type="http://schemas.openxmlformats.org/officeDocument/2006/relationships/hyperlink" Target="http://stats.nba.com/events/" TargetMode="External"/><Relationship Id="rId4439" Type="http://schemas.openxmlformats.org/officeDocument/2006/relationships/hyperlink" Target="http://stats.nba.com/events/" TargetMode="External"/><Relationship Id="rId2197" Type="http://schemas.openxmlformats.org/officeDocument/2006/relationships/hyperlink" Target="http://stats.nba.com/events/" TargetMode="External"/><Relationship Id="rId3248" Type="http://schemas.openxmlformats.org/officeDocument/2006/relationships/hyperlink" Target="http://stats.nba.com/events/" TargetMode="External"/><Relationship Id="rId3455" Type="http://schemas.openxmlformats.org/officeDocument/2006/relationships/hyperlink" Target="http://stats.nba.com/events/" TargetMode="External"/><Relationship Id="rId3662" Type="http://schemas.openxmlformats.org/officeDocument/2006/relationships/hyperlink" Target="http://stats.nba.com/events/" TargetMode="External"/><Relationship Id="rId169" Type="http://schemas.openxmlformats.org/officeDocument/2006/relationships/hyperlink" Target="http://stats.nba.com/events/" TargetMode="External"/><Relationship Id="rId376" Type="http://schemas.openxmlformats.org/officeDocument/2006/relationships/hyperlink" Target="http://stats.nba.com/events/" TargetMode="External"/><Relationship Id="rId583" Type="http://schemas.openxmlformats.org/officeDocument/2006/relationships/hyperlink" Target="http://stats.nba.com/events/" TargetMode="External"/><Relationship Id="rId790" Type="http://schemas.openxmlformats.org/officeDocument/2006/relationships/hyperlink" Target="http://stats.nba.com/events/" TargetMode="External"/><Relationship Id="rId2057" Type="http://schemas.openxmlformats.org/officeDocument/2006/relationships/hyperlink" Target="http://stats.nba.com/events/" TargetMode="External"/><Relationship Id="rId2264" Type="http://schemas.openxmlformats.org/officeDocument/2006/relationships/hyperlink" Target="http://stats.nba.com/events/" TargetMode="External"/><Relationship Id="rId2471" Type="http://schemas.openxmlformats.org/officeDocument/2006/relationships/hyperlink" Target="http://stats.nba.com/player/" TargetMode="External"/><Relationship Id="rId3108" Type="http://schemas.openxmlformats.org/officeDocument/2006/relationships/hyperlink" Target="http://stats.nba.com/events/" TargetMode="External"/><Relationship Id="rId3315" Type="http://schemas.openxmlformats.org/officeDocument/2006/relationships/hyperlink" Target="http://stats.nba.com/events/" TargetMode="External"/><Relationship Id="rId3522" Type="http://schemas.openxmlformats.org/officeDocument/2006/relationships/hyperlink" Target="http://stats.nba.com/events/" TargetMode="External"/><Relationship Id="rId236" Type="http://schemas.openxmlformats.org/officeDocument/2006/relationships/hyperlink" Target="http://stats.nba.com/events/" TargetMode="External"/><Relationship Id="rId443" Type="http://schemas.openxmlformats.org/officeDocument/2006/relationships/hyperlink" Target="http://stats.nba.com/events/" TargetMode="External"/><Relationship Id="rId650" Type="http://schemas.openxmlformats.org/officeDocument/2006/relationships/hyperlink" Target="http://stats.nba.com/events/" TargetMode="External"/><Relationship Id="rId1073" Type="http://schemas.openxmlformats.org/officeDocument/2006/relationships/hyperlink" Target="http://stats.nba.com/player/" TargetMode="External"/><Relationship Id="rId1280" Type="http://schemas.openxmlformats.org/officeDocument/2006/relationships/hyperlink" Target="http://stats.nba.com/events/" TargetMode="External"/><Relationship Id="rId2124" Type="http://schemas.openxmlformats.org/officeDocument/2006/relationships/hyperlink" Target="http://stats.nba.com/events/" TargetMode="External"/><Relationship Id="rId2331" Type="http://schemas.openxmlformats.org/officeDocument/2006/relationships/hyperlink" Target="http://stats.nba.com/events/" TargetMode="External"/><Relationship Id="rId303" Type="http://schemas.openxmlformats.org/officeDocument/2006/relationships/hyperlink" Target="http://stats.nba.com/events/" TargetMode="External"/><Relationship Id="rId1140" Type="http://schemas.openxmlformats.org/officeDocument/2006/relationships/hyperlink" Target="http://stats.nba.com/events/" TargetMode="External"/><Relationship Id="rId4089" Type="http://schemas.openxmlformats.org/officeDocument/2006/relationships/hyperlink" Target="http://stats.nba.com/events/" TargetMode="External"/><Relationship Id="rId4296" Type="http://schemas.openxmlformats.org/officeDocument/2006/relationships/hyperlink" Target="http://stats.nba.com/player/" TargetMode="External"/><Relationship Id="rId510" Type="http://schemas.openxmlformats.org/officeDocument/2006/relationships/hyperlink" Target="http://stats.nba.com/events/" TargetMode="External"/><Relationship Id="rId1000" Type="http://schemas.openxmlformats.org/officeDocument/2006/relationships/hyperlink" Target="http://stats.nba.com/events/" TargetMode="External"/><Relationship Id="rId1957" Type="http://schemas.openxmlformats.org/officeDocument/2006/relationships/hyperlink" Target="http://stats.nba.com/events/" TargetMode="External"/><Relationship Id="rId4156" Type="http://schemas.openxmlformats.org/officeDocument/2006/relationships/hyperlink" Target="http://stats.nba.com/player/" TargetMode="External"/><Relationship Id="rId4363" Type="http://schemas.openxmlformats.org/officeDocument/2006/relationships/hyperlink" Target="http://stats.nba.com/events/" TargetMode="External"/><Relationship Id="rId1817" Type="http://schemas.openxmlformats.org/officeDocument/2006/relationships/hyperlink" Target="http://stats.nba.com/events/" TargetMode="External"/><Relationship Id="rId3172" Type="http://schemas.openxmlformats.org/officeDocument/2006/relationships/hyperlink" Target="http://stats.nba.com/events/" TargetMode="External"/><Relationship Id="rId4016" Type="http://schemas.openxmlformats.org/officeDocument/2006/relationships/hyperlink" Target="http://stats.nba.com/events/" TargetMode="External"/><Relationship Id="rId4223" Type="http://schemas.openxmlformats.org/officeDocument/2006/relationships/hyperlink" Target="http://stats.nba.com/player/" TargetMode="External"/><Relationship Id="rId4430" Type="http://schemas.openxmlformats.org/officeDocument/2006/relationships/hyperlink" Target="http://stats.nba.com/events/" TargetMode="External"/><Relationship Id="rId3032" Type="http://schemas.openxmlformats.org/officeDocument/2006/relationships/hyperlink" Target="http://stats.nba.com/events/" TargetMode="External"/><Relationship Id="rId160" Type="http://schemas.openxmlformats.org/officeDocument/2006/relationships/hyperlink" Target="http://stats.nba.com/events/" TargetMode="External"/><Relationship Id="rId3989" Type="http://schemas.openxmlformats.org/officeDocument/2006/relationships/hyperlink" Target="http://stats.nba.com/events/" TargetMode="External"/><Relationship Id="rId2798" Type="http://schemas.openxmlformats.org/officeDocument/2006/relationships/hyperlink" Target="http://stats.nba.com/events/" TargetMode="External"/><Relationship Id="rId3849" Type="http://schemas.openxmlformats.org/officeDocument/2006/relationships/hyperlink" Target="http://stats.nba.com/events/" TargetMode="External"/><Relationship Id="rId977" Type="http://schemas.openxmlformats.org/officeDocument/2006/relationships/hyperlink" Target="http://stats.nba.com/events/" TargetMode="External"/><Relationship Id="rId2658" Type="http://schemas.openxmlformats.org/officeDocument/2006/relationships/hyperlink" Target="http://stats.nba.com/events/" TargetMode="External"/><Relationship Id="rId2865" Type="http://schemas.openxmlformats.org/officeDocument/2006/relationships/hyperlink" Target="http://stats.nba.com/events/" TargetMode="External"/><Relationship Id="rId3709" Type="http://schemas.openxmlformats.org/officeDocument/2006/relationships/hyperlink" Target="http://stats.nba.com/player/" TargetMode="External"/><Relationship Id="rId3916" Type="http://schemas.openxmlformats.org/officeDocument/2006/relationships/hyperlink" Target="http://stats.nba.com/events/" TargetMode="External"/><Relationship Id="rId4080" Type="http://schemas.openxmlformats.org/officeDocument/2006/relationships/hyperlink" Target="http://stats.nba.com/events/" TargetMode="External"/><Relationship Id="rId837" Type="http://schemas.openxmlformats.org/officeDocument/2006/relationships/hyperlink" Target="http://stats.nba.com/events/" TargetMode="External"/><Relationship Id="rId1467" Type="http://schemas.openxmlformats.org/officeDocument/2006/relationships/hyperlink" Target="http://stats.nba.com/events/" TargetMode="External"/><Relationship Id="rId1674" Type="http://schemas.openxmlformats.org/officeDocument/2006/relationships/hyperlink" Target="http://stats.nba.com/events/" TargetMode="External"/><Relationship Id="rId1881" Type="http://schemas.openxmlformats.org/officeDocument/2006/relationships/hyperlink" Target="http://stats.nba.com/events/" TargetMode="External"/><Relationship Id="rId2518" Type="http://schemas.openxmlformats.org/officeDocument/2006/relationships/hyperlink" Target="http://stats.nba.com/player/" TargetMode="External"/><Relationship Id="rId2725" Type="http://schemas.openxmlformats.org/officeDocument/2006/relationships/hyperlink" Target="http://stats.nba.com/events/" TargetMode="External"/><Relationship Id="rId2932" Type="http://schemas.openxmlformats.org/officeDocument/2006/relationships/hyperlink" Target="http://stats.nba.com/player/" TargetMode="External"/><Relationship Id="rId904" Type="http://schemas.openxmlformats.org/officeDocument/2006/relationships/hyperlink" Target="http://stats.nba.com/events/" TargetMode="External"/><Relationship Id="rId1327" Type="http://schemas.openxmlformats.org/officeDocument/2006/relationships/hyperlink" Target="http://stats.nba.com/events/" TargetMode="External"/><Relationship Id="rId1534" Type="http://schemas.openxmlformats.org/officeDocument/2006/relationships/hyperlink" Target="http://stats.nba.com/events/" TargetMode="External"/><Relationship Id="rId1741" Type="http://schemas.openxmlformats.org/officeDocument/2006/relationships/hyperlink" Target="http://stats.nba.com/events/" TargetMode="External"/><Relationship Id="rId33" Type="http://schemas.openxmlformats.org/officeDocument/2006/relationships/hyperlink" Target="http://stats.nba.com/events/" TargetMode="External"/><Relationship Id="rId1601" Type="http://schemas.openxmlformats.org/officeDocument/2006/relationships/hyperlink" Target="http://stats.nba.com/events/" TargetMode="External"/><Relationship Id="rId3499" Type="http://schemas.openxmlformats.org/officeDocument/2006/relationships/hyperlink" Target="http://stats.nba.com/player/" TargetMode="External"/><Relationship Id="rId3359" Type="http://schemas.openxmlformats.org/officeDocument/2006/relationships/hyperlink" Target="http://stats.nba.com/events/" TargetMode="External"/><Relationship Id="rId3566" Type="http://schemas.openxmlformats.org/officeDocument/2006/relationships/hyperlink" Target="http://stats.nba.com/events/" TargetMode="External"/><Relationship Id="rId487" Type="http://schemas.openxmlformats.org/officeDocument/2006/relationships/hyperlink" Target="http://stats.nba.com/player/" TargetMode="External"/><Relationship Id="rId694" Type="http://schemas.openxmlformats.org/officeDocument/2006/relationships/hyperlink" Target="http://stats.nba.com/events/" TargetMode="External"/><Relationship Id="rId2168" Type="http://schemas.openxmlformats.org/officeDocument/2006/relationships/hyperlink" Target="http://stats.nba.com/events/" TargetMode="External"/><Relationship Id="rId2375" Type="http://schemas.openxmlformats.org/officeDocument/2006/relationships/hyperlink" Target="http://stats.nba.com/events/" TargetMode="External"/><Relationship Id="rId3219" Type="http://schemas.openxmlformats.org/officeDocument/2006/relationships/hyperlink" Target="http://stats.nba.com/events/" TargetMode="External"/><Relationship Id="rId3773" Type="http://schemas.openxmlformats.org/officeDocument/2006/relationships/hyperlink" Target="http://stats.nba.com/events/" TargetMode="External"/><Relationship Id="rId3980" Type="http://schemas.openxmlformats.org/officeDocument/2006/relationships/hyperlink" Target="http://stats.nba.com/events/" TargetMode="External"/><Relationship Id="rId347" Type="http://schemas.openxmlformats.org/officeDocument/2006/relationships/hyperlink" Target="http://stats.nba.com/events/" TargetMode="External"/><Relationship Id="rId1184" Type="http://schemas.openxmlformats.org/officeDocument/2006/relationships/hyperlink" Target="http://stats.nba.com/events/" TargetMode="External"/><Relationship Id="rId2028" Type="http://schemas.openxmlformats.org/officeDocument/2006/relationships/hyperlink" Target="http://stats.nba.com/events/" TargetMode="External"/><Relationship Id="rId2582" Type="http://schemas.openxmlformats.org/officeDocument/2006/relationships/hyperlink" Target="http://stats.nba.com/events/" TargetMode="External"/><Relationship Id="rId3426" Type="http://schemas.openxmlformats.org/officeDocument/2006/relationships/hyperlink" Target="http://stats.nba.com/events/" TargetMode="External"/><Relationship Id="rId3633" Type="http://schemas.openxmlformats.org/officeDocument/2006/relationships/hyperlink" Target="http://stats.nba.com/events/" TargetMode="External"/><Relationship Id="rId3840" Type="http://schemas.openxmlformats.org/officeDocument/2006/relationships/hyperlink" Target="http://stats.nba.com/events/" TargetMode="External"/><Relationship Id="rId554" Type="http://schemas.openxmlformats.org/officeDocument/2006/relationships/hyperlink" Target="http://stats.nba.com/events/" TargetMode="External"/><Relationship Id="rId761" Type="http://schemas.openxmlformats.org/officeDocument/2006/relationships/hyperlink" Target="http://stats.nba.com/events/" TargetMode="External"/><Relationship Id="rId1391" Type="http://schemas.openxmlformats.org/officeDocument/2006/relationships/hyperlink" Target="http://stats.nba.com/events/" TargetMode="External"/><Relationship Id="rId2235" Type="http://schemas.openxmlformats.org/officeDocument/2006/relationships/hyperlink" Target="http://stats.nba.com/events/" TargetMode="External"/><Relationship Id="rId2442" Type="http://schemas.openxmlformats.org/officeDocument/2006/relationships/hyperlink" Target="http://stats.nba.com/events/" TargetMode="External"/><Relationship Id="rId3700" Type="http://schemas.openxmlformats.org/officeDocument/2006/relationships/hyperlink" Target="http://stats.nba.com/events/" TargetMode="External"/><Relationship Id="rId207" Type="http://schemas.openxmlformats.org/officeDocument/2006/relationships/hyperlink" Target="http://stats.nba.com/events/" TargetMode="External"/><Relationship Id="rId414" Type="http://schemas.openxmlformats.org/officeDocument/2006/relationships/hyperlink" Target="http://stats.nba.com/events/" TargetMode="External"/><Relationship Id="rId621" Type="http://schemas.openxmlformats.org/officeDocument/2006/relationships/hyperlink" Target="http://stats.nba.com/events/" TargetMode="External"/><Relationship Id="rId1044" Type="http://schemas.openxmlformats.org/officeDocument/2006/relationships/hyperlink" Target="http://stats.nba.com/events/" TargetMode="External"/><Relationship Id="rId1251" Type="http://schemas.openxmlformats.org/officeDocument/2006/relationships/hyperlink" Target="http://stats.nba.com/events/" TargetMode="External"/><Relationship Id="rId2302" Type="http://schemas.openxmlformats.org/officeDocument/2006/relationships/hyperlink" Target="http://stats.nba.com/events/" TargetMode="External"/><Relationship Id="rId1111" Type="http://schemas.openxmlformats.org/officeDocument/2006/relationships/hyperlink" Target="http://stats.nba.com/events/" TargetMode="External"/><Relationship Id="rId4267" Type="http://schemas.openxmlformats.org/officeDocument/2006/relationships/hyperlink" Target="http://stats.nba.com/player/" TargetMode="External"/><Relationship Id="rId4474" Type="http://schemas.openxmlformats.org/officeDocument/2006/relationships/hyperlink" Target="http://stats.nba.com/player/" TargetMode="External"/><Relationship Id="rId3076" Type="http://schemas.openxmlformats.org/officeDocument/2006/relationships/hyperlink" Target="http://stats.nba.com/events/" TargetMode="External"/><Relationship Id="rId3283" Type="http://schemas.openxmlformats.org/officeDocument/2006/relationships/hyperlink" Target="http://stats.nba.com/events/" TargetMode="External"/><Relationship Id="rId3490" Type="http://schemas.openxmlformats.org/officeDocument/2006/relationships/hyperlink" Target="http://stats.nba.com/events/" TargetMode="External"/><Relationship Id="rId4127" Type="http://schemas.openxmlformats.org/officeDocument/2006/relationships/hyperlink" Target="http://stats.nba.com/events/" TargetMode="External"/><Relationship Id="rId4334" Type="http://schemas.openxmlformats.org/officeDocument/2006/relationships/hyperlink" Target="http://stats.nba.com/events/" TargetMode="External"/><Relationship Id="rId1928" Type="http://schemas.openxmlformats.org/officeDocument/2006/relationships/hyperlink" Target="http://stats.nba.com/events/" TargetMode="External"/><Relationship Id="rId2092" Type="http://schemas.openxmlformats.org/officeDocument/2006/relationships/hyperlink" Target="http://stats.nba.com/events/" TargetMode="External"/><Relationship Id="rId3143" Type="http://schemas.openxmlformats.org/officeDocument/2006/relationships/hyperlink" Target="http://stats.nba.com/events/" TargetMode="External"/><Relationship Id="rId3350" Type="http://schemas.openxmlformats.org/officeDocument/2006/relationships/hyperlink" Target="http://stats.nba.com/player/" TargetMode="External"/><Relationship Id="rId271" Type="http://schemas.openxmlformats.org/officeDocument/2006/relationships/hyperlink" Target="http://stats.nba.com/events/" TargetMode="External"/><Relationship Id="rId3003" Type="http://schemas.openxmlformats.org/officeDocument/2006/relationships/hyperlink" Target="http://stats.nba.com/events/" TargetMode="External"/><Relationship Id="rId4401" Type="http://schemas.openxmlformats.org/officeDocument/2006/relationships/hyperlink" Target="http://stats.nba.com/events/" TargetMode="External"/><Relationship Id="rId131" Type="http://schemas.openxmlformats.org/officeDocument/2006/relationships/hyperlink" Target="http://stats.nba.com/events/" TargetMode="External"/><Relationship Id="rId3210" Type="http://schemas.openxmlformats.org/officeDocument/2006/relationships/hyperlink" Target="http://stats.nba.com/events/" TargetMode="External"/><Relationship Id="rId2769" Type="http://schemas.openxmlformats.org/officeDocument/2006/relationships/hyperlink" Target="http://stats.nba.com/events/" TargetMode="External"/><Relationship Id="rId2976" Type="http://schemas.openxmlformats.org/officeDocument/2006/relationships/hyperlink" Target="http://stats.nba.com/player/" TargetMode="External"/><Relationship Id="rId948" Type="http://schemas.openxmlformats.org/officeDocument/2006/relationships/hyperlink" Target="http://stats.nba.com/events/" TargetMode="External"/><Relationship Id="rId1578" Type="http://schemas.openxmlformats.org/officeDocument/2006/relationships/hyperlink" Target="http://stats.nba.com/events/" TargetMode="External"/><Relationship Id="rId1785" Type="http://schemas.openxmlformats.org/officeDocument/2006/relationships/hyperlink" Target="http://stats.nba.com/events/" TargetMode="External"/><Relationship Id="rId1992" Type="http://schemas.openxmlformats.org/officeDocument/2006/relationships/hyperlink" Target="http://stats.nba.com/events/" TargetMode="External"/><Relationship Id="rId2629" Type="http://schemas.openxmlformats.org/officeDocument/2006/relationships/hyperlink" Target="http://stats.nba.com/events/" TargetMode="External"/><Relationship Id="rId2836" Type="http://schemas.openxmlformats.org/officeDocument/2006/relationships/hyperlink" Target="http://stats.nba.com/events/" TargetMode="External"/><Relationship Id="rId4191" Type="http://schemas.openxmlformats.org/officeDocument/2006/relationships/hyperlink" Target="http://stats.nba.com/events/" TargetMode="External"/><Relationship Id="rId77" Type="http://schemas.openxmlformats.org/officeDocument/2006/relationships/hyperlink" Target="http://stats.nba.com/events/" TargetMode="External"/><Relationship Id="rId808" Type="http://schemas.openxmlformats.org/officeDocument/2006/relationships/hyperlink" Target="http://stats.nba.com/events/" TargetMode="External"/><Relationship Id="rId1438" Type="http://schemas.openxmlformats.org/officeDocument/2006/relationships/hyperlink" Target="http://stats.nba.com/player/" TargetMode="External"/><Relationship Id="rId1645" Type="http://schemas.openxmlformats.org/officeDocument/2006/relationships/hyperlink" Target="http://stats.nba.com/events/" TargetMode="External"/><Relationship Id="rId4051" Type="http://schemas.openxmlformats.org/officeDocument/2006/relationships/hyperlink" Target="http://stats.nba.com/events/" TargetMode="External"/><Relationship Id="rId1852" Type="http://schemas.openxmlformats.org/officeDocument/2006/relationships/hyperlink" Target="http://stats.nba.com/events/" TargetMode="External"/><Relationship Id="rId2903" Type="http://schemas.openxmlformats.org/officeDocument/2006/relationships/hyperlink" Target="http://stats.nba.com/events/" TargetMode="External"/><Relationship Id="rId1505" Type="http://schemas.openxmlformats.org/officeDocument/2006/relationships/hyperlink" Target="http://stats.nba.com/events/" TargetMode="External"/><Relationship Id="rId1712" Type="http://schemas.openxmlformats.org/officeDocument/2006/relationships/hyperlink" Target="http://stats.nba.com/events/" TargetMode="External"/><Relationship Id="rId3677" Type="http://schemas.openxmlformats.org/officeDocument/2006/relationships/hyperlink" Target="http://stats.nba.com/events/" TargetMode="External"/><Relationship Id="rId3884" Type="http://schemas.openxmlformats.org/officeDocument/2006/relationships/hyperlink" Target="http://stats.nba.com/player/" TargetMode="External"/><Relationship Id="rId598" Type="http://schemas.openxmlformats.org/officeDocument/2006/relationships/hyperlink" Target="http://stats.nba.com/events/" TargetMode="External"/><Relationship Id="rId2279" Type="http://schemas.openxmlformats.org/officeDocument/2006/relationships/hyperlink" Target="http://stats.nba.com/events/" TargetMode="External"/><Relationship Id="rId2486" Type="http://schemas.openxmlformats.org/officeDocument/2006/relationships/hyperlink" Target="http://stats.nba.com/events/" TargetMode="External"/><Relationship Id="rId2693" Type="http://schemas.openxmlformats.org/officeDocument/2006/relationships/hyperlink" Target="http://stats.nba.com/events/" TargetMode="External"/><Relationship Id="rId3537" Type="http://schemas.openxmlformats.org/officeDocument/2006/relationships/hyperlink" Target="http://stats.nba.com/events/" TargetMode="External"/><Relationship Id="rId3744" Type="http://schemas.openxmlformats.org/officeDocument/2006/relationships/hyperlink" Target="http://stats.nba.com/events/" TargetMode="External"/><Relationship Id="rId3951" Type="http://schemas.openxmlformats.org/officeDocument/2006/relationships/hyperlink" Target="http://stats.nba.com/events/" TargetMode="External"/><Relationship Id="rId458" Type="http://schemas.openxmlformats.org/officeDocument/2006/relationships/hyperlink" Target="http://stats.nba.com/events/" TargetMode="External"/><Relationship Id="rId665" Type="http://schemas.openxmlformats.org/officeDocument/2006/relationships/hyperlink" Target="http://stats.nba.com/events/" TargetMode="External"/><Relationship Id="rId872" Type="http://schemas.openxmlformats.org/officeDocument/2006/relationships/hyperlink" Target="http://stats.nba.com/player/" TargetMode="External"/><Relationship Id="rId1088" Type="http://schemas.openxmlformats.org/officeDocument/2006/relationships/hyperlink" Target="http://stats.nba.com/events/" TargetMode="External"/><Relationship Id="rId1295" Type="http://schemas.openxmlformats.org/officeDocument/2006/relationships/hyperlink" Target="http://stats.nba.com/events/" TargetMode="External"/><Relationship Id="rId2139" Type="http://schemas.openxmlformats.org/officeDocument/2006/relationships/hyperlink" Target="http://stats.nba.com/events/" TargetMode="External"/><Relationship Id="rId2346" Type="http://schemas.openxmlformats.org/officeDocument/2006/relationships/hyperlink" Target="http://stats.nba.com/events/" TargetMode="External"/><Relationship Id="rId2553" Type="http://schemas.openxmlformats.org/officeDocument/2006/relationships/hyperlink" Target="http://stats.nba.com/events/" TargetMode="External"/><Relationship Id="rId2760" Type="http://schemas.openxmlformats.org/officeDocument/2006/relationships/hyperlink" Target="http://stats.nba.com/events/" TargetMode="External"/><Relationship Id="rId3604" Type="http://schemas.openxmlformats.org/officeDocument/2006/relationships/hyperlink" Target="http://stats.nba.com/player/" TargetMode="External"/><Relationship Id="rId3811" Type="http://schemas.openxmlformats.org/officeDocument/2006/relationships/hyperlink" Target="http://stats.nba.com/events/" TargetMode="External"/><Relationship Id="rId318" Type="http://schemas.openxmlformats.org/officeDocument/2006/relationships/hyperlink" Target="http://stats.nba.com/events/" TargetMode="External"/><Relationship Id="rId525" Type="http://schemas.openxmlformats.org/officeDocument/2006/relationships/hyperlink" Target="http://stats.nba.com/events/" TargetMode="External"/><Relationship Id="rId732" Type="http://schemas.openxmlformats.org/officeDocument/2006/relationships/hyperlink" Target="http://stats.nba.com/events/" TargetMode="External"/><Relationship Id="rId1155" Type="http://schemas.openxmlformats.org/officeDocument/2006/relationships/hyperlink" Target="http://stats.nba.com/player/" TargetMode="External"/><Relationship Id="rId1362" Type="http://schemas.openxmlformats.org/officeDocument/2006/relationships/hyperlink" Target="http://stats.nba.com/events/" TargetMode="External"/><Relationship Id="rId2206" Type="http://schemas.openxmlformats.org/officeDocument/2006/relationships/hyperlink" Target="http://stats.nba.com/events/" TargetMode="External"/><Relationship Id="rId2413" Type="http://schemas.openxmlformats.org/officeDocument/2006/relationships/hyperlink" Target="http://stats.nba.com/events/" TargetMode="External"/><Relationship Id="rId2620" Type="http://schemas.openxmlformats.org/officeDocument/2006/relationships/hyperlink" Target="http://stats.nba.com/events/" TargetMode="External"/><Relationship Id="rId1015" Type="http://schemas.openxmlformats.org/officeDocument/2006/relationships/hyperlink" Target="http://stats.nba.com/player/" TargetMode="External"/><Relationship Id="rId1222" Type="http://schemas.openxmlformats.org/officeDocument/2006/relationships/hyperlink" Target="http://stats.nba.com/events/" TargetMode="External"/><Relationship Id="rId4378" Type="http://schemas.openxmlformats.org/officeDocument/2006/relationships/hyperlink" Target="http://stats.nba.com/events/" TargetMode="External"/><Relationship Id="rId3187" Type="http://schemas.openxmlformats.org/officeDocument/2006/relationships/hyperlink" Target="http://stats.nba.com/player/" TargetMode="External"/><Relationship Id="rId3394" Type="http://schemas.openxmlformats.org/officeDocument/2006/relationships/hyperlink" Target="http://stats.nba.com/events/" TargetMode="External"/><Relationship Id="rId4238" Type="http://schemas.openxmlformats.org/officeDocument/2006/relationships/hyperlink" Target="http://stats.nba.com/events/" TargetMode="External"/><Relationship Id="rId3047" Type="http://schemas.openxmlformats.org/officeDocument/2006/relationships/hyperlink" Target="http://stats.nba.com/events/" TargetMode="External"/><Relationship Id="rId4445" Type="http://schemas.openxmlformats.org/officeDocument/2006/relationships/hyperlink" Target="http://stats.nba.com/events/" TargetMode="External"/><Relationship Id="rId175" Type="http://schemas.openxmlformats.org/officeDocument/2006/relationships/hyperlink" Target="http://stats.nba.com/events/" TargetMode="External"/><Relationship Id="rId3254" Type="http://schemas.openxmlformats.org/officeDocument/2006/relationships/hyperlink" Target="http://stats.nba.com/events/" TargetMode="External"/><Relationship Id="rId3461" Type="http://schemas.openxmlformats.org/officeDocument/2006/relationships/hyperlink" Target="http://stats.nba.com/events/" TargetMode="External"/><Relationship Id="rId4305" Type="http://schemas.openxmlformats.org/officeDocument/2006/relationships/hyperlink" Target="http://stats.nba.com/player/" TargetMode="External"/><Relationship Id="rId382" Type="http://schemas.openxmlformats.org/officeDocument/2006/relationships/hyperlink" Target="http://stats.nba.com/events/" TargetMode="External"/><Relationship Id="rId2063" Type="http://schemas.openxmlformats.org/officeDocument/2006/relationships/hyperlink" Target="http://stats.nba.com/events/" TargetMode="External"/><Relationship Id="rId2270" Type="http://schemas.openxmlformats.org/officeDocument/2006/relationships/hyperlink" Target="http://stats.nba.com/events/" TargetMode="External"/><Relationship Id="rId3114" Type="http://schemas.openxmlformats.org/officeDocument/2006/relationships/hyperlink" Target="http://stats.nba.com/player/" TargetMode="External"/><Relationship Id="rId3321" Type="http://schemas.openxmlformats.org/officeDocument/2006/relationships/hyperlink" Target="http://stats.nba.com/player/" TargetMode="External"/><Relationship Id="rId242" Type="http://schemas.openxmlformats.org/officeDocument/2006/relationships/hyperlink" Target="http://stats.nba.com/events/" TargetMode="External"/><Relationship Id="rId2130" Type="http://schemas.openxmlformats.org/officeDocument/2006/relationships/hyperlink" Target="http://stats.nba.com/events/" TargetMode="External"/><Relationship Id="rId102" Type="http://schemas.openxmlformats.org/officeDocument/2006/relationships/hyperlink" Target="http://stats.nba.com/events/" TargetMode="External"/><Relationship Id="rId1689" Type="http://schemas.openxmlformats.org/officeDocument/2006/relationships/hyperlink" Target="http://stats.nba.com/events/" TargetMode="External"/><Relationship Id="rId4095" Type="http://schemas.openxmlformats.org/officeDocument/2006/relationships/hyperlink" Target="http://stats.nba.com/events/" TargetMode="External"/><Relationship Id="rId1896" Type="http://schemas.openxmlformats.org/officeDocument/2006/relationships/hyperlink" Target="http://stats.nba.com/player/" TargetMode="External"/><Relationship Id="rId2947" Type="http://schemas.openxmlformats.org/officeDocument/2006/relationships/hyperlink" Target="http://stats.nba.com/player/" TargetMode="External"/><Relationship Id="rId4162" Type="http://schemas.openxmlformats.org/officeDocument/2006/relationships/hyperlink" Target="http://stats.nba.com/events/" TargetMode="External"/><Relationship Id="rId919" Type="http://schemas.openxmlformats.org/officeDocument/2006/relationships/hyperlink" Target="http://stats.nba.com/events/" TargetMode="External"/><Relationship Id="rId1549" Type="http://schemas.openxmlformats.org/officeDocument/2006/relationships/hyperlink" Target="http://stats.nba.com/events/" TargetMode="External"/><Relationship Id="rId1756" Type="http://schemas.openxmlformats.org/officeDocument/2006/relationships/hyperlink" Target="http://stats.nba.com/player/" TargetMode="External"/><Relationship Id="rId1963" Type="http://schemas.openxmlformats.org/officeDocument/2006/relationships/hyperlink" Target="http://stats.nba.com/events/" TargetMode="External"/><Relationship Id="rId2807" Type="http://schemas.openxmlformats.org/officeDocument/2006/relationships/hyperlink" Target="http://stats.nba.com/events/" TargetMode="External"/><Relationship Id="rId4022" Type="http://schemas.openxmlformats.org/officeDocument/2006/relationships/hyperlink" Target="http://stats.nba.com/events/" TargetMode="External"/><Relationship Id="rId48" Type="http://schemas.openxmlformats.org/officeDocument/2006/relationships/hyperlink" Target="http://stats.nba.com/events/" TargetMode="External"/><Relationship Id="rId1409" Type="http://schemas.openxmlformats.org/officeDocument/2006/relationships/hyperlink" Target="http://stats.nba.com/events/" TargetMode="External"/><Relationship Id="rId1616" Type="http://schemas.openxmlformats.org/officeDocument/2006/relationships/hyperlink" Target="http://stats.nba.com/events/" TargetMode="External"/><Relationship Id="rId1823" Type="http://schemas.openxmlformats.org/officeDocument/2006/relationships/hyperlink" Target="http://stats.nba.com/events/" TargetMode="External"/><Relationship Id="rId3788" Type="http://schemas.openxmlformats.org/officeDocument/2006/relationships/hyperlink" Target="http://stats.nba.com/events/" TargetMode="External"/><Relationship Id="rId3995" Type="http://schemas.openxmlformats.org/officeDocument/2006/relationships/hyperlink" Target="http://stats.nba.com/events/" TargetMode="External"/><Relationship Id="rId2597" Type="http://schemas.openxmlformats.org/officeDocument/2006/relationships/hyperlink" Target="http://stats.nba.com/events/" TargetMode="External"/><Relationship Id="rId3648" Type="http://schemas.openxmlformats.org/officeDocument/2006/relationships/hyperlink" Target="http://stats.nba.com/events/" TargetMode="External"/><Relationship Id="rId3855" Type="http://schemas.openxmlformats.org/officeDocument/2006/relationships/hyperlink" Target="http://stats.nba.com/events/" TargetMode="External"/><Relationship Id="rId569" Type="http://schemas.openxmlformats.org/officeDocument/2006/relationships/hyperlink" Target="http://stats.nba.com/events/" TargetMode="External"/><Relationship Id="rId776" Type="http://schemas.openxmlformats.org/officeDocument/2006/relationships/hyperlink" Target="http://stats.nba.com/events/" TargetMode="External"/><Relationship Id="rId983" Type="http://schemas.openxmlformats.org/officeDocument/2006/relationships/hyperlink" Target="http://stats.nba.com/events/" TargetMode="External"/><Relationship Id="rId1199" Type="http://schemas.openxmlformats.org/officeDocument/2006/relationships/hyperlink" Target="http://stats.nba.com/events/" TargetMode="External"/><Relationship Id="rId2457" Type="http://schemas.openxmlformats.org/officeDocument/2006/relationships/hyperlink" Target="http://stats.nba.com/events/" TargetMode="External"/><Relationship Id="rId2664" Type="http://schemas.openxmlformats.org/officeDocument/2006/relationships/hyperlink" Target="http://stats.nba.com/events/" TargetMode="External"/><Relationship Id="rId3508" Type="http://schemas.openxmlformats.org/officeDocument/2006/relationships/hyperlink" Target="http://stats.nba.com/player/" TargetMode="External"/><Relationship Id="rId429" Type="http://schemas.openxmlformats.org/officeDocument/2006/relationships/hyperlink" Target="http://stats.nba.com/events/" TargetMode="External"/><Relationship Id="rId636" Type="http://schemas.openxmlformats.org/officeDocument/2006/relationships/hyperlink" Target="http://stats.nba.com/events/" TargetMode="External"/><Relationship Id="rId1059" Type="http://schemas.openxmlformats.org/officeDocument/2006/relationships/hyperlink" Target="http://stats.nba.com/events/" TargetMode="External"/><Relationship Id="rId1266" Type="http://schemas.openxmlformats.org/officeDocument/2006/relationships/hyperlink" Target="http://stats.nba.com/events/" TargetMode="External"/><Relationship Id="rId1473" Type="http://schemas.openxmlformats.org/officeDocument/2006/relationships/hyperlink" Target="http://stats.nba.com/events/" TargetMode="External"/><Relationship Id="rId2317" Type="http://schemas.openxmlformats.org/officeDocument/2006/relationships/hyperlink" Target="http://stats.nba.com/player/" TargetMode="External"/><Relationship Id="rId2871" Type="http://schemas.openxmlformats.org/officeDocument/2006/relationships/hyperlink" Target="http://stats.nba.com/events/" TargetMode="External"/><Relationship Id="rId3715" Type="http://schemas.openxmlformats.org/officeDocument/2006/relationships/hyperlink" Target="http://stats.nba.com/events/" TargetMode="External"/><Relationship Id="rId3922" Type="http://schemas.openxmlformats.org/officeDocument/2006/relationships/hyperlink" Target="http://stats.nba.com/events/" TargetMode="External"/><Relationship Id="rId843" Type="http://schemas.openxmlformats.org/officeDocument/2006/relationships/hyperlink" Target="http://stats.nba.com/events/" TargetMode="External"/><Relationship Id="rId1126" Type="http://schemas.openxmlformats.org/officeDocument/2006/relationships/hyperlink" Target="http://stats.nba.com/events/" TargetMode="External"/><Relationship Id="rId1680" Type="http://schemas.openxmlformats.org/officeDocument/2006/relationships/hyperlink" Target="http://stats.nba.com/events/" TargetMode="External"/><Relationship Id="rId2524" Type="http://schemas.openxmlformats.org/officeDocument/2006/relationships/hyperlink" Target="http://stats.nba.com/events/" TargetMode="External"/><Relationship Id="rId2731" Type="http://schemas.openxmlformats.org/officeDocument/2006/relationships/hyperlink" Target="http://stats.nba.com/events/" TargetMode="External"/><Relationship Id="rId703" Type="http://schemas.openxmlformats.org/officeDocument/2006/relationships/hyperlink" Target="http://stats.nba.com/events/" TargetMode="External"/><Relationship Id="rId910" Type="http://schemas.openxmlformats.org/officeDocument/2006/relationships/hyperlink" Target="http://stats.nba.com/events/" TargetMode="External"/><Relationship Id="rId1333" Type="http://schemas.openxmlformats.org/officeDocument/2006/relationships/hyperlink" Target="http://stats.nba.com/events/" TargetMode="External"/><Relationship Id="rId1540" Type="http://schemas.openxmlformats.org/officeDocument/2006/relationships/hyperlink" Target="http://stats.nba.com/events/" TargetMode="External"/><Relationship Id="rId1400" Type="http://schemas.openxmlformats.org/officeDocument/2006/relationships/hyperlink" Target="http://stats.nba.com/events/" TargetMode="External"/><Relationship Id="rId3298" Type="http://schemas.openxmlformats.org/officeDocument/2006/relationships/hyperlink" Target="http://stats.nba.com/events/" TargetMode="External"/><Relationship Id="rId4349" Type="http://schemas.openxmlformats.org/officeDocument/2006/relationships/hyperlink" Target="http://stats.nba.com/events/" TargetMode="External"/><Relationship Id="rId3158" Type="http://schemas.openxmlformats.org/officeDocument/2006/relationships/hyperlink" Target="http://stats.nba.com/player/" TargetMode="External"/><Relationship Id="rId3365" Type="http://schemas.openxmlformats.org/officeDocument/2006/relationships/hyperlink" Target="http://stats.nba.com/player/" TargetMode="External"/><Relationship Id="rId3572" Type="http://schemas.openxmlformats.org/officeDocument/2006/relationships/hyperlink" Target="http://stats.nba.com/events/" TargetMode="External"/><Relationship Id="rId4209" Type="http://schemas.openxmlformats.org/officeDocument/2006/relationships/hyperlink" Target="http://stats.nba.com/events/" TargetMode="External"/><Relationship Id="rId4416" Type="http://schemas.openxmlformats.org/officeDocument/2006/relationships/hyperlink" Target="http://stats.nba.com/player/" TargetMode="External"/><Relationship Id="rId286" Type="http://schemas.openxmlformats.org/officeDocument/2006/relationships/hyperlink" Target="http://stats.nba.com/events/" TargetMode="External"/><Relationship Id="rId493" Type="http://schemas.openxmlformats.org/officeDocument/2006/relationships/hyperlink" Target="http://stats.nba.com/events/" TargetMode="External"/><Relationship Id="rId2174" Type="http://schemas.openxmlformats.org/officeDocument/2006/relationships/hyperlink" Target="http://stats.nba.com/events/" TargetMode="External"/><Relationship Id="rId2381" Type="http://schemas.openxmlformats.org/officeDocument/2006/relationships/hyperlink" Target="http://stats.nba.com/events/" TargetMode="External"/><Relationship Id="rId3018" Type="http://schemas.openxmlformats.org/officeDocument/2006/relationships/hyperlink" Target="http://stats.nba.com/events/" TargetMode="External"/><Relationship Id="rId3225" Type="http://schemas.openxmlformats.org/officeDocument/2006/relationships/hyperlink" Target="http://stats.nba.com/events/" TargetMode="External"/><Relationship Id="rId3432" Type="http://schemas.openxmlformats.org/officeDocument/2006/relationships/hyperlink" Target="http://stats.nba.com/events/" TargetMode="External"/><Relationship Id="rId146" Type="http://schemas.openxmlformats.org/officeDocument/2006/relationships/hyperlink" Target="http://stats.nba.com/events/" TargetMode="External"/><Relationship Id="rId353" Type="http://schemas.openxmlformats.org/officeDocument/2006/relationships/hyperlink" Target="http://stats.nba.com/events/" TargetMode="External"/><Relationship Id="rId560" Type="http://schemas.openxmlformats.org/officeDocument/2006/relationships/hyperlink" Target="http://stats.nba.com/events/" TargetMode="External"/><Relationship Id="rId1190" Type="http://schemas.openxmlformats.org/officeDocument/2006/relationships/hyperlink" Target="http://stats.nba.com/events/" TargetMode="External"/><Relationship Id="rId2034" Type="http://schemas.openxmlformats.org/officeDocument/2006/relationships/hyperlink" Target="http://stats.nba.com/events/" TargetMode="External"/><Relationship Id="rId2241" Type="http://schemas.openxmlformats.org/officeDocument/2006/relationships/hyperlink" Target="http://stats.nba.com/events/" TargetMode="External"/><Relationship Id="rId213" Type="http://schemas.openxmlformats.org/officeDocument/2006/relationships/hyperlink" Target="http://stats.nba.com/events/" TargetMode="External"/><Relationship Id="rId420" Type="http://schemas.openxmlformats.org/officeDocument/2006/relationships/hyperlink" Target="http://stats.nba.com/events/" TargetMode="External"/><Relationship Id="rId1050" Type="http://schemas.openxmlformats.org/officeDocument/2006/relationships/hyperlink" Target="http://stats.nba.com/events/" TargetMode="External"/><Relationship Id="rId2101" Type="http://schemas.openxmlformats.org/officeDocument/2006/relationships/hyperlink" Target="http://stats.nba.com/events/" TargetMode="External"/><Relationship Id="rId4066" Type="http://schemas.openxmlformats.org/officeDocument/2006/relationships/hyperlink" Target="http://stats.nba.com/events/" TargetMode="External"/><Relationship Id="rId1867" Type="http://schemas.openxmlformats.org/officeDocument/2006/relationships/hyperlink" Target="http://stats.nba.com/events/" TargetMode="External"/><Relationship Id="rId2918" Type="http://schemas.openxmlformats.org/officeDocument/2006/relationships/hyperlink" Target="http://stats.nba.com/events/" TargetMode="External"/><Relationship Id="rId4273" Type="http://schemas.openxmlformats.org/officeDocument/2006/relationships/hyperlink" Target="http://stats.nba.com/events/" TargetMode="External"/><Relationship Id="rId1727" Type="http://schemas.openxmlformats.org/officeDocument/2006/relationships/hyperlink" Target="http://stats.nba.com/events/" TargetMode="External"/><Relationship Id="rId1934" Type="http://schemas.openxmlformats.org/officeDocument/2006/relationships/hyperlink" Target="http://stats.nba.com/events/" TargetMode="External"/><Relationship Id="rId3082" Type="http://schemas.openxmlformats.org/officeDocument/2006/relationships/hyperlink" Target="http://stats.nba.com/events/" TargetMode="External"/><Relationship Id="rId4133" Type="http://schemas.openxmlformats.org/officeDocument/2006/relationships/hyperlink" Target="http://stats.nba.com/events/" TargetMode="External"/><Relationship Id="rId4340" Type="http://schemas.openxmlformats.org/officeDocument/2006/relationships/hyperlink" Target="http://stats.nba.com/player/" TargetMode="External"/><Relationship Id="rId19" Type="http://schemas.openxmlformats.org/officeDocument/2006/relationships/hyperlink" Target="http://stats.nba.com/events/" TargetMode="External"/><Relationship Id="rId3899" Type="http://schemas.openxmlformats.org/officeDocument/2006/relationships/hyperlink" Target="http://stats.nba.com/events/" TargetMode="External"/><Relationship Id="rId4200" Type="http://schemas.openxmlformats.org/officeDocument/2006/relationships/hyperlink" Target="http://stats.nba.com/events/" TargetMode="External"/><Relationship Id="rId3759" Type="http://schemas.openxmlformats.org/officeDocument/2006/relationships/hyperlink" Target="http://stats.nba.com/events/" TargetMode="External"/><Relationship Id="rId3966" Type="http://schemas.openxmlformats.org/officeDocument/2006/relationships/hyperlink" Target="http://stats.nba.com/player/" TargetMode="External"/><Relationship Id="rId3" Type="http://schemas.openxmlformats.org/officeDocument/2006/relationships/hyperlink" Target="http://stats.nba.com/events/" TargetMode="External"/><Relationship Id="rId887" Type="http://schemas.openxmlformats.org/officeDocument/2006/relationships/hyperlink" Target="http://stats.nba.com/events/" TargetMode="External"/><Relationship Id="rId2568" Type="http://schemas.openxmlformats.org/officeDocument/2006/relationships/hyperlink" Target="http://stats.nba.com/events/" TargetMode="External"/><Relationship Id="rId2775" Type="http://schemas.openxmlformats.org/officeDocument/2006/relationships/hyperlink" Target="http://stats.nba.com/events/" TargetMode="External"/><Relationship Id="rId2982" Type="http://schemas.openxmlformats.org/officeDocument/2006/relationships/hyperlink" Target="http://stats.nba.com/events/" TargetMode="External"/><Relationship Id="rId3619" Type="http://schemas.openxmlformats.org/officeDocument/2006/relationships/hyperlink" Target="http://stats.nba.com/player/" TargetMode="External"/><Relationship Id="rId3826" Type="http://schemas.openxmlformats.org/officeDocument/2006/relationships/hyperlink" Target="http://stats.nba.com/player/" TargetMode="External"/><Relationship Id="rId747" Type="http://schemas.openxmlformats.org/officeDocument/2006/relationships/hyperlink" Target="http://stats.nba.com/player/" TargetMode="External"/><Relationship Id="rId954" Type="http://schemas.openxmlformats.org/officeDocument/2006/relationships/hyperlink" Target="http://stats.nba.com/events/" TargetMode="External"/><Relationship Id="rId1377" Type="http://schemas.openxmlformats.org/officeDocument/2006/relationships/hyperlink" Target="http://stats.nba.com/events/" TargetMode="External"/><Relationship Id="rId1584" Type="http://schemas.openxmlformats.org/officeDocument/2006/relationships/hyperlink" Target="http://stats.nba.com/events/" TargetMode="External"/><Relationship Id="rId1791" Type="http://schemas.openxmlformats.org/officeDocument/2006/relationships/hyperlink" Target="http://stats.nba.com/events/" TargetMode="External"/><Relationship Id="rId2428" Type="http://schemas.openxmlformats.org/officeDocument/2006/relationships/hyperlink" Target="http://stats.nba.com/player/" TargetMode="External"/><Relationship Id="rId2635" Type="http://schemas.openxmlformats.org/officeDocument/2006/relationships/hyperlink" Target="http://stats.nba.com/player/" TargetMode="External"/><Relationship Id="rId2842" Type="http://schemas.openxmlformats.org/officeDocument/2006/relationships/hyperlink" Target="http://stats.nba.com/events/" TargetMode="External"/><Relationship Id="rId83" Type="http://schemas.openxmlformats.org/officeDocument/2006/relationships/hyperlink" Target="http://stats.nba.com/events/" TargetMode="External"/><Relationship Id="rId607" Type="http://schemas.openxmlformats.org/officeDocument/2006/relationships/hyperlink" Target="http://stats.nba.com/events/" TargetMode="External"/><Relationship Id="rId814" Type="http://schemas.openxmlformats.org/officeDocument/2006/relationships/hyperlink" Target="http://stats.nba.com/events/" TargetMode="External"/><Relationship Id="rId1237" Type="http://schemas.openxmlformats.org/officeDocument/2006/relationships/hyperlink" Target="http://stats.nba.com/events/" TargetMode="External"/><Relationship Id="rId1444" Type="http://schemas.openxmlformats.org/officeDocument/2006/relationships/hyperlink" Target="http://stats.nba.com/events/" TargetMode="External"/><Relationship Id="rId1651" Type="http://schemas.openxmlformats.org/officeDocument/2006/relationships/hyperlink" Target="http://stats.nba.com/events/" TargetMode="External"/><Relationship Id="rId2702" Type="http://schemas.openxmlformats.org/officeDocument/2006/relationships/hyperlink" Target="http://stats.nba.com/events/" TargetMode="External"/><Relationship Id="rId1304" Type="http://schemas.openxmlformats.org/officeDocument/2006/relationships/hyperlink" Target="http://stats.nba.com/events/" TargetMode="External"/><Relationship Id="rId1511" Type="http://schemas.openxmlformats.org/officeDocument/2006/relationships/hyperlink" Target="http://stats.nba.com/events/" TargetMode="External"/><Relationship Id="rId3269" Type="http://schemas.openxmlformats.org/officeDocument/2006/relationships/hyperlink" Target="http://stats.nba.com/events/" TargetMode="External"/><Relationship Id="rId3476" Type="http://schemas.openxmlformats.org/officeDocument/2006/relationships/hyperlink" Target="http://stats.nba.com/events/" TargetMode="External"/><Relationship Id="rId3683" Type="http://schemas.openxmlformats.org/officeDocument/2006/relationships/hyperlink" Target="http://stats.nba.com/events/" TargetMode="External"/><Relationship Id="rId10" Type="http://schemas.openxmlformats.org/officeDocument/2006/relationships/hyperlink" Target="http://stats.nba.com/events/" TargetMode="External"/><Relationship Id="rId397" Type="http://schemas.openxmlformats.org/officeDocument/2006/relationships/hyperlink" Target="http://stats.nba.com/events/" TargetMode="External"/><Relationship Id="rId2078" Type="http://schemas.openxmlformats.org/officeDocument/2006/relationships/hyperlink" Target="http://stats.nba.com/events/" TargetMode="External"/><Relationship Id="rId2285" Type="http://schemas.openxmlformats.org/officeDocument/2006/relationships/hyperlink" Target="http://stats.nba.com/player/" TargetMode="External"/><Relationship Id="rId2492" Type="http://schemas.openxmlformats.org/officeDocument/2006/relationships/hyperlink" Target="http://stats.nba.com/player/" TargetMode="External"/><Relationship Id="rId3129" Type="http://schemas.openxmlformats.org/officeDocument/2006/relationships/hyperlink" Target="http://stats.nba.com/events/" TargetMode="External"/><Relationship Id="rId3336" Type="http://schemas.openxmlformats.org/officeDocument/2006/relationships/hyperlink" Target="http://stats.nba.com/player/" TargetMode="External"/><Relationship Id="rId3890" Type="http://schemas.openxmlformats.org/officeDocument/2006/relationships/hyperlink" Target="http://stats.nba.com/events/" TargetMode="External"/><Relationship Id="rId257" Type="http://schemas.openxmlformats.org/officeDocument/2006/relationships/hyperlink" Target="http://stats.nba.com/events/" TargetMode="External"/><Relationship Id="rId464" Type="http://schemas.openxmlformats.org/officeDocument/2006/relationships/hyperlink" Target="http://stats.nba.com/events/" TargetMode="External"/><Relationship Id="rId1094" Type="http://schemas.openxmlformats.org/officeDocument/2006/relationships/hyperlink" Target="http://stats.nba.com/events/" TargetMode="External"/><Relationship Id="rId2145" Type="http://schemas.openxmlformats.org/officeDocument/2006/relationships/hyperlink" Target="http://stats.nba.com/events/" TargetMode="External"/><Relationship Id="rId3543" Type="http://schemas.openxmlformats.org/officeDocument/2006/relationships/hyperlink" Target="http://stats.nba.com/player/" TargetMode="External"/><Relationship Id="rId3750" Type="http://schemas.openxmlformats.org/officeDocument/2006/relationships/hyperlink" Target="http://stats.nba.com/events/" TargetMode="External"/><Relationship Id="rId117" Type="http://schemas.openxmlformats.org/officeDocument/2006/relationships/hyperlink" Target="http://stats.nba.com/events/" TargetMode="External"/><Relationship Id="rId671" Type="http://schemas.openxmlformats.org/officeDocument/2006/relationships/hyperlink" Target="http://stats.nba.com/events/" TargetMode="External"/><Relationship Id="rId2352" Type="http://schemas.openxmlformats.org/officeDocument/2006/relationships/hyperlink" Target="http://stats.nba.com/events/" TargetMode="External"/><Relationship Id="rId3403" Type="http://schemas.openxmlformats.org/officeDocument/2006/relationships/hyperlink" Target="http://stats.nba.com/events/" TargetMode="External"/><Relationship Id="rId3610" Type="http://schemas.openxmlformats.org/officeDocument/2006/relationships/hyperlink" Target="http://stats.nba.com/events/" TargetMode="External"/><Relationship Id="rId324" Type="http://schemas.openxmlformats.org/officeDocument/2006/relationships/hyperlink" Target="http://stats.nba.com/events/" TargetMode="External"/><Relationship Id="rId531" Type="http://schemas.openxmlformats.org/officeDocument/2006/relationships/hyperlink" Target="http://stats.nba.com/events/" TargetMode="External"/><Relationship Id="rId1161" Type="http://schemas.openxmlformats.org/officeDocument/2006/relationships/hyperlink" Target="http://stats.nba.com/events/" TargetMode="External"/><Relationship Id="rId2005" Type="http://schemas.openxmlformats.org/officeDocument/2006/relationships/hyperlink" Target="http://stats.nba.com/events/" TargetMode="External"/><Relationship Id="rId2212" Type="http://schemas.openxmlformats.org/officeDocument/2006/relationships/hyperlink" Target="http://stats.nba.com/events/" TargetMode="External"/><Relationship Id="rId1021" Type="http://schemas.openxmlformats.org/officeDocument/2006/relationships/hyperlink" Target="http://stats.nba.com/events/" TargetMode="External"/><Relationship Id="rId1978" Type="http://schemas.openxmlformats.org/officeDocument/2006/relationships/hyperlink" Target="http://stats.nba.com/events/" TargetMode="External"/><Relationship Id="rId4177" Type="http://schemas.openxmlformats.org/officeDocument/2006/relationships/hyperlink" Target="http://stats.nba.com/events/" TargetMode="External"/><Relationship Id="rId4384" Type="http://schemas.openxmlformats.org/officeDocument/2006/relationships/hyperlink" Target="http://stats.nba.com/player/" TargetMode="External"/><Relationship Id="rId3193" Type="http://schemas.openxmlformats.org/officeDocument/2006/relationships/hyperlink" Target="http://stats.nba.com/events/" TargetMode="External"/><Relationship Id="rId4037" Type="http://schemas.openxmlformats.org/officeDocument/2006/relationships/hyperlink" Target="http://stats.nba.com/events/" TargetMode="External"/><Relationship Id="rId4244" Type="http://schemas.openxmlformats.org/officeDocument/2006/relationships/hyperlink" Target="http://stats.nba.com/player/" TargetMode="External"/><Relationship Id="rId4451" Type="http://schemas.openxmlformats.org/officeDocument/2006/relationships/hyperlink" Target="http://stats.nba.com/player/" TargetMode="External"/><Relationship Id="rId1838" Type="http://schemas.openxmlformats.org/officeDocument/2006/relationships/hyperlink" Target="http://stats.nba.com/player/" TargetMode="External"/><Relationship Id="rId3053" Type="http://schemas.openxmlformats.org/officeDocument/2006/relationships/hyperlink" Target="http://stats.nba.com/events/" TargetMode="External"/><Relationship Id="rId3260" Type="http://schemas.openxmlformats.org/officeDocument/2006/relationships/hyperlink" Target="http://stats.nba.com/player/" TargetMode="External"/><Relationship Id="rId4104" Type="http://schemas.openxmlformats.org/officeDocument/2006/relationships/hyperlink" Target="http://stats.nba.com/events/" TargetMode="External"/><Relationship Id="rId4311" Type="http://schemas.openxmlformats.org/officeDocument/2006/relationships/hyperlink" Target="http://stats.nba.com/events/" TargetMode="External"/><Relationship Id="rId181" Type="http://schemas.openxmlformats.org/officeDocument/2006/relationships/hyperlink" Target="http://stats.nba.com/events/" TargetMode="External"/><Relationship Id="rId1905" Type="http://schemas.openxmlformats.org/officeDocument/2006/relationships/hyperlink" Target="http://stats.nba.com/events/" TargetMode="External"/><Relationship Id="rId3120" Type="http://schemas.openxmlformats.org/officeDocument/2006/relationships/hyperlink" Target="http://stats.nba.com/player/" TargetMode="External"/><Relationship Id="rId998" Type="http://schemas.openxmlformats.org/officeDocument/2006/relationships/hyperlink" Target="http://stats.nba.com/events/" TargetMode="External"/><Relationship Id="rId2679" Type="http://schemas.openxmlformats.org/officeDocument/2006/relationships/hyperlink" Target="http://stats.nba.com/events/" TargetMode="External"/><Relationship Id="rId2886" Type="http://schemas.openxmlformats.org/officeDocument/2006/relationships/hyperlink" Target="http://stats.nba.com/player/" TargetMode="External"/><Relationship Id="rId3937" Type="http://schemas.openxmlformats.org/officeDocument/2006/relationships/hyperlink" Target="http://stats.nba.com/events/" TargetMode="External"/><Relationship Id="rId858" Type="http://schemas.openxmlformats.org/officeDocument/2006/relationships/hyperlink" Target="http://stats.nba.com/events/" TargetMode="External"/><Relationship Id="rId1488" Type="http://schemas.openxmlformats.org/officeDocument/2006/relationships/hyperlink" Target="http://stats.nba.com/events/" TargetMode="External"/><Relationship Id="rId1695" Type="http://schemas.openxmlformats.org/officeDocument/2006/relationships/hyperlink" Target="http://stats.nba.com/events/" TargetMode="External"/><Relationship Id="rId2539" Type="http://schemas.openxmlformats.org/officeDocument/2006/relationships/hyperlink" Target="http://stats.nba.com/events/" TargetMode="External"/><Relationship Id="rId2746" Type="http://schemas.openxmlformats.org/officeDocument/2006/relationships/hyperlink" Target="http://stats.nba.com/events/" TargetMode="External"/><Relationship Id="rId2953" Type="http://schemas.openxmlformats.org/officeDocument/2006/relationships/hyperlink" Target="http://stats.nba.com/events/" TargetMode="External"/><Relationship Id="rId718" Type="http://schemas.openxmlformats.org/officeDocument/2006/relationships/hyperlink" Target="http://stats.nba.com/events/" TargetMode="External"/><Relationship Id="rId925" Type="http://schemas.openxmlformats.org/officeDocument/2006/relationships/hyperlink" Target="http://stats.nba.com/events/" TargetMode="External"/><Relationship Id="rId1348" Type="http://schemas.openxmlformats.org/officeDocument/2006/relationships/hyperlink" Target="http://stats.nba.com/events/" TargetMode="External"/><Relationship Id="rId1555" Type="http://schemas.openxmlformats.org/officeDocument/2006/relationships/hyperlink" Target="http://stats.nba.com/events/" TargetMode="External"/><Relationship Id="rId1762" Type="http://schemas.openxmlformats.org/officeDocument/2006/relationships/hyperlink" Target="http://stats.nba.com/events/" TargetMode="External"/><Relationship Id="rId2606" Type="http://schemas.openxmlformats.org/officeDocument/2006/relationships/hyperlink" Target="http://stats.nba.com/events/" TargetMode="External"/><Relationship Id="rId1208" Type="http://schemas.openxmlformats.org/officeDocument/2006/relationships/hyperlink" Target="http://stats.nba.com/events/" TargetMode="External"/><Relationship Id="rId1415" Type="http://schemas.openxmlformats.org/officeDocument/2006/relationships/hyperlink" Target="http://stats.nba.com/events/" TargetMode="External"/><Relationship Id="rId2813" Type="http://schemas.openxmlformats.org/officeDocument/2006/relationships/hyperlink" Target="http://stats.nba.com/events/" TargetMode="External"/><Relationship Id="rId54" Type="http://schemas.openxmlformats.org/officeDocument/2006/relationships/hyperlink" Target="http://stats.nba.com/events/" TargetMode="External"/><Relationship Id="rId1622" Type="http://schemas.openxmlformats.org/officeDocument/2006/relationships/hyperlink" Target="http://stats.nba.com/events/" TargetMode="External"/><Relationship Id="rId2189" Type="http://schemas.openxmlformats.org/officeDocument/2006/relationships/hyperlink" Target="http://stats.nba.com/events/" TargetMode="External"/><Relationship Id="rId3587" Type="http://schemas.openxmlformats.org/officeDocument/2006/relationships/hyperlink" Target="http://stats.nba.com/events/" TargetMode="External"/><Relationship Id="rId3794" Type="http://schemas.openxmlformats.org/officeDocument/2006/relationships/hyperlink" Target="http://stats.nba.com/player/" TargetMode="External"/><Relationship Id="rId2396" Type="http://schemas.openxmlformats.org/officeDocument/2006/relationships/hyperlink" Target="http://stats.nba.com/events/" TargetMode="External"/><Relationship Id="rId3447" Type="http://schemas.openxmlformats.org/officeDocument/2006/relationships/hyperlink" Target="http://stats.nba.com/events/" TargetMode="External"/><Relationship Id="rId3654" Type="http://schemas.openxmlformats.org/officeDocument/2006/relationships/hyperlink" Target="http://stats.nba.com/events/" TargetMode="External"/><Relationship Id="rId3861" Type="http://schemas.openxmlformats.org/officeDocument/2006/relationships/hyperlink" Target="http://stats.nba.com/events/" TargetMode="External"/><Relationship Id="rId368" Type="http://schemas.openxmlformats.org/officeDocument/2006/relationships/hyperlink" Target="http://stats.nba.com/player/" TargetMode="External"/><Relationship Id="rId575" Type="http://schemas.openxmlformats.org/officeDocument/2006/relationships/hyperlink" Target="http://stats.nba.com/events/" TargetMode="External"/><Relationship Id="rId782" Type="http://schemas.openxmlformats.org/officeDocument/2006/relationships/hyperlink" Target="http://stats.nba.com/events/" TargetMode="External"/><Relationship Id="rId2049" Type="http://schemas.openxmlformats.org/officeDocument/2006/relationships/hyperlink" Target="http://stats.nba.com/events/" TargetMode="External"/><Relationship Id="rId2256" Type="http://schemas.openxmlformats.org/officeDocument/2006/relationships/hyperlink" Target="http://stats.nba.com/events/" TargetMode="External"/><Relationship Id="rId2463" Type="http://schemas.openxmlformats.org/officeDocument/2006/relationships/hyperlink" Target="http://stats.nba.com/player/" TargetMode="External"/><Relationship Id="rId2670" Type="http://schemas.openxmlformats.org/officeDocument/2006/relationships/hyperlink" Target="http://stats.nba.com/player/" TargetMode="External"/><Relationship Id="rId3307" Type="http://schemas.openxmlformats.org/officeDocument/2006/relationships/hyperlink" Target="http://stats.nba.com/events/" TargetMode="External"/><Relationship Id="rId3514" Type="http://schemas.openxmlformats.org/officeDocument/2006/relationships/hyperlink" Target="http://stats.nba.com/events/" TargetMode="External"/><Relationship Id="rId3721" Type="http://schemas.openxmlformats.org/officeDocument/2006/relationships/hyperlink" Target="http://stats.nba.com/events/" TargetMode="External"/><Relationship Id="rId228" Type="http://schemas.openxmlformats.org/officeDocument/2006/relationships/hyperlink" Target="http://stats.nba.com/events/" TargetMode="External"/><Relationship Id="rId435" Type="http://schemas.openxmlformats.org/officeDocument/2006/relationships/hyperlink" Target="http://stats.nba.com/events/" TargetMode="External"/><Relationship Id="rId642" Type="http://schemas.openxmlformats.org/officeDocument/2006/relationships/hyperlink" Target="http://stats.nba.com/events/" TargetMode="External"/><Relationship Id="rId1065" Type="http://schemas.openxmlformats.org/officeDocument/2006/relationships/hyperlink" Target="http://stats.nba.com/events/" TargetMode="External"/><Relationship Id="rId1272" Type="http://schemas.openxmlformats.org/officeDocument/2006/relationships/hyperlink" Target="http://stats.nba.com/events/" TargetMode="External"/><Relationship Id="rId2116" Type="http://schemas.openxmlformats.org/officeDocument/2006/relationships/hyperlink" Target="http://stats.nba.com/events/" TargetMode="External"/><Relationship Id="rId2323" Type="http://schemas.openxmlformats.org/officeDocument/2006/relationships/hyperlink" Target="http://stats.nba.com/events/" TargetMode="External"/><Relationship Id="rId2530" Type="http://schemas.openxmlformats.org/officeDocument/2006/relationships/hyperlink" Target="http://stats.nba.com/events/" TargetMode="External"/><Relationship Id="rId502" Type="http://schemas.openxmlformats.org/officeDocument/2006/relationships/hyperlink" Target="http://stats.nba.com/events/" TargetMode="External"/><Relationship Id="rId1132" Type="http://schemas.openxmlformats.org/officeDocument/2006/relationships/hyperlink" Target="http://stats.nba.com/events/" TargetMode="External"/><Relationship Id="rId4288" Type="http://schemas.openxmlformats.org/officeDocument/2006/relationships/hyperlink" Target="http://stats.nba.com/events/" TargetMode="External"/><Relationship Id="rId3097" Type="http://schemas.openxmlformats.org/officeDocument/2006/relationships/hyperlink" Target="http://stats.nba.com/player/" TargetMode="External"/><Relationship Id="rId4148" Type="http://schemas.openxmlformats.org/officeDocument/2006/relationships/hyperlink" Target="http://stats.nba.com/events/" TargetMode="External"/><Relationship Id="rId4355" Type="http://schemas.openxmlformats.org/officeDocument/2006/relationships/hyperlink" Target="http://stats.nba.com/events/" TargetMode="External"/><Relationship Id="rId1949" Type="http://schemas.openxmlformats.org/officeDocument/2006/relationships/hyperlink" Target="http://stats.nba.com/events/" TargetMode="External"/><Relationship Id="rId3164" Type="http://schemas.openxmlformats.org/officeDocument/2006/relationships/hyperlink" Target="http://stats.nba.com/events/" TargetMode="External"/><Relationship Id="rId4008" Type="http://schemas.openxmlformats.org/officeDocument/2006/relationships/hyperlink" Target="http://stats.nba.com/events/" TargetMode="External"/><Relationship Id="rId292" Type="http://schemas.openxmlformats.org/officeDocument/2006/relationships/hyperlink" Target="http://stats.nba.com/events/" TargetMode="External"/><Relationship Id="rId1809" Type="http://schemas.openxmlformats.org/officeDocument/2006/relationships/hyperlink" Target="http://stats.nba.com/events/" TargetMode="External"/><Relationship Id="rId3371" Type="http://schemas.openxmlformats.org/officeDocument/2006/relationships/hyperlink" Target="http://stats.nba.com/events/" TargetMode="External"/><Relationship Id="rId4215" Type="http://schemas.openxmlformats.org/officeDocument/2006/relationships/hyperlink" Target="http://stats.nba.com/events/" TargetMode="External"/><Relationship Id="rId4422" Type="http://schemas.openxmlformats.org/officeDocument/2006/relationships/hyperlink" Target="http://stats.nba.com/events/" TargetMode="External"/><Relationship Id="rId2180" Type="http://schemas.openxmlformats.org/officeDocument/2006/relationships/hyperlink" Target="http://stats.nba.com/events/" TargetMode="External"/><Relationship Id="rId3024" Type="http://schemas.openxmlformats.org/officeDocument/2006/relationships/hyperlink" Target="http://stats.nba.com/events/" TargetMode="External"/><Relationship Id="rId3231" Type="http://schemas.openxmlformats.org/officeDocument/2006/relationships/hyperlink" Target="http://stats.nba.com/events/" TargetMode="External"/><Relationship Id="rId152" Type="http://schemas.openxmlformats.org/officeDocument/2006/relationships/hyperlink" Target="http://stats.nba.com/events/" TargetMode="External"/><Relationship Id="rId2040" Type="http://schemas.openxmlformats.org/officeDocument/2006/relationships/hyperlink" Target="http://stats.nba.com/events/" TargetMode="External"/><Relationship Id="rId2997" Type="http://schemas.openxmlformats.org/officeDocument/2006/relationships/hyperlink" Target="http://stats.nba.com/events/" TargetMode="External"/><Relationship Id="rId969" Type="http://schemas.openxmlformats.org/officeDocument/2006/relationships/hyperlink" Target="http://stats.nba.com/events/" TargetMode="External"/><Relationship Id="rId1599" Type="http://schemas.openxmlformats.org/officeDocument/2006/relationships/hyperlink" Target="http://stats.nba.com/events/" TargetMode="External"/><Relationship Id="rId1459" Type="http://schemas.openxmlformats.org/officeDocument/2006/relationships/hyperlink" Target="http://stats.nba.com/events/" TargetMode="External"/><Relationship Id="rId2857" Type="http://schemas.openxmlformats.org/officeDocument/2006/relationships/hyperlink" Target="http://stats.nba.com/events/" TargetMode="External"/><Relationship Id="rId3908" Type="http://schemas.openxmlformats.org/officeDocument/2006/relationships/hyperlink" Target="http://stats.nba.com/events/" TargetMode="External"/><Relationship Id="rId4072" Type="http://schemas.openxmlformats.org/officeDocument/2006/relationships/hyperlink" Target="http://stats.nba.com/events/" TargetMode="External"/><Relationship Id="rId98" Type="http://schemas.openxmlformats.org/officeDocument/2006/relationships/hyperlink" Target="http://stats.nba.com/events/" TargetMode="External"/><Relationship Id="rId829" Type="http://schemas.openxmlformats.org/officeDocument/2006/relationships/hyperlink" Target="http://stats.nba.com/events/" TargetMode="External"/><Relationship Id="rId1666" Type="http://schemas.openxmlformats.org/officeDocument/2006/relationships/hyperlink" Target="http://stats.nba.com/events/" TargetMode="External"/><Relationship Id="rId1873" Type="http://schemas.openxmlformats.org/officeDocument/2006/relationships/hyperlink" Target="http://stats.nba.com/player/" TargetMode="External"/><Relationship Id="rId2717" Type="http://schemas.openxmlformats.org/officeDocument/2006/relationships/hyperlink" Target="http://stats.nba.com/events/" TargetMode="External"/><Relationship Id="rId2924" Type="http://schemas.openxmlformats.org/officeDocument/2006/relationships/hyperlink" Target="http://stats.nba.com/events/" TargetMode="External"/><Relationship Id="rId1319" Type="http://schemas.openxmlformats.org/officeDocument/2006/relationships/hyperlink" Target="http://stats.nba.com/player/" TargetMode="External"/><Relationship Id="rId1526" Type="http://schemas.openxmlformats.org/officeDocument/2006/relationships/hyperlink" Target="http://stats.nba.com/events/" TargetMode="External"/><Relationship Id="rId1733" Type="http://schemas.openxmlformats.org/officeDocument/2006/relationships/hyperlink" Target="http://stats.nba.com/events/" TargetMode="External"/><Relationship Id="rId1940" Type="http://schemas.openxmlformats.org/officeDocument/2006/relationships/hyperlink" Target="http://stats.nba.com/events/" TargetMode="External"/><Relationship Id="rId25" Type="http://schemas.openxmlformats.org/officeDocument/2006/relationships/hyperlink" Target="http://stats.nba.com/player/" TargetMode="External"/><Relationship Id="rId1800" Type="http://schemas.openxmlformats.org/officeDocument/2006/relationships/hyperlink" Target="http://stats.nba.com/events/" TargetMode="External"/><Relationship Id="rId3698" Type="http://schemas.openxmlformats.org/officeDocument/2006/relationships/hyperlink" Target="http://stats.nba.com/events/" TargetMode="External"/><Relationship Id="rId3558" Type="http://schemas.openxmlformats.org/officeDocument/2006/relationships/hyperlink" Target="http://stats.nba.com/player/" TargetMode="External"/><Relationship Id="rId3765" Type="http://schemas.openxmlformats.org/officeDocument/2006/relationships/hyperlink" Target="http://stats.nba.com/player/" TargetMode="External"/><Relationship Id="rId3972" Type="http://schemas.openxmlformats.org/officeDocument/2006/relationships/hyperlink" Target="http://stats.nba.com/events/" TargetMode="External"/><Relationship Id="rId479" Type="http://schemas.openxmlformats.org/officeDocument/2006/relationships/hyperlink" Target="http://stats.nba.com/events/" TargetMode="External"/><Relationship Id="rId686" Type="http://schemas.openxmlformats.org/officeDocument/2006/relationships/hyperlink" Target="http://stats.nba.com/events/" TargetMode="External"/><Relationship Id="rId893" Type="http://schemas.openxmlformats.org/officeDocument/2006/relationships/hyperlink" Target="http://stats.nba.com/events/" TargetMode="External"/><Relationship Id="rId2367" Type="http://schemas.openxmlformats.org/officeDocument/2006/relationships/hyperlink" Target="http://stats.nba.com/events/" TargetMode="External"/><Relationship Id="rId2574" Type="http://schemas.openxmlformats.org/officeDocument/2006/relationships/hyperlink" Target="http://stats.nba.com/events/" TargetMode="External"/><Relationship Id="rId2781" Type="http://schemas.openxmlformats.org/officeDocument/2006/relationships/hyperlink" Target="http://stats.nba.com/events/" TargetMode="External"/><Relationship Id="rId3418" Type="http://schemas.openxmlformats.org/officeDocument/2006/relationships/hyperlink" Target="http://stats.nba.com/player/" TargetMode="External"/><Relationship Id="rId3625" Type="http://schemas.openxmlformats.org/officeDocument/2006/relationships/hyperlink" Target="http://stats.nba.com/events/" TargetMode="External"/><Relationship Id="rId339" Type="http://schemas.openxmlformats.org/officeDocument/2006/relationships/hyperlink" Target="http://stats.nba.com/events/" TargetMode="External"/><Relationship Id="rId546" Type="http://schemas.openxmlformats.org/officeDocument/2006/relationships/hyperlink" Target="http://stats.nba.com/events/" TargetMode="External"/><Relationship Id="rId753" Type="http://schemas.openxmlformats.org/officeDocument/2006/relationships/hyperlink" Target="http://stats.nba.com/events/" TargetMode="External"/><Relationship Id="rId1176" Type="http://schemas.openxmlformats.org/officeDocument/2006/relationships/hyperlink" Target="http://stats.nba.com/events/" TargetMode="External"/><Relationship Id="rId1383" Type="http://schemas.openxmlformats.org/officeDocument/2006/relationships/hyperlink" Target="http://stats.nba.com/events/" TargetMode="External"/><Relationship Id="rId2227" Type="http://schemas.openxmlformats.org/officeDocument/2006/relationships/hyperlink" Target="http://stats.nba.com/events/" TargetMode="External"/><Relationship Id="rId2434" Type="http://schemas.openxmlformats.org/officeDocument/2006/relationships/hyperlink" Target="http://stats.nba.com/events/" TargetMode="External"/><Relationship Id="rId3832" Type="http://schemas.openxmlformats.org/officeDocument/2006/relationships/hyperlink" Target="http://stats.nba.com/events/" TargetMode="External"/><Relationship Id="rId406" Type="http://schemas.openxmlformats.org/officeDocument/2006/relationships/hyperlink" Target="http://stats.nba.com/events/" TargetMode="External"/><Relationship Id="rId960" Type="http://schemas.openxmlformats.org/officeDocument/2006/relationships/hyperlink" Target="http://stats.nba.com/events/" TargetMode="External"/><Relationship Id="rId1036" Type="http://schemas.openxmlformats.org/officeDocument/2006/relationships/hyperlink" Target="http://stats.nba.com/events/" TargetMode="External"/><Relationship Id="rId1243" Type="http://schemas.openxmlformats.org/officeDocument/2006/relationships/hyperlink" Target="http://stats.nba.com/events/" TargetMode="External"/><Relationship Id="rId1590" Type="http://schemas.openxmlformats.org/officeDocument/2006/relationships/hyperlink" Target="http://stats.nba.com/events/" TargetMode="External"/><Relationship Id="rId2641" Type="http://schemas.openxmlformats.org/officeDocument/2006/relationships/hyperlink" Target="http://stats.nba.com/events/" TargetMode="External"/><Relationship Id="rId4399" Type="http://schemas.openxmlformats.org/officeDocument/2006/relationships/hyperlink" Target="http://stats.nba.com/events/" TargetMode="External"/><Relationship Id="rId613" Type="http://schemas.openxmlformats.org/officeDocument/2006/relationships/hyperlink" Target="http://stats.nba.com/events/" TargetMode="External"/><Relationship Id="rId820" Type="http://schemas.openxmlformats.org/officeDocument/2006/relationships/hyperlink" Target="http://stats.nba.com/events/" TargetMode="External"/><Relationship Id="rId1450" Type="http://schemas.openxmlformats.org/officeDocument/2006/relationships/hyperlink" Target="http://stats.nba.com/player/" TargetMode="External"/><Relationship Id="rId2501" Type="http://schemas.openxmlformats.org/officeDocument/2006/relationships/hyperlink" Target="http://stats.nba.com/events/" TargetMode="External"/><Relationship Id="rId1103" Type="http://schemas.openxmlformats.org/officeDocument/2006/relationships/hyperlink" Target="http://stats.nba.com/events/" TargetMode="External"/><Relationship Id="rId1310" Type="http://schemas.openxmlformats.org/officeDocument/2006/relationships/hyperlink" Target="http://stats.nba.com/events/" TargetMode="External"/><Relationship Id="rId4259" Type="http://schemas.openxmlformats.org/officeDocument/2006/relationships/hyperlink" Target="http://stats.nba.com/events/" TargetMode="External"/><Relationship Id="rId4466" Type="http://schemas.openxmlformats.org/officeDocument/2006/relationships/hyperlink" Target="http://stats.nba.com/player/" TargetMode="External"/><Relationship Id="rId3068" Type="http://schemas.openxmlformats.org/officeDocument/2006/relationships/hyperlink" Target="http://stats.nba.com/events/" TargetMode="External"/><Relationship Id="rId3275" Type="http://schemas.openxmlformats.org/officeDocument/2006/relationships/hyperlink" Target="http://stats.nba.com/events/" TargetMode="External"/><Relationship Id="rId3482" Type="http://schemas.openxmlformats.org/officeDocument/2006/relationships/hyperlink" Target="http://stats.nba.com/player/" TargetMode="External"/><Relationship Id="rId4119" Type="http://schemas.openxmlformats.org/officeDocument/2006/relationships/hyperlink" Target="http://stats.nba.com/events/" TargetMode="External"/><Relationship Id="rId4326" Type="http://schemas.openxmlformats.org/officeDocument/2006/relationships/hyperlink" Target="http://stats.nba.com/events/" TargetMode="External"/><Relationship Id="rId196" Type="http://schemas.openxmlformats.org/officeDocument/2006/relationships/hyperlink" Target="http://stats.nba.com/events/" TargetMode="External"/><Relationship Id="rId2084" Type="http://schemas.openxmlformats.org/officeDocument/2006/relationships/hyperlink" Target="http://stats.nba.com/events/" TargetMode="External"/><Relationship Id="rId2291" Type="http://schemas.openxmlformats.org/officeDocument/2006/relationships/hyperlink" Target="http://stats.nba.com/events/" TargetMode="External"/><Relationship Id="rId3135" Type="http://schemas.openxmlformats.org/officeDocument/2006/relationships/hyperlink" Target="http://stats.nba.com/player/" TargetMode="External"/><Relationship Id="rId3342" Type="http://schemas.openxmlformats.org/officeDocument/2006/relationships/hyperlink" Target="http://stats.nba.com/events/" TargetMode="External"/><Relationship Id="rId263" Type="http://schemas.openxmlformats.org/officeDocument/2006/relationships/hyperlink" Target="http://stats.nba.com/player/" TargetMode="External"/><Relationship Id="rId470" Type="http://schemas.openxmlformats.org/officeDocument/2006/relationships/hyperlink" Target="http://stats.nba.com/events/" TargetMode="External"/><Relationship Id="rId2151" Type="http://schemas.openxmlformats.org/officeDocument/2006/relationships/hyperlink" Target="http://stats.nba.com/events/" TargetMode="External"/><Relationship Id="rId3202" Type="http://schemas.openxmlformats.org/officeDocument/2006/relationships/hyperlink" Target="http://stats.nba.com/events/" TargetMode="External"/><Relationship Id="rId123" Type="http://schemas.openxmlformats.org/officeDocument/2006/relationships/hyperlink" Target="http://stats.nba.com/events/" TargetMode="External"/><Relationship Id="rId330" Type="http://schemas.openxmlformats.org/officeDocument/2006/relationships/hyperlink" Target="http://stats.nba.com/events/" TargetMode="External"/><Relationship Id="rId2011" Type="http://schemas.openxmlformats.org/officeDocument/2006/relationships/hyperlink" Target="http://stats.nba.com/events/" TargetMode="External"/><Relationship Id="rId2968" Type="http://schemas.openxmlformats.org/officeDocument/2006/relationships/hyperlink" Target="http://stats.nba.com/events/" TargetMode="External"/><Relationship Id="rId4183" Type="http://schemas.openxmlformats.org/officeDocument/2006/relationships/hyperlink" Target="http://stats.nba.com/events/" TargetMode="External"/><Relationship Id="rId1777" Type="http://schemas.openxmlformats.org/officeDocument/2006/relationships/hyperlink" Target="http://stats.nba.com/events/" TargetMode="External"/><Relationship Id="rId1984" Type="http://schemas.openxmlformats.org/officeDocument/2006/relationships/hyperlink" Target="http://stats.nba.com/events/" TargetMode="External"/><Relationship Id="rId2828" Type="http://schemas.openxmlformats.org/officeDocument/2006/relationships/hyperlink" Target="http://stats.nba.com/events/" TargetMode="External"/><Relationship Id="rId4390" Type="http://schemas.openxmlformats.org/officeDocument/2006/relationships/hyperlink" Target="http://stats.nba.com/player/" TargetMode="External"/><Relationship Id="rId69" Type="http://schemas.openxmlformats.org/officeDocument/2006/relationships/hyperlink" Target="http://stats.nba.com/events/" TargetMode="External"/><Relationship Id="rId1637" Type="http://schemas.openxmlformats.org/officeDocument/2006/relationships/hyperlink" Target="http://stats.nba.com/events/" TargetMode="External"/><Relationship Id="rId1844" Type="http://schemas.openxmlformats.org/officeDocument/2006/relationships/hyperlink" Target="http://stats.nba.com/events/" TargetMode="External"/><Relationship Id="rId4043" Type="http://schemas.openxmlformats.org/officeDocument/2006/relationships/hyperlink" Target="http://stats.nba.com/events/" TargetMode="External"/><Relationship Id="rId4250" Type="http://schemas.openxmlformats.org/officeDocument/2006/relationships/hyperlink" Target="http://stats.nba.com/events/" TargetMode="External"/><Relationship Id="rId1704" Type="http://schemas.openxmlformats.org/officeDocument/2006/relationships/hyperlink" Target="http://stats.nba.com/events/" TargetMode="External"/><Relationship Id="rId4110" Type="http://schemas.openxmlformats.org/officeDocument/2006/relationships/hyperlink" Target="http://stats.nba.com/player/" TargetMode="External"/><Relationship Id="rId1911" Type="http://schemas.openxmlformats.org/officeDocument/2006/relationships/hyperlink" Target="http://stats.nba.com/events/" TargetMode="External"/><Relationship Id="rId3669" Type="http://schemas.openxmlformats.org/officeDocument/2006/relationships/hyperlink" Target="http://stats.nba.com/events/" TargetMode="External"/><Relationship Id="rId797" Type="http://schemas.openxmlformats.org/officeDocument/2006/relationships/hyperlink" Target="http://stats.nba.com/events/" TargetMode="External"/><Relationship Id="rId2478" Type="http://schemas.openxmlformats.org/officeDocument/2006/relationships/hyperlink" Target="http://stats.nba.com/events/" TargetMode="External"/><Relationship Id="rId3876" Type="http://schemas.openxmlformats.org/officeDocument/2006/relationships/hyperlink" Target="http://stats.nba.com/player/" TargetMode="External"/><Relationship Id="rId1287" Type="http://schemas.openxmlformats.org/officeDocument/2006/relationships/hyperlink" Target="http://stats.nba.com/events/" TargetMode="External"/><Relationship Id="rId2685" Type="http://schemas.openxmlformats.org/officeDocument/2006/relationships/hyperlink" Target="http://stats.nba.com/player/" TargetMode="External"/><Relationship Id="rId2892" Type="http://schemas.openxmlformats.org/officeDocument/2006/relationships/hyperlink" Target="http://stats.nba.com/events/" TargetMode="External"/><Relationship Id="rId3529" Type="http://schemas.openxmlformats.org/officeDocument/2006/relationships/hyperlink" Target="http://stats.nba.com/events/" TargetMode="External"/><Relationship Id="rId3736" Type="http://schemas.openxmlformats.org/officeDocument/2006/relationships/hyperlink" Target="http://stats.nba.com/events/" TargetMode="External"/><Relationship Id="rId3943" Type="http://schemas.openxmlformats.org/officeDocument/2006/relationships/hyperlink" Target="http://stats.nba.com/events/" TargetMode="External"/><Relationship Id="rId657" Type="http://schemas.openxmlformats.org/officeDocument/2006/relationships/hyperlink" Target="http://stats.nba.com/events/" TargetMode="External"/><Relationship Id="rId864" Type="http://schemas.openxmlformats.org/officeDocument/2006/relationships/hyperlink" Target="http://stats.nba.com/events/" TargetMode="External"/><Relationship Id="rId1494" Type="http://schemas.openxmlformats.org/officeDocument/2006/relationships/hyperlink" Target="http://stats.nba.com/events/" TargetMode="External"/><Relationship Id="rId2338" Type="http://schemas.openxmlformats.org/officeDocument/2006/relationships/hyperlink" Target="http://stats.nba.com/events/" TargetMode="External"/><Relationship Id="rId2545" Type="http://schemas.openxmlformats.org/officeDocument/2006/relationships/hyperlink" Target="http://stats.nba.com/events/" TargetMode="External"/><Relationship Id="rId2752" Type="http://schemas.openxmlformats.org/officeDocument/2006/relationships/hyperlink" Target="http://stats.nba.com/events/" TargetMode="External"/><Relationship Id="rId3803" Type="http://schemas.openxmlformats.org/officeDocument/2006/relationships/hyperlink" Target="http://stats.nba.com/events/" TargetMode="External"/><Relationship Id="rId517" Type="http://schemas.openxmlformats.org/officeDocument/2006/relationships/hyperlink" Target="http://stats.nba.com/events/" TargetMode="External"/><Relationship Id="rId724" Type="http://schemas.openxmlformats.org/officeDocument/2006/relationships/hyperlink" Target="http://stats.nba.com/player/" TargetMode="External"/><Relationship Id="rId931" Type="http://schemas.openxmlformats.org/officeDocument/2006/relationships/hyperlink" Target="http://stats.nba.com/events/" TargetMode="External"/><Relationship Id="rId1147" Type="http://schemas.openxmlformats.org/officeDocument/2006/relationships/hyperlink" Target="http://stats.nba.com/events/" TargetMode="External"/><Relationship Id="rId1354" Type="http://schemas.openxmlformats.org/officeDocument/2006/relationships/hyperlink" Target="http://stats.nba.com/player/" TargetMode="External"/><Relationship Id="rId1561" Type="http://schemas.openxmlformats.org/officeDocument/2006/relationships/hyperlink" Target="http://stats.nba.com/events/" TargetMode="External"/><Relationship Id="rId2405" Type="http://schemas.openxmlformats.org/officeDocument/2006/relationships/hyperlink" Target="http://stats.nba.com/events/" TargetMode="External"/><Relationship Id="rId2612" Type="http://schemas.openxmlformats.org/officeDocument/2006/relationships/hyperlink" Target="http://stats.nba.com/events/" TargetMode="External"/><Relationship Id="rId60" Type="http://schemas.openxmlformats.org/officeDocument/2006/relationships/hyperlink" Target="http://stats.nba.com/events/" TargetMode="External"/><Relationship Id="rId1007" Type="http://schemas.openxmlformats.org/officeDocument/2006/relationships/hyperlink" Target="http://stats.nba.com/events/" TargetMode="External"/><Relationship Id="rId1214" Type="http://schemas.openxmlformats.org/officeDocument/2006/relationships/hyperlink" Target="http://stats.nba.com/player/" TargetMode="External"/><Relationship Id="rId1421" Type="http://schemas.openxmlformats.org/officeDocument/2006/relationships/hyperlink" Target="http://stats.nba.com/events/" TargetMode="External"/><Relationship Id="rId3179" Type="http://schemas.openxmlformats.org/officeDocument/2006/relationships/hyperlink" Target="http://stats.nba.com/events/" TargetMode="External"/><Relationship Id="rId3386" Type="http://schemas.openxmlformats.org/officeDocument/2006/relationships/hyperlink" Target="http://stats.nba.com/events/" TargetMode="External"/><Relationship Id="rId3593" Type="http://schemas.openxmlformats.org/officeDocument/2006/relationships/hyperlink" Target="http://stats.nba.com/events/" TargetMode="External"/><Relationship Id="rId4437" Type="http://schemas.openxmlformats.org/officeDocument/2006/relationships/hyperlink" Target="http://stats.nba.com/events/" TargetMode="External"/><Relationship Id="rId2195" Type="http://schemas.openxmlformats.org/officeDocument/2006/relationships/hyperlink" Target="http://stats.nba.com/events/" TargetMode="External"/><Relationship Id="rId3039" Type="http://schemas.openxmlformats.org/officeDocument/2006/relationships/hyperlink" Target="http://stats.nba.com/events/" TargetMode="External"/><Relationship Id="rId3246" Type="http://schemas.openxmlformats.org/officeDocument/2006/relationships/hyperlink" Target="http://stats.nba.com/events/" TargetMode="External"/><Relationship Id="rId3453" Type="http://schemas.openxmlformats.org/officeDocument/2006/relationships/hyperlink" Target="http://stats.nba.com/player/" TargetMode="External"/><Relationship Id="rId167" Type="http://schemas.openxmlformats.org/officeDocument/2006/relationships/hyperlink" Target="http://stats.nba.com/events/" TargetMode="External"/><Relationship Id="rId374" Type="http://schemas.openxmlformats.org/officeDocument/2006/relationships/hyperlink" Target="http://stats.nba.com/events/" TargetMode="External"/><Relationship Id="rId581" Type="http://schemas.openxmlformats.org/officeDocument/2006/relationships/hyperlink" Target="http://stats.nba.com/events/" TargetMode="External"/><Relationship Id="rId2055" Type="http://schemas.openxmlformats.org/officeDocument/2006/relationships/hyperlink" Target="http://stats.nba.com/events/" TargetMode="External"/><Relationship Id="rId2262" Type="http://schemas.openxmlformats.org/officeDocument/2006/relationships/hyperlink" Target="http://stats.nba.com/events/" TargetMode="External"/><Relationship Id="rId3106" Type="http://schemas.openxmlformats.org/officeDocument/2006/relationships/hyperlink" Target="http://stats.nba.com/player/" TargetMode="External"/><Relationship Id="rId3660" Type="http://schemas.openxmlformats.org/officeDocument/2006/relationships/hyperlink" Target="http://stats.nba.com/events/" TargetMode="External"/><Relationship Id="rId234" Type="http://schemas.openxmlformats.org/officeDocument/2006/relationships/hyperlink" Target="http://stats.nba.com/events/" TargetMode="External"/><Relationship Id="rId3313" Type="http://schemas.openxmlformats.org/officeDocument/2006/relationships/hyperlink" Target="http://stats.nba.com/events/" TargetMode="External"/><Relationship Id="rId3520" Type="http://schemas.openxmlformats.org/officeDocument/2006/relationships/hyperlink" Target="http://stats.nba.com/events/" TargetMode="External"/><Relationship Id="rId441" Type="http://schemas.openxmlformats.org/officeDocument/2006/relationships/hyperlink" Target="http://stats.nba.com/events/" TargetMode="External"/><Relationship Id="rId1071" Type="http://schemas.openxmlformats.org/officeDocument/2006/relationships/hyperlink" Target="http://stats.nba.com/events/" TargetMode="External"/><Relationship Id="rId2122" Type="http://schemas.openxmlformats.org/officeDocument/2006/relationships/hyperlink" Target="http://stats.nba.com/events/" TargetMode="External"/><Relationship Id="rId301" Type="http://schemas.openxmlformats.org/officeDocument/2006/relationships/hyperlink" Target="http://stats.nba.com/events/" TargetMode="External"/><Relationship Id="rId1888" Type="http://schemas.openxmlformats.org/officeDocument/2006/relationships/hyperlink" Target="http://stats.nba.com/events/" TargetMode="External"/><Relationship Id="rId2939" Type="http://schemas.openxmlformats.org/officeDocument/2006/relationships/hyperlink" Target="http://stats.nba.com/events/" TargetMode="External"/><Relationship Id="rId4087" Type="http://schemas.openxmlformats.org/officeDocument/2006/relationships/hyperlink" Target="http://stats.nba.com/events/" TargetMode="External"/><Relationship Id="rId4294" Type="http://schemas.openxmlformats.org/officeDocument/2006/relationships/hyperlink" Target="http://stats.nba.com/events/" TargetMode="External"/><Relationship Id="rId1748" Type="http://schemas.openxmlformats.org/officeDocument/2006/relationships/hyperlink" Target="http://stats.nba.com/events/" TargetMode="External"/><Relationship Id="rId4154" Type="http://schemas.openxmlformats.org/officeDocument/2006/relationships/hyperlink" Target="http://stats.nba.com/events/" TargetMode="External"/><Relationship Id="rId4361" Type="http://schemas.openxmlformats.org/officeDocument/2006/relationships/hyperlink" Target="http://stats.nba.com/player/" TargetMode="External"/><Relationship Id="rId1955" Type="http://schemas.openxmlformats.org/officeDocument/2006/relationships/hyperlink" Target="http://stats.nba.com/events/" TargetMode="External"/><Relationship Id="rId3170" Type="http://schemas.openxmlformats.org/officeDocument/2006/relationships/hyperlink" Target="http://stats.nba.com/events/" TargetMode="External"/><Relationship Id="rId4014" Type="http://schemas.openxmlformats.org/officeDocument/2006/relationships/hyperlink" Target="http://stats.nba.com/player/" TargetMode="External"/><Relationship Id="rId4221" Type="http://schemas.openxmlformats.org/officeDocument/2006/relationships/hyperlink" Target="http://stats.nba.com/events/" TargetMode="External"/><Relationship Id="rId1608" Type="http://schemas.openxmlformats.org/officeDocument/2006/relationships/hyperlink" Target="http://stats.nba.com/events/" TargetMode="External"/><Relationship Id="rId1815" Type="http://schemas.openxmlformats.org/officeDocument/2006/relationships/hyperlink" Target="http://stats.nba.com/events/" TargetMode="External"/><Relationship Id="rId3030" Type="http://schemas.openxmlformats.org/officeDocument/2006/relationships/hyperlink" Target="http://stats.nba.com/events/" TargetMode="External"/><Relationship Id="rId3987" Type="http://schemas.openxmlformats.org/officeDocument/2006/relationships/hyperlink" Target="http://stats.nba.com/events/" TargetMode="External"/><Relationship Id="rId2589" Type="http://schemas.openxmlformats.org/officeDocument/2006/relationships/hyperlink" Target="http://stats.nba.com/events/" TargetMode="External"/><Relationship Id="rId2796" Type="http://schemas.openxmlformats.org/officeDocument/2006/relationships/hyperlink" Target="http://stats.nba.com/events/" TargetMode="External"/><Relationship Id="rId3847" Type="http://schemas.openxmlformats.org/officeDocument/2006/relationships/hyperlink" Target="http://stats.nba.com/events/" TargetMode="External"/><Relationship Id="rId768" Type="http://schemas.openxmlformats.org/officeDocument/2006/relationships/hyperlink" Target="http://stats.nba.com/events/" TargetMode="External"/><Relationship Id="rId975" Type="http://schemas.openxmlformats.org/officeDocument/2006/relationships/hyperlink" Target="http://stats.nba.com/events/" TargetMode="External"/><Relationship Id="rId1398" Type="http://schemas.openxmlformats.org/officeDocument/2006/relationships/hyperlink" Target="http://stats.nba.com/events/" TargetMode="External"/><Relationship Id="rId2449" Type="http://schemas.openxmlformats.org/officeDocument/2006/relationships/hyperlink" Target="http://stats.nba.com/events/" TargetMode="External"/><Relationship Id="rId2656" Type="http://schemas.openxmlformats.org/officeDocument/2006/relationships/hyperlink" Target="http://stats.nba.com/events/" TargetMode="External"/><Relationship Id="rId2863" Type="http://schemas.openxmlformats.org/officeDocument/2006/relationships/hyperlink" Target="http://stats.nba.com/player/" TargetMode="External"/><Relationship Id="rId3707" Type="http://schemas.openxmlformats.org/officeDocument/2006/relationships/hyperlink" Target="http://stats.nba.com/events/" TargetMode="External"/><Relationship Id="rId3914" Type="http://schemas.openxmlformats.org/officeDocument/2006/relationships/hyperlink" Target="http://stats.nba.com/events/" TargetMode="External"/><Relationship Id="rId628" Type="http://schemas.openxmlformats.org/officeDocument/2006/relationships/hyperlink" Target="http://stats.nba.com/player/" TargetMode="External"/><Relationship Id="rId835" Type="http://schemas.openxmlformats.org/officeDocument/2006/relationships/hyperlink" Target="http://stats.nba.com/events/" TargetMode="External"/><Relationship Id="rId1258" Type="http://schemas.openxmlformats.org/officeDocument/2006/relationships/hyperlink" Target="http://stats.nba.com/events/" TargetMode="External"/><Relationship Id="rId1465" Type="http://schemas.openxmlformats.org/officeDocument/2006/relationships/hyperlink" Target="http://stats.nba.com/events/" TargetMode="External"/><Relationship Id="rId1672" Type="http://schemas.openxmlformats.org/officeDocument/2006/relationships/hyperlink" Target="http://stats.nba.com/events/" TargetMode="External"/><Relationship Id="rId2309" Type="http://schemas.openxmlformats.org/officeDocument/2006/relationships/hyperlink" Target="http://stats.nba.com/events/" TargetMode="External"/><Relationship Id="rId2516" Type="http://schemas.openxmlformats.org/officeDocument/2006/relationships/hyperlink" Target="http://stats.nba.com/events/" TargetMode="External"/><Relationship Id="rId2723" Type="http://schemas.openxmlformats.org/officeDocument/2006/relationships/hyperlink" Target="http://stats.nba.com/events/" TargetMode="External"/><Relationship Id="rId1118" Type="http://schemas.openxmlformats.org/officeDocument/2006/relationships/hyperlink" Target="http://stats.nba.com/events/" TargetMode="External"/><Relationship Id="rId1325" Type="http://schemas.openxmlformats.org/officeDocument/2006/relationships/hyperlink" Target="http://stats.nba.com/events/" TargetMode="External"/><Relationship Id="rId1532" Type="http://schemas.openxmlformats.org/officeDocument/2006/relationships/hyperlink" Target="http://stats.nba.com/events/" TargetMode="External"/><Relationship Id="rId2930" Type="http://schemas.openxmlformats.org/officeDocument/2006/relationships/hyperlink" Target="http://stats.nba.com/events/" TargetMode="External"/><Relationship Id="rId902" Type="http://schemas.openxmlformats.org/officeDocument/2006/relationships/hyperlink" Target="http://stats.nba.com/events/" TargetMode="External"/><Relationship Id="rId3497" Type="http://schemas.openxmlformats.org/officeDocument/2006/relationships/hyperlink" Target="http://stats.nba.com/events/" TargetMode="External"/><Relationship Id="rId31" Type="http://schemas.openxmlformats.org/officeDocument/2006/relationships/hyperlink" Target="http://stats.nba.com/events/" TargetMode="External"/><Relationship Id="rId2099" Type="http://schemas.openxmlformats.org/officeDocument/2006/relationships/hyperlink" Target="http://stats.nba.com/events/" TargetMode="External"/><Relationship Id="rId278" Type="http://schemas.openxmlformats.org/officeDocument/2006/relationships/hyperlink" Target="http://stats.nba.com/events/" TargetMode="External"/><Relationship Id="rId3357" Type="http://schemas.openxmlformats.org/officeDocument/2006/relationships/hyperlink" Target="http://stats.nba.com/events/" TargetMode="External"/><Relationship Id="rId3564" Type="http://schemas.openxmlformats.org/officeDocument/2006/relationships/hyperlink" Target="http://stats.nba.com/events/" TargetMode="External"/><Relationship Id="rId3771" Type="http://schemas.openxmlformats.org/officeDocument/2006/relationships/hyperlink" Target="http://stats.nba.com/events/" TargetMode="External"/><Relationship Id="rId4408" Type="http://schemas.openxmlformats.org/officeDocument/2006/relationships/hyperlink" Target="http://stats.nba.com/player/" TargetMode="External"/><Relationship Id="rId485" Type="http://schemas.openxmlformats.org/officeDocument/2006/relationships/hyperlink" Target="http://stats.nba.com/events/" TargetMode="External"/><Relationship Id="rId692" Type="http://schemas.openxmlformats.org/officeDocument/2006/relationships/hyperlink" Target="http://stats.nba.com/events/" TargetMode="External"/><Relationship Id="rId2166" Type="http://schemas.openxmlformats.org/officeDocument/2006/relationships/hyperlink" Target="http://stats.nba.com/events/" TargetMode="External"/><Relationship Id="rId2373" Type="http://schemas.openxmlformats.org/officeDocument/2006/relationships/hyperlink" Target="http://stats.nba.com/player/" TargetMode="External"/><Relationship Id="rId2580" Type="http://schemas.openxmlformats.org/officeDocument/2006/relationships/hyperlink" Target="http://stats.nba.com/player/" TargetMode="External"/><Relationship Id="rId3217" Type="http://schemas.openxmlformats.org/officeDocument/2006/relationships/hyperlink" Target="http://stats.nba.com/events/" TargetMode="External"/><Relationship Id="rId3424" Type="http://schemas.openxmlformats.org/officeDocument/2006/relationships/hyperlink" Target="http://stats.nba.com/events/" TargetMode="External"/><Relationship Id="rId3631" Type="http://schemas.openxmlformats.org/officeDocument/2006/relationships/hyperlink" Target="http://stats.nba.com/events/" TargetMode="External"/><Relationship Id="rId138" Type="http://schemas.openxmlformats.org/officeDocument/2006/relationships/hyperlink" Target="http://stats.nba.com/events/" TargetMode="External"/><Relationship Id="rId345" Type="http://schemas.openxmlformats.org/officeDocument/2006/relationships/hyperlink" Target="http://stats.nba.com/player/" TargetMode="External"/><Relationship Id="rId552" Type="http://schemas.openxmlformats.org/officeDocument/2006/relationships/hyperlink" Target="http://stats.nba.com/events/" TargetMode="External"/><Relationship Id="rId1182" Type="http://schemas.openxmlformats.org/officeDocument/2006/relationships/hyperlink" Target="http://stats.nba.com/events/" TargetMode="External"/><Relationship Id="rId2026" Type="http://schemas.openxmlformats.org/officeDocument/2006/relationships/hyperlink" Target="http://stats.nba.com/events/" TargetMode="External"/><Relationship Id="rId2233" Type="http://schemas.openxmlformats.org/officeDocument/2006/relationships/hyperlink" Target="http://stats.nba.com/events/" TargetMode="External"/><Relationship Id="rId2440" Type="http://schemas.openxmlformats.org/officeDocument/2006/relationships/hyperlink" Target="http://stats.nba.com/events/" TargetMode="External"/><Relationship Id="rId205" Type="http://schemas.openxmlformats.org/officeDocument/2006/relationships/hyperlink" Target="http://stats.nba.com/events/" TargetMode="External"/><Relationship Id="rId412" Type="http://schemas.openxmlformats.org/officeDocument/2006/relationships/hyperlink" Target="http://stats.nba.com/events/" TargetMode="External"/><Relationship Id="rId1042" Type="http://schemas.openxmlformats.org/officeDocument/2006/relationships/hyperlink" Target="http://stats.nba.com/events/" TargetMode="External"/><Relationship Id="rId2300" Type="http://schemas.openxmlformats.org/officeDocument/2006/relationships/hyperlink" Target="http://stats.nba.com/events/" TargetMode="External"/><Relationship Id="rId4198" Type="http://schemas.openxmlformats.org/officeDocument/2006/relationships/hyperlink" Target="http://stats.nba.com/events/" TargetMode="External"/><Relationship Id="rId1999" Type="http://schemas.openxmlformats.org/officeDocument/2006/relationships/hyperlink" Target="http://stats.nba.com/events/" TargetMode="External"/><Relationship Id="rId4058" Type="http://schemas.openxmlformats.org/officeDocument/2006/relationships/hyperlink" Target="http://stats.nba.com/events/" TargetMode="External"/><Relationship Id="rId4265" Type="http://schemas.openxmlformats.org/officeDocument/2006/relationships/hyperlink" Target="http://stats.nba.com/events/" TargetMode="External"/><Relationship Id="rId4472" Type="http://schemas.openxmlformats.org/officeDocument/2006/relationships/hyperlink" Target="http://stats.nba.com/player/" TargetMode="External"/><Relationship Id="rId1859" Type="http://schemas.openxmlformats.org/officeDocument/2006/relationships/hyperlink" Target="http://stats.nba.com/events/" TargetMode="External"/><Relationship Id="rId3074" Type="http://schemas.openxmlformats.org/officeDocument/2006/relationships/hyperlink" Target="http://stats.nba.com/events/" TargetMode="External"/><Relationship Id="rId4125" Type="http://schemas.openxmlformats.org/officeDocument/2006/relationships/hyperlink" Target="http://stats.nba.com/events/" TargetMode="External"/><Relationship Id="rId1719" Type="http://schemas.openxmlformats.org/officeDocument/2006/relationships/hyperlink" Target="http://stats.nba.com/events/" TargetMode="External"/><Relationship Id="rId1926" Type="http://schemas.openxmlformats.org/officeDocument/2006/relationships/hyperlink" Target="http://stats.nba.com/events/" TargetMode="External"/><Relationship Id="rId3281" Type="http://schemas.openxmlformats.org/officeDocument/2006/relationships/hyperlink" Target="http://stats.nba.com/player/" TargetMode="External"/><Relationship Id="rId4332" Type="http://schemas.openxmlformats.org/officeDocument/2006/relationships/hyperlink" Target="http://stats.nba.com/events/" TargetMode="External"/><Relationship Id="rId2090" Type="http://schemas.openxmlformats.org/officeDocument/2006/relationships/hyperlink" Target="http://stats.nba.com/player/" TargetMode="External"/><Relationship Id="rId3141" Type="http://schemas.openxmlformats.org/officeDocument/2006/relationships/hyperlink" Target="http://stats.nba.com/events/" TargetMode="External"/><Relationship Id="rId3001" Type="http://schemas.openxmlformats.org/officeDocument/2006/relationships/hyperlink" Target="http://stats.nba.com/events/" TargetMode="External"/><Relationship Id="rId3958" Type="http://schemas.openxmlformats.org/officeDocument/2006/relationships/hyperlink" Target="http://stats.nba.com/events/" TargetMode="External"/><Relationship Id="rId879" Type="http://schemas.openxmlformats.org/officeDocument/2006/relationships/hyperlink" Target="http://stats.nba.com/events/" TargetMode="External"/><Relationship Id="rId2767" Type="http://schemas.openxmlformats.org/officeDocument/2006/relationships/hyperlink" Target="http://stats.nba.com/player/" TargetMode="External"/><Relationship Id="rId739" Type="http://schemas.openxmlformats.org/officeDocument/2006/relationships/hyperlink" Target="http://stats.nba.com/events/" TargetMode="External"/><Relationship Id="rId1369" Type="http://schemas.openxmlformats.org/officeDocument/2006/relationships/hyperlink" Target="http://stats.nba.com/events/" TargetMode="External"/><Relationship Id="rId1576" Type="http://schemas.openxmlformats.org/officeDocument/2006/relationships/hyperlink" Target="http://stats.nba.com/player/" TargetMode="External"/><Relationship Id="rId2974" Type="http://schemas.openxmlformats.org/officeDocument/2006/relationships/hyperlink" Target="http://stats.nba.com/events/" TargetMode="External"/><Relationship Id="rId3818" Type="http://schemas.openxmlformats.org/officeDocument/2006/relationships/hyperlink" Target="http://stats.nba.com/events/" TargetMode="External"/><Relationship Id="rId946" Type="http://schemas.openxmlformats.org/officeDocument/2006/relationships/hyperlink" Target="http://stats.nba.com/events/" TargetMode="External"/><Relationship Id="rId1229" Type="http://schemas.openxmlformats.org/officeDocument/2006/relationships/hyperlink" Target="http://stats.nba.com/events/" TargetMode="External"/><Relationship Id="rId1783" Type="http://schemas.openxmlformats.org/officeDocument/2006/relationships/hyperlink" Target="http://stats.nba.com/events/" TargetMode="External"/><Relationship Id="rId1990" Type="http://schemas.openxmlformats.org/officeDocument/2006/relationships/hyperlink" Target="http://stats.nba.com/events/" TargetMode="External"/><Relationship Id="rId2627" Type="http://schemas.openxmlformats.org/officeDocument/2006/relationships/hyperlink" Target="http://stats.nba.com/events/" TargetMode="External"/><Relationship Id="rId2834" Type="http://schemas.openxmlformats.org/officeDocument/2006/relationships/hyperlink" Target="http://stats.nba.com/events/" TargetMode="External"/><Relationship Id="rId75" Type="http://schemas.openxmlformats.org/officeDocument/2006/relationships/hyperlink" Target="http://stats.nba.com/events/" TargetMode="External"/><Relationship Id="rId806" Type="http://schemas.openxmlformats.org/officeDocument/2006/relationships/hyperlink" Target="http://stats.nba.com/events/" TargetMode="External"/><Relationship Id="rId1436" Type="http://schemas.openxmlformats.org/officeDocument/2006/relationships/hyperlink" Target="http://stats.nba.com/events/" TargetMode="External"/><Relationship Id="rId1643" Type="http://schemas.openxmlformats.org/officeDocument/2006/relationships/hyperlink" Target="http://stats.nba.com/player/" TargetMode="External"/><Relationship Id="rId1850" Type="http://schemas.openxmlformats.org/officeDocument/2006/relationships/hyperlink" Target="http://stats.nba.com/events/" TargetMode="External"/><Relationship Id="rId2901" Type="http://schemas.openxmlformats.org/officeDocument/2006/relationships/hyperlink" Target="http://stats.nba.com/events/" TargetMode="External"/><Relationship Id="rId1503" Type="http://schemas.openxmlformats.org/officeDocument/2006/relationships/hyperlink" Target="http://stats.nba.com/events/" TargetMode="External"/><Relationship Id="rId1710" Type="http://schemas.openxmlformats.org/officeDocument/2006/relationships/hyperlink" Target="http://stats.nba.com/player/" TargetMode="External"/><Relationship Id="rId3468" Type="http://schemas.openxmlformats.org/officeDocument/2006/relationships/hyperlink" Target="http://stats.nba.com/events/" TargetMode="External"/><Relationship Id="rId3675" Type="http://schemas.openxmlformats.org/officeDocument/2006/relationships/hyperlink" Target="http://stats.nba.com/events/" TargetMode="External"/><Relationship Id="rId3882" Type="http://schemas.openxmlformats.org/officeDocument/2006/relationships/hyperlink" Target="http://stats.nba.com/events/" TargetMode="External"/><Relationship Id="rId389" Type="http://schemas.openxmlformats.org/officeDocument/2006/relationships/hyperlink" Target="http://stats.nba.com/events/" TargetMode="External"/><Relationship Id="rId596" Type="http://schemas.openxmlformats.org/officeDocument/2006/relationships/hyperlink" Target="http://stats.nba.com/events/" TargetMode="External"/><Relationship Id="rId2277" Type="http://schemas.openxmlformats.org/officeDocument/2006/relationships/hyperlink" Target="http://stats.nba.com/events/" TargetMode="External"/><Relationship Id="rId2484" Type="http://schemas.openxmlformats.org/officeDocument/2006/relationships/hyperlink" Target="http://stats.nba.com/events/" TargetMode="External"/><Relationship Id="rId2691" Type="http://schemas.openxmlformats.org/officeDocument/2006/relationships/hyperlink" Target="http://stats.nba.com/events/" TargetMode="External"/><Relationship Id="rId3328" Type="http://schemas.openxmlformats.org/officeDocument/2006/relationships/hyperlink" Target="http://stats.nba.com/player/" TargetMode="External"/><Relationship Id="rId3535" Type="http://schemas.openxmlformats.org/officeDocument/2006/relationships/hyperlink" Target="http://stats.nba.com/player/" TargetMode="External"/><Relationship Id="rId3742" Type="http://schemas.openxmlformats.org/officeDocument/2006/relationships/hyperlink" Target="http://stats.nba.com/player/" TargetMode="External"/><Relationship Id="rId249" Type="http://schemas.openxmlformats.org/officeDocument/2006/relationships/hyperlink" Target="http://stats.nba.com/events/" TargetMode="External"/><Relationship Id="rId456" Type="http://schemas.openxmlformats.org/officeDocument/2006/relationships/hyperlink" Target="http://stats.nba.com/events/" TargetMode="External"/><Relationship Id="rId663" Type="http://schemas.openxmlformats.org/officeDocument/2006/relationships/hyperlink" Target="http://stats.nba.com/events/" TargetMode="External"/><Relationship Id="rId870" Type="http://schemas.openxmlformats.org/officeDocument/2006/relationships/hyperlink" Target="http://stats.nba.com/events/" TargetMode="External"/><Relationship Id="rId1086" Type="http://schemas.openxmlformats.org/officeDocument/2006/relationships/hyperlink" Target="http://stats.nba.com/events/" TargetMode="External"/><Relationship Id="rId1293" Type="http://schemas.openxmlformats.org/officeDocument/2006/relationships/hyperlink" Target="http://stats.nba.com/events/" TargetMode="External"/><Relationship Id="rId2137" Type="http://schemas.openxmlformats.org/officeDocument/2006/relationships/hyperlink" Target="http://stats.nba.com/events/" TargetMode="External"/><Relationship Id="rId2344" Type="http://schemas.openxmlformats.org/officeDocument/2006/relationships/hyperlink" Target="http://stats.nba.com/events/" TargetMode="External"/><Relationship Id="rId2551" Type="http://schemas.openxmlformats.org/officeDocument/2006/relationships/hyperlink" Target="http://stats.nba.com/events/" TargetMode="External"/><Relationship Id="rId109" Type="http://schemas.openxmlformats.org/officeDocument/2006/relationships/hyperlink" Target="http://stats.nba.com/player/" TargetMode="External"/><Relationship Id="rId316" Type="http://schemas.openxmlformats.org/officeDocument/2006/relationships/hyperlink" Target="http://stats.nba.com/events/" TargetMode="External"/><Relationship Id="rId523" Type="http://schemas.openxmlformats.org/officeDocument/2006/relationships/hyperlink" Target="http://stats.nba.com/events/" TargetMode="External"/><Relationship Id="rId1153" Type="http://schemas.openxmlformats.org/officeDocument/2006/relationships/hyperlink" Target="http://stats.nba.com/events/" TargetMode="External"/><Relationship Id="rId2204" Type="http://schemas.openxmlformats.org/officeDocument/2006/relationships/hyperlink" Target="http://stats.nba.com/player/" TargetMode="External"/><Relationship Id="rId3602" Type="http://schemas.openxmlformats.org/officeDocument/2006/relationships/hyperlink" Target="http://stats.nba.com/events/" TargetMode="External"/><Relationship Id="rId730" Type="http://schemas.openxmlformats.org/officeDocument/2006/relationships/hyperlink" Target="http://stats.nba.com/events/" TargetMode="External"/><Relationship Id="rId1013" Type="http://schemas.openxmlformats.org/officeDocument/2006/relationships/hyperlink" Target="http://stats.nba.com/events/" TargetMode="External"/><Relationship Id="rId1360" Type="http://schemas.openxmlformats.org/officeDocument/2006/relationships/hyperlink" Target="http://stats.nba.com/events/" TargetMode="External"/><Relationship Id="rId2411" Type="http://schemas.openxmlformats.org/officeDocument/2006/relationships/hyperlink" Target="http://stats.nba.com/events/" TargetMode="External"/><Relationship Id="rId4169" Type="http://schemas.openxmlformats.org/officeDocument/2006/relationships/hyperlink" Target="http://stats.nba.com/player/" TargetMode="External"/><Relationship Id="rId1220" Type="http://schemas.openxmlformats.org/officeDocument/2006/relationships/hyperlink" Target="http://stats.nba.com/events/" TargetMode="External"/><Relationship Id="rId4376" Type="http://schemas.openxmlformats.org/officeDocument/2006/relationships/hyperlink" Target="http://stats.nba.com/events/" TargetMode="External"/><Relationship Id="rId3185" Type="http://schemas.openxmlformats.org/officeDocument/2006/relationships/hyperlink" Target="http://stats.nba.com/events/" TargetMode="External"/><Relationship Id="rId3392" Type="http://schemas.openxmlformats.org/officeDocument/2006/relationships/hyperlink" Target="http://stats.nba.com/events/" TargetMode="External"/><Relationship Id="rId4029" Type="http://schemas.openxmlformats.org/officeDocument/2006/relationships/hyperlink" Target="http://stats.nba.com/events/" TargetMode="External"/><Relationship Id="rId4236" Type="http://schemas.openxmlformats.org/officeDocument/2006/relationships/hyperlink" Target="http://stats.nba.com/player/" TargetMode="External"/><Relationship Id="rId4443" Type="http://schemas.openxmlformats.org/officeDocument/2006/relationships/hyperlink" Target="http://stats.nba.com/events/" TargetMode="External"/><Relationship Id="rId3045" Type="http://schemas.openxmlformats.org/officeDocument/2006/relationships/hyperlink" Target="http://stats.nba.com/events/" TargetMode="External"/><Relationship Id="rId3252" Type="http://schemas.openxmlformats.org/officeDocument/2006/relationships/hyperlink" Target="http://stats.nba.com/player/" TargetMode="External"/><Relationship Id="rId4303" Type="http://schemas.openxmlformats.org/officeDocument/2006/relationships/hyperlink" Target="http://stats.nba.com/events/" TargetMode="External"/><Relationship Id="rId173" Type="http://schemas.openxmlformats.org/officeDocument/2006/relationships/hyperlink" Target="http://stats.nba.com/events/" TargetMode="External"/><Relationship Id="rId380" Type="http://schemas.openxmlformats.org/officeDocument/2006/relationships/hyperlink" Target="http://stats.nba.com/player/" TargetMode="External"/><Relationship Id="rId2061" Type="http://schemas.openxmlformats.org/officeDocument/2006/relationships/hyperlink" Target="http://stats.nba.com/events/" TargetMode="External"/><Relationship Id="rId3112" Type="http://schemas.openxmlformats.org/officeDocument/2006/relationships/hyperlink" Target="http://stats.nba.com/events/" TargetMode="External"/><Relationship Id="rId240" Type="http://schemas.openxmlformats.org/officeDocument/2006/relationships/hyperlink" Target="http://stats.nba.com/events/" TargetMode="External"/><Relationship Id="rId100" Type="http://schemas.openxmlformats.org/officeDocument/2006/relationships/hyperlink" Target="http://stats.nba.com/events/" TargetMode="External"/><Relationship Id="rId2878" Type="http://schemas.openxmlformats.org/officeDocument/2006/relationships/hyperlink" Target="http://stats.nba.com/player/" TargetMode="External"/><Relationship Id="rId3929" Type="http://schemas.openxmlformats.org/officeDocument/2006/relationships/hyperlink" Target="http://stats.nba.com/events/" TargetMode="External"/><Relationship Id="rId4093" Type="http://schemas.openxmlformats.org/officeDocument/2006/relationships/hyperlink" Target="http://stats.nba.com/player/" TargetMode="External"/><Relationship Id="rId1687" Type="http://schemas.openxmlformats.org/officeDocument/2006/relationships/hyperlink" Target="http://stats.nba.com/events/" TargetMode="External"/><Relationship Id="rId1894" Type="http://schemas.openxmlformats.org/officeDocument/2006/relationships/hyperlink" Target="http://stats.nba.com/events/" TargetMode="External"/><Relationship Id="rId2738" Type="http://schemas.openxmlformats.org/officeDocument/2006/relationships/hyperlink" Target="http://stats.nba.com/events/" TargetMode="External"/><Relationship Id="rId2945" Type="http://schemas.openxmlformats.org/officeDocument/2006/relationships/hyperlink" Target="http://stats.nba.com/events/" TargetMode="External"/><Relationship Id="rId917" Type="http://schemas.openxmlformats.org/officeDocument/2006/relationships/hyperlink" Target="http://stats.nba.com/events/" TargetMode="External"/><Relationship Id="rId1547" Type="http://schemas.openxmlformats.org/officeDocument/2006/relationships/hyperlink" Target="http://stats.nba.com/events/" TargetMode="External"/><Relationship Id="rId1754" Type="http://schemas.openxmlformats.org/officeDocument/2006/relationships/hyperlink" Target="http://stats.nba.com/events/" TargetMode="External"/><Relationship Id="rId1961" Type="http://schemas.openxmlformats.org/officeDocument/2006/relationships/hyperlink" Target="http://stats.nba.com/events/" TargetMode="External"/><Relationship Id="rId2805" Type="http://schemas.openxmlformats.org/officeDocument/2006/relationships/hyperlink" Target="http://stats.nba.com/player/" TargetMode="External"/><Relationship Id="rId4160" Type="http://schemas.openxmlformats.org/officeDocument/2006/relationships/hyperlink" Target="http://stats.nba.com/events/" TargetMode="External"/><Relationship Id="rId46" Type="http://schemas.openxmlformats.org/officeDocument/2006/relationships/hyperlink" Target="http://stats.nba.com/events/" TargetMode="External"/><Relationship Id="rId1407" Type="http://schemas.openxmlformats.org/officeDocument/2006/relationships/hyperlink" Target="http://stats.nba.com/events/" TargetMode="External"/><Relationship Id="rId1614" Type="http://schemas.openxmlformats.org/officeDocument/2006/relationships/hyperlink" Target="http://stats.nba.com/events/" TargetMode="External"/><Relationship Id="rId1821" Type="http://schemas.openxmlformats.org/officeDocument/2006/relationships/hyperlink" Target="http://stats.nba.com/events/" TargetMode="External"/><Relationship Id="rId4020" Type="http://schemas.openxmlformats.org/officeDocument/2006/relationships/hyperlink" Target="http://stats.nba.com/events/" TargetMode="External"/><Relationship Id="rId3579" Type="http://schemas.openxmlformats.org/officeDocument/2006/relationships/hyperlink" Target="http://stats.nba.com/events/" TargetMode="External"/><Relationship Id="rId3786" Type="http://schemas.openxmlformats.org/officeDocument/2006/relationships/hyperlink" Target="http://stats.nba.com/events/" TargetMode="External"/><Relationship Id="rId2388" Type="http://schemas.openxmlformats.org/officeDocument/2006/relationships/hyperlink" Target="http://stats.nba.com/events/" TargetMode="External"/><Relationship Id="rId2595" Type="http://schemas.openxmlformats.org/officeDocument/2006/relationships/hyperlink" Target="http://stats.nba.com/player/" TargetMode="External"/><Relationship Id="rId3439" Type="http://schemas.openxmlformats.org/officeDocument/2006/relationships/hyperlink" Target="http://stats.nba.com/events/" TargetMode="External"/><Relationship Id="rId3993" Type="http://schemas.openxmlformats.org/officeDocument/2006/relationships/hyperlink" Target="http://stats.nba.com/events/" TargetMode="External"/><Relationship Id="rId567" Type="http://schemas.openxmlformats.org/officeDocument/2006/relationships/hyperlink" Target="http://stats.nba.com/events/" TargetMode="External"/><Relationship Id="rId1197" Type="http://schemas.openxmlformats.org/officeDocument/2006/relationships/hyperlink" Target="http://stats.nba.com/events/" TargetMode="External"/><Relationship Id="rId2248" Type="http://schemas.openxmlformats.org/officeDocument/2006/relationships/hyperlink" Target="http://stats.nba.com/events/" TargetMode="External"/><Relationship Id="rId3646" Type="http://schemas.openxmlformats.org/officeDocument/2006/relationships/hyperlink" Target="http://stats.nba.com/events/" TargetMode="External"/><Relationship Id="rId3853" Type="http://schemas.openxmlformats.org/officeDocument/2006/relationships/hyperlink" Target="http://stats.nba.com/events/" TargetMode="External"/><Relationship Id="rId774" Type="http://schemas.openxmlformats.org/officeDocument/2006/relationships/hyperlink" Target="http://stats.nba.com/events/" TargetMode="External"/><Relationship Id="rId981" Type="http://schemas.openxmlformats.org/officeDocument/2006/relationships/hyperlink" Target="http://stats.nba.com/events/" TargetMode="External"/><Relationship Id="rId1057" Type="http://schemas.openxmlformats.org/officeDocument/2006/relationships/hyperlink" Target="http://stats.nba.com/events/" TargetMode="External"/><Relationship Id="rId2455" Type="http://schemas.openxmlformats.org/officeDocument/2006/relationships/hyperlink" Target="http://stats.nba.com/events/" TargetMode="External"/><Relationship Id="rId2662" Type="http://schemas.openxmlformats.org/officeDocument/2006/relationships/hyperlink" Target="http://stats.nba.com/events/" TargetMode="External"/><Relationship Id="rId3506" Type="http://schemas.openxmlformats.org/officeDocument/2006/relationships/hyperlink" Target="http://stats.nba.com/events/" TargetMode="External"/><Relationship Id="rId3713" Type="http://schemas.openxmlformats.org/officeDocument/2006/relationships/hyperlink" Target="http://stats.nba.com/events/" TargetMode="External"/><Relationship Id="rId3920" Type="http://schemas.openxmlformats.org/officeDocument/2006/relationships/hyperlink" Target="http://stats.nba.com/player/" TargetMode="External"/><Relationship Id="rId427" Type="http://schemas.openxmlformats.org/officeDocument/2006/relationships/hyperlink" Target="http://stats.nba.com/player/" TargetMode="External"/><Relationship Id="rId634" Type="http://schemas.openxmlformats.org/officeDocument/2006/relationships/hyperlink" Target="http://stats.nba.com/events/" TargetMode="External"/><Relationship Id="rId841" Type="http://schemas.openxmlformats.org/officeDocument/2006/relationships/hyperlink" Target="http://stats.nba.com/events/" TargetMode="External"/><Relationship Id="rId1264" Type="http://schemas.openxmlformats.org/officeDocument/2006/relationships/hyperlink" Target="http://stats.nba.com/events/" TargetMode="External"/><Relationship Id="rId1471" Type="http://schemas.openxmlformats.org/officeDocument/2006/relationships/hyperlink" Target="http://stats.nba.com/events/" TargetMode="External"/><Relationship Id="rId2108" Type="http://schemas.openxmlformats.org/officeDocument/2006/relationships/hyperlink" Target="http://stats.nba.com/events/" TargetMode="External"/><Relationship Id="rId2315" Type="http://schemas.openxmlformats.org/officeDocument/2006/relationships/hyperlink" Target="http://stats.nba.com/events/" TargetMode="External"/><Relationship Id="rId2522" Type="http://schemas.openxmlformats.org/officeDocument/2006/relationships/hyperlink" Target="http://stats.nba.com/player/" TargetMode="External"/><Relationship Id="rId701" Type="http://schemas.openxmlformats.org/officeDocument/2006/relationships/hyperlink" Target="http://stats.nba.com/events/" TargetMode="External"/><Relationship Id="rId1124" Type="http://schemas.openxmlformats.org/officeDocument/2006/relationships/hyperlink" Target="http://stats.nba.com/events/" TargetMode="External"/><Relationship Id="rId1331" Type="http://schemas.openxmlformats.org/officeDocument/2006/relationships/hyperlink" Target="http://stats.nba.com/events/" TargetMode="External"/><Relationship Id="rId3089" Type="http://schemas.openxmlformats.org/officeDocument/2006/relationships/hyperlink" Target="http://stats.nba.com/events/" TargetMode="External"/><Relationship Id="rId3296" Type="http://schemas.openxmlformats.org/officeDocument/2006/relationships/hyperlink" Target="http://stats.nba.com/player/" TargetMode="External"/><Relationship Id="rId4347" Type="http://schemas.openxmlformats.org/officeDocument/2006/relationships/hyperlink" Target="http://stats.nba.com/events/" TargetMode="External"/><Relationship Id="rId3156" Type="http://schemas.openxmlformats.org/officeDocument/2006/relationships/hyperlink" Target="http://stats.nba.com/events/" TargetMode="External"/><Relationship Id="rId3363" Type="http://schemas.openxmlformats.org/officeDocument/2006/relationships/hyperlink" Target="http://stats.nba.com/events/" TargetMode="External"/><Relationship Id="rId4207" Type="http://schemas.openxmlformats.org/officeDocument/2006/relationships/hyperlink" Target="http://stats.nba.com/events/" TargetMode="External"/><Relationship Id="rId4414" Type="http://schemas.openxmlformats.org/officeDocument/2006/relationships/hyperlink" Target="http://stats.nba.com/events/" TargetMode="External"/><Relationship Id="rId284" Type="http://schemas.openxmlformats.org/officeDocument/2006/relationships/hyperlink" Target="http://stats.nba.com/events/" TargetMode="External"/><Relationship Id="rId491" Type="http://schemas.openxmlformats.org/officeDocument/2006/relationships/hyperlink" Target="http://stats.nba.com/events/" TargetMode="External"/><Relationship Id="rId2172" Type="http://schemas.openxmlformats.org/officeDocument/2006/relationships/hyperlink" Target="http://stats.nba.com/events/" TargetMode="External"/><Relationship Id="rId3016" Type="http://schemas.openxmlformats.org/officeDocument/2006/relationships/hyperlink" Target="http://stats.nba.com/events/" TargetMode="External"/><Relationship Id="rId3223" Type="http://schemas.openxmlformats.org/officeDocument/2006/relationships/hyperlink" Target="http://stats.nba.com/events/" TargetMode="External"/><Relationship Id="rId3570" Type="http://schemas.openxmlformats.org/officeDocument/2006/relationships/hyperlink" Target="http://stats.nba.com/events/" TargetMode="External"/><Relationship Id="rId144" Type="http://schemas.openxmlformats.org/officeDocument/2006/relationships/hyperlink" Target="http://stats.nba.com/player/" TargetMode="External"/><Relationship Id="rId3430" Type="http://schemas.openxmlformats.org/officeDocument/2006/relationships/hyperlink" Target="http://stats.nba.com/events/" TargetMode="External"/><Relationship Id="rId351" Type="http://schemas.openxmlformats.org/officeDocument/2006/relationships/hyperlink" Target="http://stats.nba.com/events/" TargetMode="External"/><Relationship Id="rId2032" Type="http://schemas.openxmlformats.org/officeDocument/2006/relationships/hyperlink" Target="http://stats.nba.com/player/" TargetMode="External"/><Relationship Id="rId2989" Type="http://schemas.openxmlformats.org/officeDocument/2006/relationships/hyperlink" Target="http://stats.nba.com/events/" TargetMode="External"/><Relationship Id="rId211" Type="http://schemas.openxmlformats.org/officeDocument/2006/relationships/hyperlink" Target="http://stats.nba.com/events/" TargetMode="External"/><Relationship Id="rId1798" Type="http://schemas.openxmlformats.org/officeDocument/2006/relationships/hyperlink" Target="http://stats.nba.com/events/" TargetMode="External"/><Relationship Id="rId2849" Type="http://schemas.openxmlformats.org/officeDocument/2006/relationships/hyperlink" Target="http://stats.nba.com/events/" TargetMode="External"/><Relationship Id="rId1658" Type="http://schemas.openxmlformats.org/officeDocument/2006/relationships/hyperlink" Target="http://stats.nba.com/events/" TargetMode="External"/><Relationship Id="rId1865" Type="http://schemas.openxmlformats.org/officeDocument/2006/relationships/hyperlink" Target="http://stats.nba.com/events/" TargetMode="External"/><Relationship Id="rId2709" Type="http://schemas.openxmlformats.org/officeDocument/2006/relationships/hyperlink" Target="http://stats.nba.com/events/" TargetMode="External"/><Relationship Id="rId4064" Type="http://schemas.openxmlformats.org/officeDocument/2006/relationships/hyperlink" Target="http://stats.nba.com/events/" TargetMode="External"/><Relationship Id="rId4271" Type="http://schemas.openxmlformats.org/officeDocument/2006/relationships/hyperlink" Target="http://stats.nba.com/events/" TargetMode="External"/><Relationship Id="rId1518" Type="http://schemas.openxmlformats.org/officeDocument/2006/relationships/hyperlink" Target="http://stats.nba.com/events/" TargetMode="External"/><Relationship Id="rId2916" Type="http://schemas.openxmlformats.org/officeDocument/2006/relationships/hyperlink" Target="http://stats.nba.com/events/" TargetMode="External"/><Relationship Id="rId3080" Type="http://schemas.openxmlformats.org/officeDocument/2006/relationships/hyperlink" Target="http://stats.nba.com/player/" TargetMode="External"/><Relationship Id="rId4131" Type="http://schemas.openxmlformats.org/officeDocument/2006/relationships/hyperlink" Target="http://stats.nba.com/player/" TargetMode="External"/><Relationship Id="rId1725" Type="http://schemas.openxmlformats.org/officeDocument/2006/relationships/hyperlink" Target="http://stats.nba.com/events/" TargetMode="External"/><Relationship Id="rId1932" Type="http://schemas.openxmlformats.org/officeDocument/2006/relationships/hyperlink" Target="http://stats.nba.com/events/" TargetMode="External"/><Relationship Id="rId17" Type="http://schemas.openxmlformats.org/officeDocument/2006/relationships/hyperlink" Target="http://stats.nba.com/events/" TargetMode="External"/><Relationship Id="rId3897" Type="http://schemas.openxmlformats.org/officeDocument/2006/relationships/hyperlink" Target="http://stats.nba.com/events/" TargetMode="External"/><Relationship Id="rId2499" Type="http://schemas.openxmlformats.org/officeDocument/2006/relationships/hyperlink" Target="http://stats.nba.com/events/" TargetMode="External"/><Relationship Id="rId3757" Type="http://schemas.openxmlformats.org/officeDocument/2006/relationships/hyperlink" Target="http://stats.nba.com/player/" TargetMode="External"/><Relationship Id="rId3964" Type="http://schemas.openxmlformats.org/officeDocument/2006/relationships/hyperlink" Target="http://stats.nba.com/events/" TargetMode="External"/><Relationship Id="rId1" Type="http://schemas.openxmlformats.org/officeDocument/2006/relationships/hyperlink" Target="http://stats.nba.com/player/" TargetMode="External"/><Relationship Id="rId678" Type="http://schemas.openxmlformats.org/officeDocument/2006/relationships/hyperlink" Target="http://stats.nba.com/events/" TargetMode="External"/><Relationship Id="rId885" Type="http://schemas.openxmlformats.org/officeDocument/2006/relationships/hyperlink" Target="http://stats.nba.com/events/" TargetMode="External"/><Relationship Id="rId2359" Type="http://schemas.openxmlformats.org/officeDocument/2006/relationships/hyperlink" Target="http://stats.nba.com/events/" TargetMode="External"/><Relationship Id="rId2566" Type="http://schemas.openxmlformats.org/officeDocument/2006/relationships/hyperlink" Target="http://stats.nba.com/events/" TargetMode="External"/><Relationship Id="rId2773" Type="http://schemas.openxmlformats.org/officeDocument/2006/relationships/hyperlink" Target="http://stats.nba.com/events/" TargetMode="External"/><Relationship Id="rId2980" Type="http://schemas.openxmlformats.org/officeDocument/2006/relationships/hyperlink" Target="http://stats.nba.com/events/" TargetMode="External"/><Relationship Id="rId3617" Type="http://schemas.openxmlformats.org/officeDocument/2006/relationships/hyperlink" Target="http://stats.nba.com/events/" TargetMode="External"/><Relationship Id="rId3824" Type="http://schemas.openxmlformats.org/officeDocument/2006/relationships/hyperlink" Target="http://stats.nba.com/events/" TargetMode="External"/><Relationship Id="rId538" Type="http://schemas.openxmlformats.org/officeDocument/2006/relationships/hyperlink" Target="http://stats.nba.com/events/" TargetMode="External"/><Relationship Id="rId745" Type="http://schemas.openxmlformats.org/officeDocument/2006/relationships/hyperlink" Target="http://stats.nba.com/events/" TargetMode="External"/><Relationship Id="rId952" Type="http://schemas.openxmlformats.org/officeDocument/2006/relationships/hyperlink" Target="http://stats.nba.com/events/" TargetMode="External"/><Relationship Id="rId1168" Type="http://schemas.openxmlformats.org/officeDocument/2006/relationships/hyperlink" Target="http://stats.nba.com/events/" TargetMode="External"/><Relationship Id="rId1375" Type="http://schemas.openxmlformats.org/officeDocument/2006/relationships/hyperlink" Target="http://stats.nba.com/events/" TargetMode="External"/><Relationship Id="rId1582" Type="http://schemas.openxmlformats.org/officeDocument/2006/relationships/hyperlink" Target="http://stats.nba.com/events/" TargetMode="External"/><Relationship Id="rId2219" Type="http://schemas.openxmlformats.org/officeDocument/2006/relationships/hyperlink" Target="http://stats.nba.com/events/" TargetMode="External"/><Relationship Id="rId2426" Type="http://schemas.openxmlformats.org/officeDocument/2006/relationships/hyperlink" Target="http://stats.nba.com/events/" TargetMode="External"/><Relationship Id="rId2633" Type="http://schemas.openxmlformats.org/officeDocument/2006/relationships/hyperlink" Target="http://stats.nba.com/events/" TargetMode="External"/><Relationship Id="rId81" Type="http://schemas.openxmlformats.org/officeDocument/2006/relationships/hyperlink" Target="http://stats.nba.com/events/" TargetMode="External"/><Relationship Id="rId605" Type="http://schemas.openxmlformats.org/officeDocument/2006/relationships/hyperlink" Target="http://stats.nba.com/events/" TargetMode="External"/><Relationship Id="rId812" Type="http://schemas.openxmlformats.org/officeDocument/2006/relationships/hyperlink" Target="http://stats.nba.com/events/" TargetMode="External"/><Relationship Id="rId1028" Type="http://schemas.openxmlformats.org/officeDocument/2006/relationships/hyperlink" Target="http://stats.nba.com/events/" TargetMode="External"/><Relationship Id="rId1235" Type="http://schemas.openxmlformats.org/officeDocument/2006/relationships/hyperlink" Target="http://stats.nba.com/events/" TargetMode="External"/><Relationship Id="rId1442" Type="http://schemas.openxmlformats.org/officeDocument/2006/relationships/hyperlink" Target="http://stats.nba.com/events/" TargetMode="External"/><Relationship Id="rId2840" Type="http://schemas.openxmlformats.org/officeDocument/2006/relationships/hyperlink" Target="http://stats.nba.com/events/" TargetMode="External"/><Relationship Id="rId1302" Type="http://schemas.openxmlformats.org/officeDocument/2006/relationships/hyperlink" Target="http://stats.nba.com/events/" TargetMode="External"/><Relationship Id="rId2700" Type="http://schemas.openxmlformats.org/officeDocument/2006/relationships/hyperlink" Target="http://stats.nba.com/player/" TargetMode="External"/><Relationship Id="rId4458" Type="http://schemas.openxmlformats.org/officeDocument/2006/relationships/hyperlink" Target="http://stats.nba.com/player/" TargetMode="External"/><Relationship Id="rId3267" Type="http://schemas.openxmlformats.org/officeDocument/2006/relationships/hyperlink" Target="http://stats.nba.com/events/" TargetMode="External"/><Relationship Id="rId188" Type="http://schemas.openxmlformats.org/officeDocument/2006/relationships/hyperlink" Target="http://stats.nba.com/events/" TargetMode="External"/><Relationship Id="rId395" Type="http://schemas.openxmlformats.org/officeDocument/2006/relationships/hyperlink" Target="http://stats.nba.com/events/" TargetMode="External"/><Relationship Id="rId2076" Type="http://schemas.openxmlformats.org/officeDocument/2006/relationships/hyperlink" Target="http://stats.nba.com/events/" TargetMode="External"/><Relationship Id="rId3474" Type="http://schemas.openxmlformats.org/officeDocument/2006/relationships/hyperlink" Target="http://stats.nba.com/player/" TargetMode="External"/><Relationship Id="rId3681" Type="http://schemas.openxmlformats.org/officeDocument/2006/relationships/hyperlink" Target="http://stats.nba.com/player/" TargetMode="External"/><Relationship Id="rId4318" Type="http://schemas.openxmlformats.org/officeDocument/2006/relationships/hyperlink" Target="http://stats.nba.com/events/" TargetMode="External"/><Relationship Id="rId2283" Type="http://schemas.openxmlformats.org/officeDocument/2006/relationships/hyperlink" Target="http://stats.nba.com/events/" TargetMode="External"/><Relationship Id="rId2490" Type="http://schemas.openxmlformats.org/officeDocument/2006/relationships/hyperlink" Target="http://stats.nba.com/events/" TargetMode="External"/><Relationship Id="rId3127" Type="http://schemas.openxmlformats.org/officeDocument/2006/relationships/hyperlink" Target="http://stats.nba.com/events/" TargetMode="External"/><Relationship Id="rId3334" Type="http://schemas.openxmlformats.org/officeDocument/2006/relationships/hyperlink" Target="http://stats.nba.com/events/" TargetMode="External"/><Relationship Id="rId3541" Type="http://schemas.openxmlformats.org/officeDocument/2006/relationships/hyperlink" Target="http://stats.nba.com/events/" TargetMode="External"/><Relationship Id="rId255" Type="http://schemas.openxmlformats.org/officeDocument/2006/relationships/hyperlink" Target="http://stats.nba.com/events/" TargetMode="External"/><Relationship Id="rId462" Type="http://schemas.openxmlformats.org/officeDocument/2006/relationships/hyperlink" Target="http://stats.nba.com/events/" TargetMode="External"/><Relationship Id="rId1092" Type="http://schemas.openxmlformats.org/officeDocument/2006/relationships/hyperlink" Target="http://stats.nba.com/events/" TargetMode="External"/><Relationship Id="rId2143" Type="http://schemas.openxmlformats.org/officeDocument/2006/relationships/hyperlink" Target="http://stats.nba.com/events/" TargetMode="External"/><Relationship Id="rId2350" Type="http://schemas.openxmlformats.org/officeDocument/2006/relationships/hyperlink" Target="http://stats.nba.com/events/" TargetMode="External"/><Relationship Id="rId3401" Type="http://schemas.openxmlformats.org/officeDocument/2006/relationships/hyperlink" Target="http://stats.nba.com/events/" TargetMode="External"/><Relationship Id="rId115" Type="http://schemas.openxmlformats.org/officeDocument/2006/relationships/hyperlink" Target="http://stats.nba.com/events/" TargetMode="External"/><Relationship Id="rId322" Type="http://schemas.openxmlformats.org/officeDocument/2006/relationships/hyperlink" Target="http://stats.nba.com/events/" TargetMode="External"/><Relationship Id="rId2003" Type="http://schemas.openxmlformats.org/officeDocument/2006/relationships/hyperlink" Target="http://stats.nba.com/events/" TargetMode="External"/><Relationship Id="rId2210" Type="http://schemas.openxmlformats.org/officeDocument/2006/relationships/hyperlink" Target="http://stats.nba.com/events/" TargetMode="External"/><Relationship Id="rId4175" Type="http://schemas.openxmlformats.org/officeDocument/2006/relationships/hyperlink" Target="http://stats.nba.com/events/" TargetMode="External"/><Relationship Id="rId4382" Type="http://schemas.openxmlformats.org/officeDocument/2006/relationships/hyperlink" Target="http://stats.nba.com/events/" TargetMode="External"/><Relationship Id="rId1769" Type="http://schemas.openxmlformats.org/officeDocument/2006/relationships/hyperlink" Target="http://stats.nba.com/events/" TargetMode="External"/><Relationship Id="rId1976" Type="http://schemas.openxmlformats.org/officeDocument/2006/relationships/hyperlink" Target="http://stats.nba.com/player/" TargetMode="External"/><Relationship Id="rId3191" Type="http://schemas.openxmlformats.org/officeDocument/2006/relationships/hyperlink" Target="http://stats.nba.com/player/" TargetMode="External"/><Relationship Id="rId4035" Type="http://schemas.openxmlformats.org/officeDocument/2006/relationships/hyperlink" Target="http://stats.nba.com/events/" TargetMode="External"/><Relationship Id="rId4242" Type="http://schemas.openxmlformats.org/officeDocument/2006/relationships/hyperlink" Target="http://stats.nba.com/events/" TargetMode="External"/><Relationship Id="rId1629" Type="http://schemas.openxmlformats.org/officeDocument/2006/relationships/hyperlink" Target="http://stats.nba.com/events/" TargetMode="External"/><Relationship Id="rId1836" Type="http://schemas.openxmlformats.org/officeDocument/2006/relationships/hyperlink" Target="http://stats.nba.com/events/" TargetMode="External"/><Relationship Id="rId1903" Type="http://schemas.openxmlformats.org/officeDocument/2006/relationships/hyperlink" Target="http://stats.nba.com/events/" TargetMode="External"/><Relationship Id="rId3051" Type="http://schemas.openxmlformats.org/officeDocument/2006/relationships/hyperlink" Target="http://stats.nba.com/events/" TargetMode="External"/><Relationship Id="rId4102" Type="http://schemas.openxmlformats.org/officeDocument/2006/relationships/hyperlink" Target="http://stats.nba.com/player/" TargetMode="External"/><Relationship Id="rId3868" Type="http://schemas.openxmlformats.org/officeDocument/2006/relationships/hyperlink" Target="http://stats.nba.com/events/" TargetMode="External"/><Relationship Id="rId789" Type="http://schemas.openxmlformats.org/officeDocument/2006/relationships/hyperlink" Target="http://stats.nba.com/events/" TargetMode="External"/><Relationship Id="rId996" Type="http://schemas.openxmlformats.org/officeDocument/2006/relationships/hyperlink" Target="http://stats.nba.com/events/" TargetMode="External"/><Relationship Id="rId2677" Type="http://schemas.openxmlformats.org/officeDocument/2006/relationships/hyperlink" Target="http://stats.nba.com/events/" TargetMode="External"/><Relationship Id="rId2884" Type="http://schemas.openxmlformats.org/officeDocument/2006/relationships/hyperlink" Target="http://stats.nba.com/events/" TargetMode="External"/><Relationship Id="rId3728" Type="http://schemas.openxmlformats.org/officeDocument/2006/relationships/hyperlink" Target="http://stats.nba.com/events/" TargetMode="External"/><Relationship Id="rId649" Type="http://schemas.openxmlformats.org/officeDocument/2006/relationships/hyperlink" Target="http://stats.nba.com/events/" TargetMode="External"/><Relationship Id="rId856" Type="http://schemas.openxmlformats.org/officeDocument/2006/relationships/hyperlink" Target="http://stats.nba.com/events/" TargetMode="External"/><Relationship Id="rId1279" Type="http://schemas.openxmlformats.org/officeDocument/2006/relationships/hyperlink" Target="http://stats.nba.com/events/" TargetMode="External"/><Relationship Id="rId1486" Type="http://schemas.openxmlformats.org/officeDocument/2006/relationships/hyperlink" Target="http://stats.nba.com/player/" TargetMode="External"/><Relationship Id="rId2537" Type="http://schemas.openxmlformats.org/officeDocument/2006/relationships/hyperlink" Target="http://stats.nba.com/events/" TargetMode="External"/><Relationship Id="rId3935" Type="http://schemas.openxmlformats.org/officeDocument/2006/relationships/hyperlink" Target="http://stats.nba.com/player/" TargetMode="External"/><Relationship Id="rId509" Type="http://schemas.openxmlformats.org/officeDocument/2006/relationships/hyperlink" Target="http://stats.nba.com/player/" TargetMode="External"/><Relationship Id="rId1139" Type="http://schemas.openxmlformats.org/officeDocument/2006/relationships/hyperlink" Target="http://stats.nba.com/events/" TargetMode="External"/><Relationship Id="rId1346" Type="http://schemas.openxmlformats.org/officeDocument/2006/relationships/hyperlink" Target="http://stats.nba.com/events/" TargetMode="External"/><Relationship Id="rId1693" Type="http://schemas.openxmlformats.org/officeDocument/2006/relationships/hyperlink" Target="http://stats.nba.com/events/" TargetMode="External"/><Relationship Id="rId2744" Type="http://schemas.openxmlformats.org/officeDocument/2006/relationships/hyperlink" Target="http://stats.nba.com/events/" TargetMode="External"/><Relationship Id="rId2951" Type="http://schemas.openxmlformats.org/officeDocument/2006/relationships/hyperlink" Target="http://stats.nba.com/events/" TargetMode="External"/><Relationship Id="rId716" Type="http://schemas.openxmlformats.org/officeDocument/2006/relationships/hyperlink" Target="http://stats.nba.com/events/" TargetMode="External"/><Relationship Id="rId923" Type="http://schemas.openxmlformats.org/officeDocument/2006/relationships/hyperlink" Target="http://stats.nba.com/events/" TargetMode="External"/><Relationship Id="rId1553" Type="http://schemas.openxmlformats.org/officeDocument/2006/relationships/hyperlink" Target="http://stats.nba.com/events/" TargetMode="External"/><Relationship Id="rId1760" Type="http://schemas.openxmlformats.org/officeDocument/2006/relationships/hyperlink" Target="http://stats.nba.com/events/" TargetMode="External"/><Relationship Id="rId2604" Type="http://schemas.openxmlformats.org/officeDocument/2006/relationships/hyperlink" Target="http://stats.nba.com/events/" TargetMode="External"/><Relationship Id="rId2811" Type="http://schemas.openxmlformats.org/officeDocument/2006/relationships/hyperlink" Target="http://stats.nba.com/events/" TargetMode="External"/><Relationship Id="rId52" Type="http://schemas.openxmlformats.org/officeDocument/2006/relationships/hyperlink" Target="http://stats.nba.com/events/" TargetMode="External"/><Relationship Id="rId1206" Type="http://schemas.openxmlformats.org/officeDocument/2006/relationships/hyperlink" Target="http://stats.nba.com/events/" TargetMode="External"/><Relationship Id="rId1413" Type="http://schemas.openxmlformats.org/officeDocument/2006/relationships/hyperlink" Target="http://stats.nba.com/events/" TargetMode="External"/><Relationship Id="rId1620" Type="http://schemas.openxmlformats.org/officeDocument/2006/relationships/hyperlink" Target="http://stats.nba.com/events/" TargetMode="External"/><Relationship Id="rId3378" Type="http://schemas.openxmlformats.org/officeDocument/2006/relationships/hyperlink" Target="http://stats.nba.com/events/" TargetMode="External"/><Relationship Id="rId3585" Type="http://schemas.openxmlformats.org/officeDocument/2006/relationships/hyperlink" Target="http://stats.nba.com/player/" TargetMode="External"/><Relationship Id="rId3792" Type="http://schemas.openxmlformats.org/officeDocument/2006/relationships/hyperlink" Target="http://stats.nba.com/events/" TargetMode="External"/><Relationship Id="rId4429" Type="http://schemas.openxmlformats.org/officeDocument/2006/relationships/hyperlink" Target="http://stats.nba.com/player/" TargetMode="External"/><Relationship Id="rId299" Type="http://schemas.openxmlformats.org/officeDocument/2006/relationships/hyperlink" Target="http://stats.nba.com/player/" TargetMode="External"/><Relationship Id="rId2187" Type="http://schemas.openxmlformats.org/officeDocument/2006/relationships/hyperlink" Target="http://stats.nba.com/events/" TargetMode="External"/><Relationship Id="rId2394" Type="http://schemas.openxmlformats.org/officeDocument/2006/relationships/hyperlink" Target="http://stats.nba.com/events/" TargetMode="External"/><Relationship Id="rId3238" Type="http://schemas.openxmlformats.org/officeDocument/2006/relationships/hyperlink" Target="http://stats.nba.com/events/" TargetMode="External"/><Relationship Id="rId3445" Type="http://schemas.openxmlformats.org/officeDocument/2006/relationships/hyperlink" Target="http://stats.nba.com/events/" TargetMode="External"/><Relationship Id="rId3652" Type="http://schemas.openxmlformats.org/officeDocument/2006/relationships/hyperlink" Target="http://stats.nba.com/events/" TargetMode="External"/><Relationship Id="rId159" Type="http://schemas.openxmlformats.org/officeDocument/2006/relationships/hyperlink" Target="http://stats.nba.com/events/" TargetMode="External"/><Relationship Id="rId366" Type="http://schemas.openxmlformats.org/officeDocument/2006/relationships/hyperlink" Target="http://stats.nba.com/events/" TargetMode="External"/><Relationship Id="rId573" Type="http://schemas.openxmlformats.org/officeDocument/2006/relationships/hyperlink" Target="http://stats.nba.com/events/" TargetMode="External"/><Relationship Id="rId780" Type="http://schemas.openxmlformats.org/officeDocument/2006/relationships/hyperlink" Target="http://stats.nba.com/events/" TargetMode="External"/><Relationship Id="rId2047" Type="http://schemas.openxmlformats.org/officeDocument/2006/relationships/hyperlink" Target="http://stats.nba.com/events/" TargetMode="External"/><Relationship Id="rId2254" Type="http://schemas.openxmlformats.org/officeDocument/2006/relationships/hyperlink" Target="http://stats.nba.com/events/" TargetMode="External"/><Relationship Id="rId2461" Type="http://schemas.openxmlformats.org/officeDocument/2006/relationships/hyperlink" Target="http://stats.nba.com/events/" TargetMode="External"/><Relationship Id="rId3305" Type="http://schemas.openxmlformats.org/officeDocument/2006/relationships/hyperlink" Target="http://stats.nba.com/events/" TargetMode="External"/><Relationship Id="rId3512" Type="http://schemas.openxmlformats.org/officeDocument/2006/relationships/hyperlink" Target="http://stats.nba.com/events/" TargetMode="External"/><Relationship Id="rId226" Type="http://schemas.openxmlformats.org/officeDocument/2006/relationships/hyperlink" Target="http://stats.nba.com/events/" TargetMode="External"/><Relationship Id="rId433" Type="http://schemas.openxmlformats.org/officeDocument/2006/relationships/hyperlink" Target="http://stats.nba.com/events/" TargetMode="External"/><Relationship Id="rId1063" Type="http://schemas.openxmlformats.org/officeDocument/2006/relationships/hyperlink" Target="http://stats.nba.com/events/" TargetMode="External"/><Relationship Id="rId1270" Type="http://schemas.openxmlformats.org/officeDocument/2006/relationships/hyperlink" Target="http://stats.nba.com/events/" TargetMode="External"/><Relationship Id="rId2114" Type="http://schemas.openxmlformats.org/officeDocument/2006/relationships/hyperlink" Target="http://stats.nba.com/player/" TargetMode="External"/><Relationship Id="rId640" Type="http://schemas.openxmlformats.org/officeDocument/2006/relationships/hyperlink" Target="http://stats.nba.com/player/" TargetMode="External"/><Relationship Id="rId2321" Type="http://schemas.openxmlformats.org/officeDocument/2006/relationships/hyperlink" Target="http://stats.nba.com/events/" TargetMode="External"/><Relationship Id="rId4079" Type="http://schemas.openxmlformats.org/officeDocument/2006/relationships/hyperlink" Target="http://stats.nba.com/events/" TargetMode="External"/><Relationship Id="rId4286" Type="http://schemas.openxmlformats.org/officeDocument/2006/relationships/hyperlink" Target="http://stats.nba.com/player/" TargetMode="External"/><Relationship Id="rId500" Type="http://schemas.openxmlformats.org/officeDocument/2006/relationships/hyperlink" Target="http://stats.nba.com/events/" TargetMode="External"/><Relationship Id="rId1130" Type="http://schemas.openxmlformats.org/officeDocument/2006/relationships/hyperlink" Target="http://stats.nba.com/events/" TargetMode="External"/><Relationship Id="rId1947" Type="http://schemas.openxmlformats.org/officeDocument/2006/relationships/hyperlink" Target="http://stats.nba.com/events/" TargetMode="External"/><Relationship Id="rId3095" Type="http://schemas.openxmlformats.org/officeDocument/2006/relationships/hyperlink" Target="http://stats.nba.com/events/" TargetMode="External"/><Relationship Id="rId4146" Type="http://schemas.openxmlformats.org/officeDocument/2006/relationships/hyperlink" Target="http://stats.nba.com/player/" TargetMode="External"/><Relationship Id="rId4353" Type="http://schemas.openxmlformats.org/officeDocument/2006/relationships/hyperlink" Target="http://stats.nba.com/player/" TargetMode="External"/><Relationship Id="rId1807" Type="http://schemas.openxmlformats.org/officeDocument/2006/relationships/hyperlink" Target="http://stats.nba.com/events/" TargetMode="External"/><Relationship Id="rId3162" Type="http://schemas.openxmlformats.org/officeDocument/2006/relationships/hyperlink" Target="http://stats.nba.com/events/" TargetMode="External"/><Relationship Id="rId4006" Type="http://schemas.openxmlformats.org/officeDocument/2006/relationships/hyperlink" Target="http://stats.nba.com/player/" TargetMode="External"/><Relationship Id="rId4213" Type="http://schemas.openxmlformats.org/officeDocument/2006/relationships/hyperlink" Target="http://stats.nba.com/events/" TargetMode="External"/><Relationship Id="rId4420" Type="http://schemas.openxmlformats.org/officeDocument/2006/relationships/hyperlink" Target="http://stats.nba.com/player/" TargetMode="External"/><Relationship Id="rId290" Type="http://schemas.openxmlformats.org/officeDocument/2006/relationships/hyperlink" Target="http://stats.nba.com/events/" TargetMode="External"/><Relationship Id="rId3022" Type="http://schemas.openxmlformats.org/officeDocument/2006/relationships/hyperlink" Target="http://stats.nba.com/events/" TargetMode="External"/><Relationship Id="rId150" Type="http://schemas.openxmlformats.org/officeDocument/2006/relationships/hyperlink" Target="http://stats.nba.com/events/" TargetMode="External"/><Relationship Id="rId3979" Type="http://schemas.openxmlformats.org/officeDocument/2006/relationships/hyperlink" Target="http://stats.nba.com/events/" TargetMode="External"/><Relationship Id="rId2788" Type="http://schemas.openxmlformats.org/officeDocument/2006/relationships/hyperlink" Target="http://stats.nba.com/player/" TargetMode="External"/><Relationship Id="rId2995" Type="http://schemas.openxmlformats.org/officeDocument/2006/relationships/hyperlink" Target="http://stats.nba.com/player/" TargetMode="External"/><Relationship Id="rId3839" Type="http://schemas.openxmlformats.org/officeDocument/2006/relationships/hyperlink" Target="http://stats.nba.com/player/" TargetMode="External"/><Relationship Id="rId967" Type="http://schemas.openxmlformats.org/officeDocument/2006/relationships/hyperlink" Target="http://stats.nba.com/player/" TargetMode="External"/><Relationship Id="rId1597" Type="http://schemas.openxmlformats.org/officeDocument/2006/relationships/hyperlink" Target="http://stats.nba.com/events/" TargetMode="External"/><Relationship Id="rId2648" Type="http://schemas.openxmlformats.org/officeDocument/2006/relationships/hyperlink" Target="http://stats.nba.com/events/" TargetMode="External"/><Relationship Id="rId2855" Type="http://schemas.openxmlformats.org/officeDocument/2006/relationships/hyperlink" Target="http://stats.nba.com/events/" TargetMode="External"/><Relationship Id="rId3906" Type="http://schemas.openxmlformats.org/officeDocument/2006/relationships/hyperlink" Target="http://stats.nba.com/events/" TargetMode="External"/><Relationship Id="rId96" Type="http://schemas.openxmlformats.org/officeDocument/2006/relationships/hyperlink" Target="http://stats.nba.com/events/" TargetMode="External"/><Relationship Id="rId827" Type="http://schemas.openxmlformats.org/officeDocument/2006/relationships/hyperlink" Target="http://stats.nba.com/events/" TargetMode="External"/><Relationship Id="rId1457" Type="http://schemas.openxmlformats.org/officeDocument/2006/relationships/hyperlink" Target="http://stats.nba.com/events/" TargetMode="External"/><Relationship Id="rId1664" Type="http://schemas.openxmlformats.org/officeDocument/2006/relationships/hyperlink" Target="http://stats.nba.com/events/" TargetMode="External"/><Relationship Id="rId1871" Type="http://schemas.openxmlformats.org/officeDocument/2006/relationships/hyperlink" Target="http://stats.nba.com/events/" TargetMode="External"/><Relationship Id="rId2508" Type="http://schemas.openxmlformats.org/officeDocument/2006/relationships/hyperlink" Target="http://stats.nba.com/player/" TargetMode="External"/><Relationship Id="rId2715" Type="http://schemas.openxmlformats.org/officeDocument/2006/relationships/hyperlink" Target="http://stats.nba.com/events/" TargetMode="External"/><Relationship Id="rId2922" Type="http://schemas.openxmlformats.org/officeDocument/2006/relationships/hyperlink" Target="http://stats.nba.com/player/" TargetMode="External"/><Relationship Id="rId4070" Type="http://schemas.openxmlformats.org/officeDocument/2006/relationships/hyperlink" Target="http://stats.nba.com/events/" TargetMode="External"/><Relationship Id="rId1317" Type="http://schemas.openxmlformats.org/officeDocument/2006/relationships/hyperlink" Target="http://stats.nba.com/events/" TargetMode="External"/><Relationship Id="rId1524" Type="http://schemas.openxmlformats.org/officeDocument/2006/relationships/hyperlink" Target="http://stats.nba.com/events/" TargetMode="External"/><Relationship Id="rId1731" Type="http://schemas.openxmlformats.org/officeDocument/2006/relationships/hyperlink" Target="http://stats.nba.com/events/" TargetMode="External"/><Relationship Id="rId23" Type="http://schemas.openxmlformats.org/officeDocument/2006/relationships/hyperlink" Target="http://stats.nba.com/events/" TargetMode="External"/><Relationship Id="rId3489" Type="http://schemas.openxmlformats.org/officeDocument/2006/relationships/hyperlink" Target="http://stats.nba.com/events/" TargetMode="External"/><Relationship Id="rId3696" Type="http://schemas.openxmlformats.org/officeDocument/2006/relationships/hyperlink" Target="http://stats.nba.com/player/" TargetMode="External"/><Relationship Id="rId2298" Type="http://schemas.openxmlformats.org/officeDocument/2006/relationships/hyperlink" Target="http://stats.nba.com/events/" TargetMode="External"/><Relationship Id="rId3349" Type="http://schemas.openxmlformats.org/officeDocument/2006/relationships/hyperlink" Target="http://stats.nba.com/events/" TargetMode="External"/><Relationship Id="rId3556" Type="http://schemas.openxmlformats.org/officeDocument/2006/relationships/hyperlink" Target="http://stats.nba.com/events/" TargetMode="External"/><Relationship Id="rId477" Type="http://schemas.openxmlformats.org/officeDocument/2006/relationships/hyperlink" Target="http://stats.nba.com/events/" TargetMode="External"/><Relationship Id="rId684" Type="http://schemas.openxmlformats.org/officeDocument/2006/relationships/hyperlink" Target="http://stats.nba.com/events/" TargetMode="External"/><Relationship Id="rId2158" Type="http://schemas.openxmlformats.org/officeDocument/2006/relationships/hyperlink" Target="http://stats.nba.com/events/" TargetMode="External"/><Relationship Id="rId2365" Type="http://schemas.openxmlformats.org/officeDocument/2006/relationships/hyperlink" Target="http://stats.nba.com/events/" TargetMode="External"/><Relationship Id="rId3209" Type="http://schemas.openxmlformats.org/officeDocument/2006/relationships/hyperlink" Target="http://stats.nba.com/events/" TargetMode="External"/><Relationship Id="rId3763" Type="http://schemas.openxmlformats.org/officeDocument/2006/relationships/hyperlink" Target="http://stats.nba.com/events/" TargetMode="External"/><Relationship Id="rId3970" Type="http://schemas.openxmlformats.org/officeDocument/2006/relationships/hyperlink" Target="http://stats.nba.com/events/" TargetMode="External"/><Relationship Id="rId337" Type="http://schemas.openxmlformats.org/officeDocument/2006/relationships/hyperlink" Target="http://stats.nba.com/events/" TargetMode="External"/><Relationship Id="rId891" Type="http://schemas.openxmlformats.org/officeDocument/2006/relationships/hyperlink" Target="http://stats.nba.com/events/" TargetMode="External"/><Relationship Id="rId2018" Type="http://schemas.openxmlformats.org/officeDocument/2006/relationships/hyperlink" Target="http://stats.nba.com/events/" TargetMode="External"/><Relationship Id="rId2572" Type="http://schemas.openxmlformats.org/officeDocument/2006/relationships/hyperlink" Target="http://stats.nba.com/events/" TargetMode="External"/><Relationship Id="rId3416" Type="http://schemas.openxmlformats.org/officeDocument/2006/relationships/hyperlink" Target="http://stats.nba.com/events/" TargetMode="External"/><Relationship Id="rId3623" Type="http://schemas.openxmlformats.org/officeDocument/2006/relationships/hyperlink" Target="http://stats.nba.com/events/" TargetMode="External"/><Relationship Id="rId3830" Type="http://schemas.openxmlformats.org/officeDocument/2006/relationships/hyperlink" Target="http://stats.nba.com/events/" TargetMode="External"/><Relationship Id="rId544" Type="http://schemas.openxmlformats.org/officeDocument/2006/relationships/hyperlink" Target="http://stats.nba.com/events/" TargetMode="External"/><Relationship Id="rId751" Type="http://schemas.openxmlformats.org/officeDocument/2006/relationships/hyperlink" Target="http://stats.nba.com/events/" TargetMode="External"/><Relationship Id="rId1174" Type="http://schemas.openxmlformats.org/officeDocument/2006/relationships/hyperlink" Target="http://stats.nba.com/events/" TargetMode="External"/><Relationship Id="rId1381" Type="http://schemas.openxmlformats.org/officeDocument/2006/relationships/hyperlink" Target="http://stats.nba.com/events/" TargetMode="External"/><Relationship Id="rId2225" Type="http://schemas.openxmlformats.org/officeDocument/2006/relationships/hyperlink" Target="http://stats.nba.com/events/" TargetMode="External"/><Relationship Id="rId2432" Type="http://schemas.openxmlformats.org/officeDocument/2006/relationships/hyperlink" Target="http://stats.nba.com/events/" TargetMode="External"/><Relationship Id="rId404" Type="http://schemas.openxmlformats.org/officeDocument/2006/relationships/hyperlink" Target="http://stats.nba.com/player/" TargetMode="External"/><Relationship Id="rId611" Type="http://schemas.openxmlformats.org/officeDocument/2006/relationships/hyperlink" Target="http://stats.nba.com/events/" TargetMode="External"/><Relationship Id="rId1034" Type="http://schemas.openxmlformats.org/officeDocument/2006/relationships/hyperlink" Target="http://stats.nba.com/events/" TargetMode="External"/><Relationship Id="rId1241" Type="http://schemas.openxmlformats.org/officeDocument/2006/relationships/hyperlink" Target="http://stats.nba.com/events/" TargetMode="External"/><Relationship Id="rId4397" Type="http://schemas.openxmlformats.org/officeDocument/2006/relationships/hyperlink" Target="http://stats.nba.com/events/" TargetMode="External"/><Relationship Id="rId1101" Type="http://schemas.openxmlformats.org/officeDocument/2006/relationships/hyperlink" Target="http://stats.nba.com/events/" TargetMode="External"/><Relationship Id="rId4257" Type="http://schemas.openxmlformats.org/officeDocument/2006/relationships/hyperlink" Target="http://stats.nba.com/player/" TargetMode="External"/><Relationship Id="rId4464" Type="http://schemas.openxmlformats.org/officeDocument/2006/relationships/hyperlink" Target="http://stats.nba.com/player/" TargetMode="External"/><Relationship Id="rId3066" Type="http://schemas.openxmlformats.org/officeDocument/2006/relationships/hyperlink" Target="http://stats.nba.com/events/" TargetMode="External"/><Relationship Id="rId3273" Type="http://schemas.openxmlformats.org/officeDocument/2006/relationships/hyperlink" Target="http://stats.nba.com/player/" TargetMode="External"/><Relationship Id="rId3480" Type="http://schemas.openxmlformats.org/officeDocument/2006/relationships/hyperlink" Target="http://stats.nba.com/events/" TargetMode="External"/><Relationship Id="rId4117" Type="http://schemas.openxmlformats.org/officeDocument/2006/relationships/hyperlink" Target="http://stats.nba.com/events/" TargetMode="External"/><Relationship Id="rId4324" Type="http://schemas.openxmlformats.org/officeDocument/2006/relationships/hyperlink" Target="http://stats.nba.com/events/" TargetMode="External"/><Relationship Id="rId194" Type="http://schemas.openxmlformats.org/officeDocument/2006/relationships/hyperlink" Target="http://stats.nba.com/events/" TargetMode="External"/><Relationship Id="rId1918" Type="http://schemas.openxmlformats.org/officeDocument/2006/relationships/hyperlink" Target="http://stats.nba.com/events/" TargetMode="External"/><Relationship Id="rId2082" Type="http://schemas.openxmlformats.org/officeDocument/2006/relationships/hyperlink" Target="http://stats.nba.com/events/" TargetMode="External"/><Relationship Id="rId3133" Type="http://schemas.openxmlformats.org/officeDocument/2006/relationships/hyperlink" Target="http://stats.nba.com/events/" TargetMode="External"/><Relationship Id="rId261" Type="http://schemas.openxmlformats.org/officeDocument/2006/relationships/hyperlink" Target="http://stats.nba.com/events/" TargetMode="External"/><Relationship Id="rId3340" Type="http://schemas.openxmlformats.org/officeDocument/2006/relationships/hyperlink" Target="http://stats.nba.com/player/" TargetMode="External"/><Relationship Id="rId2899" Type="http://schemas.openxmlformats.org/officeDocument/2006/relationships/hyperlink" Target="http://stats.nba.com/player/" TargetMode="External"/><Relationship Id="rId3200" Type="http://schemas.openxmlformats.org/officeDocument/2006/relationships/hyperlink" Target="http://stats.nba.com/events/" TargetMode="External"/><Relationship Id="rId121" Type="http://schemas.openxmlformats.org/officeDocument/2006/relationships/hyperlink" Target="http://stats.nba.com/player/" TargetMode="External"/><Relationship Id="rId2759" Type="http://schemas.openxmlformats.org/officeDocument/2006/relationships/hyperlink" Target="http://stats.nba.com/player/" TargetMode="External"/><Relationship Id="rId2966" Type="http://schemas.openxmlformats.org/officeDocument/2006/relationships/hyperlink" Target="http://stats.nba.com/events/" TargetMode="External"/><Relationship Id="rId938" Type="http://schemas.openxmlformats.org/officeDocument/2006/relationships/hyperlink" Target="http://stats.nba.com/events/" TargetMode="External"/><Relationship Id="rId1568" Type="http://schemas.openxmlformats.org/officeDocument/2006/relationships/hyperlink" Target="http://stats.nba.com/events/" TargetMode="External"/><Relationship Id="rId1775" Type="http://schemas.openxmlformats.org/officeDocument/2006/relationships/hyperlink" Target="http://stats.nba.com/events/" TargetMode="External"/><Relationship Id="rId2619" Type="http://schemas.openxmlformats.org/officeDocument/2006/relationships/hyperlink" Target="http://stats.nba.com/events/" TargetMode="External"/><Relationship Id="rId2826" Type="http://schemas.openxmlformats.org/officeDocument/2006/relationships/hyperlink" Target="http://stats.nba.com/events/" TargetMode="External"/><Relationship Id="rId4181" Type="http://schemas.openxmlformats.org/officeDocument/2006/relationships/hyperlink" Target="http://stats.nba.com/events/" TargetMode="External"/><Relationship Id="rId67" Type="http://schemas.openxmlformats.org/officeDocument/2006/relationships/hyperlink" Target="http://stats.nba.com/events/" TargetMode="External"/><Relationship Id="rId1428" Type="http://schemas.openxmlformats.org/officeDocument/2006/relationships/hyperlink" Target="http://stats.nba.com/events/" TargetMode="External"/><Relationship Id="rId1635" Type="http://schemas.openxmlformats.org/officeDocument/2006/relationships/hyperlink" Target="http://stats.nba.com/events/" TargetMode="External"/><Relationship Id="rId1982" Type="http://schemas.openxmlformats.org/officeDocument/2006/relationships/hyperlink" Target="http://stats.nba.com/events/" TargetMode="External"/><Relationship Id="rId4041" Type="http://schemas.openxmlformats.org/officeDocument/2006/relationships/hyperlink" Target="http://stats.nba.com/events/" TargetMode="External"/><Relationship Id="rId1842" Type="http://schemas.openxmlformats.org/officeDocument/2006/relationships/hyperlink" Target="http://stats.nba.com/events/" TargetMode="External"/><Relationship Id="rId1702" Type="http://schemas.openxmlformats.org/officeDocument/2006/relationships/hyperlink" Target="http://stats.nba.com/events/" TargetMode="External"/><Relationship Id="rId3667" Type="http://schemas.openxmlformats.org/officeDocument/2006/relationships/hyperlink" Target="http://stats.nba.com/events/" TargetMode="External"/><Relationship Id="rId3874" Type="http://schemas.openxmlformats.org/officeDocument/2006/relationships/hyperlink" Target="http://stats.nba.com/events/" TargetMode="External"/><Relationship Id="rId588" Type="http://schemas.openxmlformats.org/officeDocument/2006/relationships/hyperlink" Target="http://stats.nba.com/events/" TargetMode="External"/><Relationship Id="rId795" Type="http://schemas.openxmlformats.org/officeDocument/2006/relationships/hyperlink" Target="http://stats.nba.com/events/" TargetMode="External"/><Relationship Id="rId2269" Type="http://schemas.openxmlformats.org/officeDocument/2006/relationships/hyperlink" Target="http://stats.nba.com/events/" TargetMode="External"/><Relationship Id="rId2476" Type="http://schemas.openxmlformats.org/officeDocument/2006/relationships/hyperlink" Target="http://stats.nba.com/events/" TargetMode="External"/><Relationship Id="rId2683" Type="http://schemas.openxmlformats.org/officeDocument/2006/relationships/hyperlink" Target="http://stats.nba.com/events/" TargetMode="External"/><Relationship Id="rId2890" Type="http://schemas.openxmlformats.org/officeDocument/2006/relationships/hyperlink" Target="http://stats.nba.com/events/" TargetMode="External"/><Relationship Id="rId3527" Type="http://schemas.openxmlformats.org/officeDocument/2006/relationships/hyperlink" Target="http://stats.nba.com/events/" TargetMode="External"/><Relationship Id="rId3734" Type="http://schemas.openxmlformats.org/officeDocument/2006/relationships/hyperlink" Target="http://stats.nba.com/player/" TargetMode="External"/><Relationship Id="rId3941" Type="http://schemas.openxmlformats.org/officeDocument/2006/relationships/hyperlink" Target="http://stats.nba.com/events/" TargetMode="External"/><Relationship Id="rId448" Type="http://schemas.openxmlformats.org/officeDocument/2006/relationships/hyperlink" Target="http://stats.nba.com/events/" TargetMode="External"/><Relationship Id="rId655" Type="http://schemas.openxmlformats.org/officeDocument/2006/relationships/hyperlink" Target="http://stats.nba.com/events/" TargetMode="External"/><Relationship Id="rId862" Type="http://schemas.openxmlformats.org/officeDocument/2006/relationships/hyperlink" Target="http://stats.nba.com/player/" TargetMode="External"/><Relationship Id="rId1078" Type="http://schemas.openxmlformats.org/officeDocument/2006/relationships/hyperlink" Target="http://stats.nba.com/events/" TargetMode="External"/><Relationship Id="rId1285" Type="http://schemas.openxmlformats.org/officeDocument/2006/relationships/hyperlink" Target="http://stats.nba.com/player/" TargetMode="External"/><Relationship Id="rId1492" Type="http://schemas.openxmlformats.org/officeDocument/2006/relationships/hyperlink" Target="http://stats.nba.com/events/" TargetMode="External"/><Relationship Id="rId2129" Type="http://schemas.openxmlformats.org/officeDocument/2006/relationships/hyperlink" Target="http://stats.nba.com/events/" TargetMode="External"/><Relationship Id="rId2336" Type="http://schemas.openxmlformats.org/officeDocument/2006/relationships/hyperlink" Target="http://stats.nba.com/events/" TargetMode="External"/><Relationship Id="rId2543" Type="http://schemas.openxmlformats.org/officeDocument/2006/relationships/hyperlink" Target="http://stats.nba.com/events/" TargetMode="External"/><Relationship Id="rId2750" Type="http://schemas.openxmlformats.org/officeDocument/2006/relationships/hyperlink" Target="http://stats.nba.com/events/" TargetMode="External"/><Relationship Id="rId3801" Type="http://schemas.openxmlformats.org/officeDocument/2006/relationships/hyperlink" Target="http://stats.nba.com/events/" TargetMode="External"/><Relationship Id="rId308" Type="http://schemas.openxmlformats.org/officeDocument/2006/relationships/hyperlink" Target="http://stats.nba.com/events/" TargetMode="External"/><Relationship Id="rId515" Type="http://schemas.openxmlformats.org/officeDocument/2006/relationships/hyperlink" Target="http://stats.nba.com/events/" TargetMode="External"/><Relationship Id="rId722" Type="http://schemas.openxmlformats.org/officeDocument/2006/relationships/hyperlink" Target="http://stats.nba.com/events/" TargetMode="External"/><Relationship Id="rId1145" Type="http://schemas.openxmlformats.org/officeDocument/2006/relationships/hyperlink" Target="http://stats.nba.com/events/" TargetMode="External"/><Relationship Id="rId1352" Type="http://schemas.openxmlformats.org/officeDocument/2006/relationships/hyperlink" Target="http://stats.nba.com/events/" TargetMode="External"/><Relationship Id="rId2403" Type="http://schemas.openxmlformats.org/officeDocument/2006/relationships/hyperlink" Target="http://stats.nba.com/events/" TargetMode="External"/><Relationship Id="rId1005" Type="http://schemas.openxmlformats.org/officeDocument/2006/relationships/hyperlink" Target="http://stats.nba.com/events/" TargetMode="External"/><Relationship Id="rId1212" Type="http://schemas.openxmlformats.org/officeDocument/2006/relationships/hyperlink" Target="http://stats.nba.com/events/" TargetMode="External"/><Relationship Id="rId2610" Type="http://schemas.openxmlformats.org/officeDocument/2006/relationships/hyperlink" Target="http://stats.nba.com/events/" TargetMode="External"/><Relationship Id="rId4368" Type="http://schemas.openxmlformats.org/officeDocument/2006/relationships/hyperlink" Target="http://stats.nba.com/events/" TargetMode="External"/><Relationship Id="rId3177" Type="http://schemas.openxmlformats.org/officeDocument/2006/relationships/hyperlink" Target="http://stats.nba.com/player/" TargetMode="External"/><Relationship Id="rId4228" Type="http://schemas.openxmlformats.org/officeDocument/2006/relationships/hyperlink" Target="http://stats.nba.com/events/" TargetMode="External"/><Relationship Id="rId3037" Type="http://schemas.openxmlformats.org/officeDocument/2006/relationships/hyperlink" Target="http://stats.nba.com/events/" TargetMode="External"/><Relationship Id="rId3384" Type="http://schemas.openxmlformats.org/officeDocument/2006/relationships/hyperlink" Target="http://stats.nba.com/events/" TargetMode="External"/><Relationship Id="rId3591" Type="http://schemas.openxmlformats.org/officeDocument/2006/relationships/hyperlink" Target="http://stats.nba.com/events/" TargetMode="External"/><Relationship Id="rId4435" Type="http://schemas.openxmlformats.org/officeDocument/2006/relationships/hyperlink" Target="http://stats.nba.com/events/" TargetMode="External"/><Relationship Id="rId2193" Type="http://schemas.openxmlformats.org/officeDocument/2006/relationships/hyperlink" Target="http://stats.nba.com/events/" TargetMode="External"/><Relationship Id="rId3244" Type="http://schemas.openxmlformats.org/officeDocument/2006/relationships/hyperlink" Target="http://stats.nba.com/events/" TargetMode="External"/><Relationship Id="rId3451" Type="http://schemas.openxmlformats.org/officeDocument/2006/relationships/hyperlink" Target="http://stats.nba.com/events/" TargetMode="External"/><Relationship Id="rId165" Type="http://schemas.openxmlformats.org/officeDocument/2006/relationships/hyperlink" Target="http://stats.nba.com/events/" TargetMode="External"/><Relationship Id="rId372" Type="http://schemas.openxmlformats.org/officeDocument/2006/relationships/hyperlink" Target="http://stats.nba.com/events/" TargetMode="External"/><Relationship Id="rId2053" Type="http://schemas.openxmlformats.org/officeDocument/2006/relationships/hyperlink" Target="http://stats.nba.com/events/" TargetMode="External"/><Relationship Id="rId2260" Type="http://schemas.openxmlformats.org/officeDocument/2006/relationships/hyperlink" Target="http://stats.nba.com/events/" TargetMode="External"/><Relationship Id="rId3104" Type="http://schemas.openxmlformats.org/officeDocument/2006/relationships/hyperlink" Target="http://stats.nba.com/events/" TargetMode="External"/><Relationship Id="rId3311" Type="http://schemas.openxmlformats.org/officeDocument/2006/relationships/hyperlink" Target="http://stats.nba.com/player/" TargetMode="External"/><Relationship Id="rId232" Type="http://schemas.openxmlformats.org/officeDocument/2006/relationships/hyperlink" Target="http://stats.nba.com/events/" TargetMode="External"/><Relationship Id="rId2120" Type="http://schemas.openxmlformats.org/officeDocument/2006/relationships/hyperlink" Target="http://stats.nba.com/events/" TargetMode="External"/><Relationship Id="rId1679" Type="http://schemas.openxmlformats.org/officeDocument/2006/relationships/hyperlink" Target="http://stats.nba.com/events/" TargetMode="External"/><Relationship Id="rId4085" Type="http://schemas.openxmlformats.org/officeDocument/2006/relationships/hyperlink" Target="http://stats.nba.com/events/" TargetMode="External"/><Relationship Id="rId4292" Type="http://schemas.openxmlformats.org/officeDocument/2006/relationships/hyperlink" Target="http://stats.nba.com/events/" TargetMode="External"/><Relationship Id="rId1886" Type="http://schemas.openxmlformats.org/officeDocument/2006/relationships/hyperlink" Target="http://stats.nba.com/events/" TargetMode="External"/><Relationship Id="rId2937" Type="http://schemas.openxmlformats.org/officeDocument/2006/relationships/hyperlink" Target="http://stats.nba.com/player/" TargetMode="External"/><Relationship Id="rId4152" Type="http://schemas.openxmlformats.org/officeDocument/2006/relationships/hyperlink" Target="http://stats.nba.com/events/" TargetMode="External"/><Relationship Id="rId909" Type="http://schemas.openxmlformats.org/officeDocument/2006/relationships/hyperlink" Target="http://stats.nba.com/events/" TargetMode="External"/><Relationship Id="rId1539" Type="http://schemas.openxmlformats.org/officeDocument/2006/relationships/hyperlink" Target="http://stats.nba.com/events/" TargetMode="External"/><Relationship Id="rId1746" Type="http://schemas.openxmlformats.org/officeDocument/2006/relationships/hyperlink" Target="http://stats.nba.com/events/" TargetMode="External"/><Relationship Id="rId1953" Type="http://schemas.openxmlformats.org/officeDocument/2006/relationships/hyperlink" Target="http://stats.nba.com/events/" TargetMode="External"/><Relationship Id="rId38" Type="http://schemas.openxmlformats.org/officeDocument/2006/relationships/hyperlink" Target="http://stats.nba.com/events/" TargetMode="External"/><Relationship Id="rId1606" Type="http://schemas.openxmlformats.org/officeDocument/2006/relationships/hyperlink" Target="http://stats.nba.com/events/" TargetMode="External"/><Relationship Id="rId1813" Type="http://schemas.openxmlformats.org/officeDocument/2006/relationships/hyperlink" Target="http://stats.nba.com/events/" TargetMode="External"/><Relationship Id="rId4012" Type="http://schemas.openxmlformats.org/officeDocument/2006/relationships/hyperlink" Target="http://stats.nba.com/events/" TargetMode="External"/><Relationship Id="rId3778" Type="http://schemas.openxmlformats.org/officeDocument/2006/relationships/hyperlink" Target="http://stats.nba.com/events/" TargetMode="External"/><Relationship Id="rId3985" Type="http://schemas.openxmlformats.org/officeDocument/2006/relationships/hyperlink" Target="http://stats.nba.com/events/" TargetMode="External"/><Relationship Id="rId699" Type="http://schemas.openxmlformats.org/officeDocument/2006/relationships/hyperlink" Target="http://stats.nba.com/events/" TargetMode="External"/><Relationship Id="rId2587" Type="http://schemas.openxmlformats.org/officeDocument/2006/relationships/hyperlink" Target="http://stats.nba.com/events/" TargetMode="External"/><Relationship Id="rId2794" Type="http://schemas.openxmlformats.org/officeDocument/2006/relationships/hyperlink" Target="http://stats.nba.com/events/" TargetMode="External"/><Relationship Id="rId3638" Type="http://schemas.openxmlformats.org/officeDocument/2006/relationships/hyperlink" Target="http://stats.nba.com/events/" TargetMode="External"/><Relationship Id="rId3845" Type="http://schemas.openxmlformats.org/officeDocument/2006/relationships/hyperlink" Target="http://stats.nba.com/events/" TargetMode="External"/><Relationship Id="rId559" Type="http://schemas.openxmlformats.org/officeDocument/2006/relationships/hyperlink" Target="http://stats.nba.com/events/" TargetMode="External"/><Relationship Id="rId766" Type="http://schemas.openxmlformats.org/officeDocument/2006/relationships/hyperlink" Target="http://stats.nba.com/events/" TargetMode="External"/><Relationship Id="rId1189" Type="http://schemas.openxmlformats.org/officeDocument/2006/relationships/hyperlink" Target="http://stats.nba.com/events/" TargetMode="External"/><Relationship Id="rId1396" Type="http://schemas.openxmlformats.org/officeDocument/2006/relationships/hyperlink" Target="http://stats.nba.com/events/" TargetMode="External"/><Relationship Id="rId2447" Type="http://schemas.openxmlformats.org/officeDocument/2006/relationships/hyperlink" Target="http://stats.nba.com/events/" TargetMode="External"/><Relationship Id="rId419" Type="http://schemas.openxmlformats.org/officeDocument/2006/relationships/hyperlink" Target="http://stats.nba.com/events/" TargetMode="External"/><Relationship Id="rId626" Type="http://schemas.openxmlformats.org/officeDocument/2006/relationships/hyperlink" Target="http://stats.nba.com/events/" TargetMode="External"/><Relationship Id="rId973" Type="http://schemas.openxmlformats.org/officeDocument/2006/relationships/hyperlink" Target="http://stats.nba.com/events/" TargetMode="External"/><Relationship Id="rId1049" Type="http://schemas.openxmlformats.org/officeDocument/2006/relationships/hyperlink" Target="http://stats.nba.com/events/" TargetMode="External"/><Relationship Id="rId1256" Type="http://schemas.openxmlformats.org/officeDocument/2006/relationships/hyperlink" Target="http://stats.nba.com/events/" TargetMode="External"/><Relationship Id="rId2307" Type="http://schemas.openxmlformats.org/officeDocument/2006/relationships/hyperlink" Target="http://stats.nba.com/player/" TargetMode="External"/><Relationship Id="rId2654" Type="http://schemas.openxmlformats.org/officeDocument/2006/relationships/hyperlink" Target="http://stats.nba.com/events/" TargetMode="External"/><Relationship Id="rId2861" Type="http://schemas.openxmlformats.org/officeDocument/2006/relationships/hyperlink" Target="http://stats.nba.com/events/" TargetMode="External"/><Relationship Id="rId3705" Type="http://schemas.openxmlformats.org/officeDocument/2006/relationships/hyperlink" Target="http://stats.nba.com/events/" TargetMode="External"/><Relationship Id="rId3912" Type="http://schemas.openxmlformats.org/officeDocument/2006/relationships/hyperlink" Target="http://stats.nba.com/events/" TargetMode="External"/><Relationship Id="rId833" Type="http://schemas.openxmlformats.org/officeDocument/2006/relationships/hyperlink" Target="http://stats.nba.com/events/" TargetMode="External"/><Relationship Id="rId1116" Type="http://schemas.openxmlformats.org/officeDocument/2006/relationships/hyperlink" Target="http://stats.nba.com/events/" TargetMode="External"/><Relationship Id="rId1463" Type="http://schemas.openxmlformats.org/officeDocument/2006/relationships/hyperlink" Target="http://stats.nba.com/events/" TargetMode="External"/><Relationship Id="rId1670" Type="http://schemas.openxmlformats.org/officeDocument/2006/relationships/hyperlink" Target="http://stats.nba.com/events/" TargetMode="External"/><Relationship Id="rId2514" Type="http://schemas.openxmlformats.org/officeDocument/2006/relationships/hyperlink" Target="http://stats.nba.com/events/" TargetMode="External"/><Relationship Id="rId2721" Type="http://schemas.openxmlformats.org/officeDocument/2006/relationships/hyperlink" Target="http://stats.nba.com/events/" TargetMode="External"/><Relationship Id="rId900" Type="http://schemas.openxmlformats.org/officeDocument/2006/relationships/hyperlink" Target="http://stats.nba.com/events/" TargetMode="External"/><Relationship Id="rId1323" Type="http://schemas.openxmlformats.org/officeDocument/2006/relationships/hyperlink" Target="http://stats.nba.com/events/" TargetMode="External"/><Relationship Id="rId1530" Type="http://schemas.openxmlformats.org/officeDocument/2006/relationships/hyperlink" Target="http://stats.nba.com/player/" TargetMode="External"/><Relationship Id="rId4479" Type="http://schemas.openxmlformats.org/officeDocument/2006/relationships/hyperlink" Target="http://stats.nba.com/player/" TargetMode="External"/><Relationship Id="rId3288" Type="http://schemas.openxmlformats.org/officeDocument/2006/relationships/hyperlink" Target="http://stats.nba.com/events/" TargetMode="External"/><Relationship Id="rId3495" Type="http://schemas.openxmlformats.org/officeDocument/2006/relationships/hyperlink" Target="http://stats.nba.com/events/" TargetMode="External"/><Relationship Id="rId4339" Type="http://schemas.openxmlformats.org/officeDocument/2006/relationships/hyperlink" Target="http://stats.nba.com/events/" TargetMode="External"/><Relationship Id="rId2097" Type="http://schemas.openxmlformats.org/officeDocument/2006/relationships/hyperlink" Target="http://stats.nba.com/events/" TargetMode="External"/><Relationship Id="rId3148" Type="http://schemas.openxmlformats.org/officeDocument/2006/relationships/hyperlink" Target="http://stats.nba.com/events/" TargetMode="External"/><Relationship Id="rId3355" Type="http://schemas.openxmlformats.org/officeDocument/2006/relationships/hyperlink" Target="http://stats.nba.com/player/" TargetMode="External"/><Relationship Id="rId3562" Type="http://schemas.openxmlformats.org/officeDocument/2006/relationships/hyperlink" Target="http://stats.nba.com/events/" TargetMode="External"/><Relationship Id="rId4406" Type="http://schemas.openxmlformats.org/officeDocument/2006/relationships/hyperlink" Target="http://stats.nba.com/events/" TargetMode="External"/><Relationship Id="rId276" Type="http://schemas.openxmlformats.org/officeDocument/2006/relationships/hyperlink" Target="http://stats.nba.com/events/" TargetMode="External"/><Relationship Id="rId483" Type="http://schemas.openxmlformats.org/officeDocument/2006/relationships/hyperlink" Target="http://stats.nba.com/events/" TargetMode="External"/><Relationship Id="rId690" Type="http://schemas.openxmlformats.org/officeDocument/2006/relationships/hyperlink" Target="http://stats.nba.com/events/" TargetMode="External"/><Relationship Id="rId2164" Type="http://schemas.openxmlformats.org/officeDocument/2006/relationships/hyperlink" Target="http://stats.nba.com/events/" TargetMode="External"/><Relationship Id="rId2371" Type="http://schemas.openxmlformats.org/officeDocument/2006/relationships/hyperlink" Target="http://stats.nba.com/events/" TargetMode="External"/><Relationship Id="rId3008" Type="http://schemas.openxmlformats.org/officeDocument/2006/relationships/hyperlink" Target="http://stats.nba.com/events/" TargetMode="External"/><Relationship Id="rId3215" Type="http://schemas.openxmlformats.org/officeDocument/2006/relationships/hyperlink" Target="http://stats.nba.com/events/" TargetMode="External"/><Relationship Id="rId3422" Type="http://schemas.openxmlformats.org/officeDocument/2006/relationships/hyperlink" Target="http://stats.nba.com/events/" TargetMode="External"/><Relationship Id="rId136" Type="http://schemas.openxmlformats.org/officeDocument/2006/relationships/hyperlink" Target="http://stats.nba.com/events/" TargetMode="External"/><Relationship Id="rId343" Type="http://schemas.openxmlformats.org/officeDocument/2006/relationships/hyperlink" Target="http://stats.nba.com/events/" TargetMode="External"/><Relationship Id="rId550" Type="http://schemas.openxmlformats.org/officeDocument/2006/relationships/hyperlink" Target="http://stats.nba.com/events/" TargetMode="External"/><Relationship Id="rId1180" Type="http://schemas.openxmlformats.org/officeDocument/2006/relationships/hyperlink" Target="http://stats.nba.com/events/" TargetMode="External"/><Relationship Id="rId2024" Type="http://schemas.openxmlformats.org/officeDocument/2006/relationships/hyperlink" Target="http://stats.nba.com/events/" TargetMode="External"/><Relationship Id="rId2231" Type="http://schemas.openxmlformats.org/officeDocument/2006/relationships/hyperlink" Target="http://stats.nba.com/events/" TargetMode="External"/><Relationship Id="rId203" Type="http://schemas.openxmlformats.org/officeDocument/2006/relationships/hyperlink" Target="http://stats.nba.com/events/" TargetMode="External"/><Relationship Id="rId1040" Type="http://schemas.openxmlformats.org/officeDocument/2006/relationships/hyperlink" Target="http://stats.nba.com/events/" TargetMode="External"/><Relationship Id="rId4196" Type="http://schemas.openxmlformats.org/officeDocument/2006/relationships/hyperlink" Target="http://stats.nba.com/events/" TargetMode="External"/><Relationship Id="rId410" Type="http://schemas.openxmlformats.org/officeDocument/2006/relationships/hyperlink" Target="http://stats.nba.com/events/" TargetMode="External"/><Relationship Id="rId1997" Type="http://schemas.openxmlformats.org/officeDocument/2006/relationships/hyperlink" Target="http://stats.nba.com/events/" TargetMode="External"/><Relationship Id="rId4056" Type="http://schemas.openxmlformats.org/officeDocument/2006/relationships/hyperlink" Target="http://stats.nba.com/player/" TargetMode="External"/><Relationship Id="rId1857" Type="http://schemas.openxmlformats.org/officeDocument/2006/relationships/hyperlink" Target="http://stats.nba.com/events/" TargetMode="External"/><Relationship Id="rId2908" Type="http://schemas.openxmlformats.org/officeDocument/2006/relationships/hyperlink" Target="http://stats.nba.com/events/" TargetMode="External"/><Relationship Id="rId4263" Type="http://schemas.openxmlformats.org/officeDocument/2006/relationships/hyperlink" Target="http://stats.nba.com/events/" TargetMode="External"/><Relationship Id="rId4470" Type="http://schemas.openxmlformats.org/officeDocument/2006/relationships/hyperlink" Target="http://stats.nba.com/player/" TargetMode="External"/><Relationship Id="rId1717" Type="http://schemas.openxmlformats.org/officeDocument/2006/relationships/hyperlink" Target="http://stats.nba.com/events/" TargetMode="External"/><Relationship Id="rId1924" Type="http://schemas.openxmlformats.org/officeDocument/2006/relationships/hyperlink" Target="http://stats.nba.com/events/" TargetMode="External"/><Relationship Id="rId3072" Type="http://schemas.openxmlformats.org/officeDocument/2006/relationships/hyperlink" Target="http://stats.nba.com/player/" TargetMode="External"/><Relationship Id="rId4123" Type="http://schemas.openxmlformats.org/officeDocument/2006/relationships/hyperlink" Target="http://stats.nba.com/player/" TargetMode="External"/><Relationship Id="rId4330" Type="http://schemas.openxmlformats.org/officeDocument/2006/relationships/hyperlink" Target="http://stats.nba.com/player/" TargetMode="External"/><Relationship Id="rId3889" Type="http://schemas.openxmlformats.org/officeDocument/2006/relationships/hyperlink" Target="http://stats.nba.com/player/" TargetMode="External"/><Relationship Id="rId2698" Type="http://schemas.openxmlformats.org/officeDocument/2006/relationships/hyperlink" Target="http://stats.nba.com/events/" TargetMode="External"/><Relationship Id="rId3749" Type="http://schemas.openxmlformats.org/officeDocument/2006/relationships/hyperlink" Target="http://stats.nba.com/events/" TargetMode="External"/><Relationship Id="rId3956" Type="http://schemas.openxmlformats.org/officeDocument/2006/relationships/hyperlink" Target="http://stats.nba.com/player/" TargetMode="External"/><Relationship Id="rId877" Type="http://schemas.openxmlformats.org/officeDocument/2006/relationships/hyperlink" Target="http://stats.nba.com/events/" TargetMode="External"/><Relationship Id="rId2558" Type="http://schemas.openxmlformats.org/officeDocument/2006/relationships/hyperlink" Target="http://stats.nba.com/events/" TargetMode="External"/><Relationship Id="rId2765" Type="http://schemas.openxmlformats.org/officeDocument/2006/relationships/hyperlink" Target="http://stats.nba.com/events/" TargetMode="External"/><Relationship Id="rId2972" Type="http://schemas.openxmlformats.org/officeDocument/2006/relationships/hyperlink" Target="http://stats.nba.com/events/" TargetMode="External"/><Relationship Id="rId3609" Type="http://schemas.openxmlformats.org/officeDocument/2006/relationships/hyperlink" Target="http://stats.nba.com/player/" TargetMode="External"/><Relationship Id="rId3816" Type="http://schemas.openxmlformats.org/officeDocument/2006/relationships/hyperlink" Target="http://stats.nba.com/events/" TargetMode="External"/><Relationship Id="rId737" Type="http://schemas.openxmlformats.org/officeDocument/2006/relationships/hyperlink" Target="http://stats.nba.com/events/" TargetMode="External"/><Relationship Id="rId944" Type="http://schemas.openxmlformats.org/officeDocument/2006/relationships/hyperlink" Target="http://stats.nba.com/player/" TargetMode="External"/><Relationship Id="rId1367" Type="http://schemas.openxmlformats.org/officeDocument/2006/relationships/hyperlink" Target="http://stats.nba.com/events/" TargetMode="External"/><Relationship Id="rId1574" Type="http://schemas.openxmlformats.org/officeDocument/2006/relationships/hyperlink" Target="http://stats.nba.com/events/" TargetMode="External"/><Relationship Id="rId1781" Type="http://schemas.openxmlformats.org/officeDocument/2006/relationships/hyperlink" Target="http://stats.nba.com/events/" TargetMode="External"/><Relationship Id="rId2418" Type="http://schemas.openxmlformats.org/officeDocument/2006/relationships/hyperlink" Target="http://stats.nba.com/player/" TargetMode="External"/><Relationship Id="rId2625" Type="http://schemas.openxmlformats.org/officeDocument/2006/relationships/hyperlink" Target="http://stats.nba.com/player/" TargetMode="External"/><Relationship Id="rId2832" Type="http://schemas.openxmlformats.org/officeDocument/2006/relationships/hyperlink" Target="http://stats.nba.com/events/" TargetMode="External"/><Relationship Id="rId73" Type="http://schemas.openxmlformats.org/officeDocument/2006/relationships/hyperlink" Target="http://stats.nba.com/player/" TargetMode="External"/><Relationship Id="rId804" Type="http://schemas.openxmlformats.org/officeDocument/2006/relationships/hyperlink" Target="http://stats.nba.com/events/" TargetMode="External"/><Relationship Id="rId1227" Type="http://schemas.openxmlformats.org/officeDocument/2006/relationships/hyperlink" Target="http://stats.nba.com/events/" TargetMode="External"/><Relationship Id="rId1434" Type="http://schemas.openxmlformats.org/officeDocument/2006/relationships/hyperlink" Target="http://stats.nba.com/events/" TargetMode="External"/><Relationship Id="rId1641" Type="http://schemas.openxmlformats.org/officeDocument/2006/relationships/hyperlink" Target="http://stats.nba.com/events/" TargetMode="External"/><Relationship Id="rId1501" Type="http://schemas.openxmlformats.org/officeDocument/2006/relationships/hyperlink" Target="http://stats.nba.com/events/" TargetMode="External"/><Relationship Id="rId3399" Type="http://schemas.openxmlformats.org/officeDocument/2006/relationships/hyperlink" Target="http://stats.nba.com/events/" TargetMode="External"/><Relationship Id="rId3259" Type="http://schemas.openxmlformats.org/officeDocument/2006/relationships/hyperlink" Target="http://stats.nba.com/events/" TargetMode="External"/><Relationship Id="rId3466" Type="http://schemas.openxmlformats.org/officeDocument/2006/relationships/hyperlink" Target="http://stats.nba.com/player/" TargetMode="External"/><Relationship Id="rId387" Type="http://schemas.openxmlformats.org/officeDocument/2006/relationships/hyperlink" Target="http://stats.nba.com/events/" TargetMode="External"/><Relationship Id="rId594" Type="http://schemas.openxmlformats.org/officeDocument/2006/relationships/hyperlink" Target="http://stats.nba.com/events/" TargetMode="External"/><Relationship Id="rId2068" Type="http://schemas.openxmlformats.org/officeDocument/2006/relationships/hyperlink" Target="http://stats.nba.com/player/" TargetMode="External"/><Relationship Id="rId2275" Type="http://schemas.openxmlformats.org/officeDocument/2006/relationships/hyperlink" Target="http://stats.nba.com/player/" TargetMode="External"/><Relationship Id="rId3119" Type="http://schemas.openxmlformats.org/officeDocument/2006/relationships/hyperlink" Target="http://stats.nba.com/events/" TargetMode="External"/><Relationship Id="rId3326" Type="http://schemas.openxmlformats.org/officeDocument/2006/relationships/hyperlink" Target="http://stats.nba.com/events/" TargetMode="External"/><Relationship Id="rId3673" Type="http://schemas.openxmlformats.org/officeDocument/2006/relationships/hyperlink" Target="http://stats.nba.com/player/" TargetMode="External"/><Relationship Id="rId3880" Type="http://schemas.openxmlformats.org/officeDocument/2006/relationships/hyperlink" Target="http://stats.nba.com/events/" TargetMode="External"/><Relationship Id="rId247" Type="http://schemas.openxmlformats.org/officeDocument/2006/relationships/hyperlink" Target="http://stats.nba.com/events/" TargetMode="External"/><Relationship Id="rId1084" Type="http://schemas.openxmlformats.org/officeDocument/2006/relationships/hyperlink" Target="http://stats.nba.com/events/" TargetMode="External"/><Relationship Id="rId2482" Type="http://schemas.openxmlformats.org/officeDocument/2006/relationships/hyperlink" Target="http://stats.nba.com/player/" TargetMode="External"/><Relationship Id="rId3533" Type="http://schemas.openxmlformats.org/officeDocument/2006/relationships/hyperlink" Target="http://stats.nba.com/events/" TargetMode="External"/><Relationship Id="rId3740" Type="http://schemas.openxmlformats.org/officeDocument/2006/relationships/hyperlink" Target="http://stats.nba.com/events/" TargetMode="External"/><Relationship Id="rId107" Type="http://schemas.openxmlformats.org/officeDocument/2006/relationships/hyperlink" Target="http://stats.nba.com/events/" TargetMode="External"/><Relationship Id="rId454" Type="http://schemas.openxmlformats.org/officeDocument/2006/relationships/hyperlink" Target="http://stats.nba.com/events/" TargetMode="External"/><Relationship Id="rId661" Type="http://schemas.openxmlformats.org/officeDocument/2006/relationships/hyperlink" Target="http://stats.nba.com/events/" TargetMode="External"/><Relationship Id="rId1291" Type="http://schemas.openxmlformats.org/officeDocument/2006/relationships/hyperlink" Target="http://stats.nba.com/events/" TargetMode="External"/><Relationship Id="rId2135" Type="http://schemas.openxmlformats.org/officeDocument/2006/relationships/hyperlink" Target="http://stats.nba.com/events/" TargetMode="External"/><Relationship Id="rId2342" Type="http://schemas.openxmlformats.org/officeDocument/2006/relationships/hyperlink" Target="http://stats.nba.com/events/" TargetMode="External"/><Relationship Id="rId3600" Type="http://schemas.openxmlformats.org/officeDocument/2006/relationships/hyperlink" Target="http://stats.nba.com/events/" TargetMode="External"/><Relationship Id="rId314" Type="http://schemas.openxmlformats.org/officeDocument/2006/relationships/hyperlink" Target="http://stats.nba.com/events/" TargetMode="External"/><Relationship Id="rId521" Type="http://schemas.openxmlformats.org/officeDocument/2006/relationships/hyperlink" Target="http://stats.nba.com/player/" TargetMode="External"/><Relationship Id="rId1151" Type="http://schemas.openxmlformats.org/officeDocument/2006/relationships/hyperlink" Target="http://stats.nba.com/events/" TargetMode="External"/><Relationship Id="rId2202" Type="http://schemas.openxmlformats.org/officeDocument/2006/relationships/hyperlink" Target="http://stats.nba.com/events/" TargetMode="External"/><Relationship Id="rId1011" Type="http://schemas.openxmlformats.org/officeDocument/2006/relationships/hyperlink" Target="http://stats.nba.com/events/" TargetMode="External"/><Relationship Id="rId1968" Type="http://schemas.openxmlformats.org/officeDocument/2006/relationships/hyperlink" Target="http://stats.nba.com/events/" TargetMode="External"/><Relationship Id="rId4167" Type="http://schemas.openxmlformats.org/officeDocument/2006/relationships/hyperlink" Target="http://stats.nba.com/events/" TargetMode="External"/><Relationship Id="rId4374" Type="http://schemas.openxmlformats.org/officeDocument/2006/relationships/hyperlink" Target="http://stats.nba.com/player/" TargetMode="External"/><Relationship Id="rId3183" Type="http://schemas.openxmlformats.org/officeDocument/2006/relationships/hyperlink" Target="http://stats.nba.com/events/" TargetMode="External"/><Relationship Id="rId3390" Type="http://schemas.openxmlformats.org/officeDocument/2006/relationships/hyperlink" Target="http://stats.nba.com/events/" TargetMode="External"/><Relationship Id="rId4027" Type="http://schemas.openxmlformats.org/officeDocument/2006/relationships/hyperlink" Target="http://stats.nba.com/player/" TargetMode="External"/><Relationship Id="rId4234" Type="http://schemas.openxmlformats.org/officeDocument/2006/relationships/hyperlink" Target="http://stats.nba.com/events/" TargetMode="External"/><Relationship Id="rId4441" Type="http://schemas.openxmlformats.org/officeDocument/2006/relationships/hyperlink" Target="http://stats.nba.com/player/" TargetMode="External"/><Relationship Id="rId1828" Type="http://schemas.openxmlformats.org/officeDocument/2006/relationships/hyperlink" Target="http://stats.nba.com/events/" TargetMode="External"/><Relationship Id="rId3043" Type="http://schemas.openxmlformats.org/officeDocument/2006/relationships/hyperlink" Target="http://stats.nba.com/player/" TargetMode="External"/><Relationship Id="rId3250" Type="http://schemas.openxmlformats.org/officeDocument/2006/relationships/hyperlink" Target="http://stats.nba.com/events/" TargetMode="External"/><Relationship Id="rId171" Type="http://schemas.openxmlformats.org/officeDocument/2006/relationships/hyperlink" Target="http://stats.nba.com/events/" TargetMode="External"/><Relationship Id="rId4301" Type="http://schemas.openxmlformats.org/officeDocument/2006/relationships/hyperlink" Target="http://stats.nba.com/events/" TargetMode="External"/><Relationship Id="rId3110" Type="http://schemas.openxmlformats.org/officeDocument/2006/relationships/hyperlink" Target="http://stats.nba.com/events/" TargetMode="External"/><Relationship Id="rId988" Type="http://schemas.openxmlformats.org/officeDocument/2006/relationships/hyperlink" Target="http://stats.nba.com/events/" TargetMode="External"/><Relationship Id="rId2669" Type="http://schemas.openxmlformats.org/officeDocument/2006/relationships/hyperlink" Target="http://stats.nba.com/events/" TargetMode="External"/><Relationship Id="rId2876" Type="http://schemas.openxmlformats.org/officeDocument/2006/relationships/hyperlink" Target="http://stats.nba.com/events/" TargetMode="External"/><Relationship Id="rId3927" Type="http://schemas.openxmlformats.org/officeDocument/2006/relationships/hyperlink" Target="http://stats.nba.com/events/" TargetMode="External"/><Relationship Id="rId848" Type="http://schemas.openxmlformats.org/officeDocument/2006/relationships/hyperlink" Target="http://stats.nba.com/events/" TargetMode="External"/><Relationship Id="rId1478" Type="http://schemas.openxmlformats.org/officeDocument/2006/relationships/hyperlink" Target="http://stats.nba.com/events/" TargetMode="External"/><Relationship Id="rId1685" Type="http://schemas.openxmlformats.org/officeDocument/2006/relationships/hyperlink" Target="http://stats.nba.com/events/" TargetMode="External"/><Relationship Id="rId1892" Type="http://schemas.openxmlformats.org/officeDocument/2006/relationships/hyperlink" Target="http://stats.nba.com/events/" TargetMode="External"/><Relationship Id="rId2529" Type="http://schemas.openxmlformats.org/officeDocument/2006/relationships/hyperlink" Target="http://stats.nba.com/events/" TargetMode="External"/><Relationship Id="rId2736" Type="http://schemas.openxmlformats.org/officeDocument/2006/relationships/hyperlink" Target="http://stats.nba.com/events/" TargetMode="External"/><Relationship Id="rId4091" Type="http://schemas.openxmlformats.org/officeDocument/2006/relationships/hyperlink" Target="http://stats.nba.com/events/" TargetMode="External"/><Relationship Id="rId708" Type="http://schemas.openxmlformats.org/officeDocument/2006/relationships/hyperlink" Target="http://stats.nba.com/events/" TargetMode="External"/><Relationship Id="rId915" Type="http://schemas.openxmlformats.org/officeDocument/2006/relationships/hyperlink" Target="http://stats.nba.com/events/" TargetMode="External"/><Relationship Id="rId1338" Type="http://schemas.openxmlformats.org/officeDocument/2006/relationships/hyperlink" Target="http://stats.nba.com/events/" TargetMode="External"/><Relationship Id="rId1545" Type="http://schemas.openxmlformats.org/officeDocument/2006/relationships/hyperlink" Target="http://stats.nba.com/events/" TargetMode="External"/><Relationship Id="rId2943" Type="http://schemas.openxmlformats.org/officeDocument/2006/relationships/hyperlink" Target="http://stats.nba.com/events/" TargetMode="External"/><Relationship Id="rId1405" Type="http://schemas.openxmlformats.org/officeDocument/2006/relationships/hyperlink" Target="http://stats.nba.com/events/" TargetMode="External"/><Relationship Id="rId1752" Type="http://schemas.openxmlformats.org/officeDocument/2006/relationships/hyperlink" Target="http://stats.nba.com/events/" TargetMode="External"/><Relationship Id="rId2803" Type="http://schemas.openxmlformats.org/officeDocument/2006/relationships/hyperlink" Target="http://stats.nba.com/events/" TargetMode="External"/><Relationship Id="rId44" Type="http://schemas.openxmlformats.org/officeDocument/2006/relationships/hyperlink" Target="http://stats.nba.com/events/" TargetMode="External"/><Relationship Id="rId1612" Type="http://schemas.openxmlformats.org/officeDocument/2006/relationships/hyperlink" Target="http://stats.nba.com/events/" TargetMode="External"/><Relationship Id="rId498" Type="http://schemas.openxmlformats.org/officeDocument/2006/relationships/hyperlink" Target="http://stats.nba.com/events/" TargetMode="External"/><Relationship Id="rId2179" Type="http://schemas.openxmlformats.org/officeDocument/2006/relationships/hyperlink" Target="http://stats.nba.com/events/" TargetMode="External"/><Relationship Id="rId3577" Type="http://schemas.openxmlformats.org/officeDocument/2006/relationships/hyperlink" Target="http://stats.nba.com/events/" TargetMode="External"/><Relationship Id="rId3784" Type="http://schemas.openxmlformats.org/officeDocument/2006/relationships/hyperlink" Target="http://stats.nba.com/player/" TargetMode="External"/><Relationship Id="rId3991" Type="http://schemas.openxmlformats.org/officeDocument/2006/relationships/hyperlink" Target="http://stats.nba.com/player/" TargetMode="External"/><Relationship Id="rId2386" Type="http://schemas.openxmlformats.org/officeDocument/2006/relationships/hyperlink" Target="http://stats.nba.com/events/" TargetMode="External"/><Relationship Id="rId2593" Type="http://schemas.openxmlformats.org/officeDocument/2006/relationships/hyperlink" Target="http://stats.nba.com/events/" TargetMode="External"/><Relationship Id="rId3437" Type="http://schemas.openxmlformats.org/officeDocument/2006/relationships/hyperlink" Target="http://stats.nba.com/events/" TargetMode="External"/><Relationship Id="rId3644" Type="http://schemas.openxmlformats.org/officeDocument/2006/relationships/hyperlink" Target="http://stats.nba.com/events/" TargetMode="External"/><Relationship Id="rId3851" Type="http://schemas.openxmlformats.org/officeDocument/2006/relationships/hyperlink" Target="http://stats.nba.com/events/" TargetMode="External"/><Relationship Id="rId358" Type="http://schemas.openxmlformats.org/officeDocument/2006/relationships/hyperlink" Target="http://stats.nba.com/events/" TargetMode="External"/><Relationship Id="rId565" Type="http://schemas.openxmlformats.org/officeDocument/2006/relationships/hyperlink" Target="http://stats.nba.com/events/" TargetMode="External"/><Relationship Id="rId772" Type="http://schemas.openxmlformats.org/officeDocument/2006/relationships/hyperlink" Target="http://stats.nba.com/events/" TargetMode="External"/><Relationship Id="rId1195" Type="http://schemas.openxmlformats.org/officeDocument/2006/relationships/hyperlink" Target="http://stats.nba.com/events/" TargetMode="External"/><Relationship Id="rId2039" Type="http://schemas.openxmlformats.org/officeDocument/2006/relationships/hyperlink" Target="http://stats.nba.com/events/" TargetMode="External"/><Relationship Id="rId2246" Type="http://schemas.openxmlformats.org/officeDocument/2006/relationships/hyperlink" Target="http://stats.nba.com/events/" TargetMode="External"/><Relationship Id="rId2453" Type="http://schemas.openxmlformats.org/officeDocument/2006/relationships/hyperlink" Target="http://stats.nba.com/player/" TargetMode="External"/><Relationship Id="rId2660" Type="http://schemas.openxmlformats.org/officeDocument/2006/relationships/hyperlink" Target="http://stats.nba.com/player/" TargetMode="External"/><Relationship Id="rId3504" Type="http://schemas.openxmlformats.org/officeDocument/2006/relationships/hyperlink" Target="http://stats.nba.com/events/" TargetMode="External"/><Relationship Id="rId3711" Type="http://schemas.openxmlformats.org/officeDocument/2006/relationships/hyperlink" Target="http://stats.nba.com/events/" TargetMode="External"/><Relationship Id="rId218" Type="http://schemas.openxmlformats.org/officeDocument/2006/relationships/hyperlink" Target="http://stats.nba.com/events/" TargetMode="External"/><Relationship Id="rId425" Type="http://schemas.openxmlformats.org/officeDocument/2006/relationships/hyperlink" Target="http://stats.nba.com/events/" TargetMode="External"/><Relationship Id="rId632" Type="http://schemas.openxmlformats.org/officeDocument/2006/relationships/hyperlink" Target="http://stats.nba.com/events/" TargetMode="External"/><Relationship Id="rId1055" Type="http://schemas.openxmlformats.org/officeDocument/2006/relationships/hyperlink" Target="http://stats.nba.com/events/" TargetMode="External"/><Relationship Id="rId1262" Type="http://schemas.openxmlformats.org/officeDocument/2006/relationships/hyperlink" Target="http://stats.nba.com/events/" TargetMode="External"/><Relationship Id="rId2106" Type="http://schemas.openxmlformats.org/officeDocument/2006/relationships/hyperlink" Target="http://stats.nba.com/events/" TargetMode="External"/><Relationship Id="rId2313" Type="http://schemas.openxmlformats.org/officeDocument/2006/relationships/hyperlink" Target="http://stats.nba.com/events/" TargetMode="External"/><Relationship Id="rId2520" Type="http://schemas.openxmlformats.org/officeDocument/2006/relationships/hyperlink" Target="http://stats.nba.com/events/" TargetMode="External"/><Relationship Id="rId1122" Type="http://schemas.openxmlformats.org/officeDocument/2006/relationships/hyperlink" Target="http://stats.nba.com/events/" TargetMode="External"/><Relationship Id="rId4278" Type="http://schemas.openxmlformats.org/officeDocument/2006/relationships/hyperlink" Target="http://stats.nba.com/events/" TargetMode="External"/><Relationship Id="rId3087" Type="http://schemas.openxmlformats.org/officeDocument/2006/relationships/hyperlink" Target="http://stats.nba.com/events/" TargetMode="External"/><Relationship Id="rId3294" Type="http://schemas.openxmlformats.org/officeDocument/2006/relationships/hyperlink" Target="http://stats.nba.com/events/" TargetMode="External"/><Relationship Id="rId4138" Type="http://schemas.openxmlformats.org/officeDocument/2006/relationships/hyperlink" Target="http://stats.nba.com/events/" TargetMode="External"/><Relationship Id="rId4345" Type="http://schemas.openxmlformats.org/officeDocument/2006/relationships/hyperlink" Target="http://stats.nba.com/player/" TargetMode="External"/><Relationship Id="rId1939" Type="http://schemas.openxmlformats.org/officeDocument/2006/relationships/hyperlink" Target="http://stats.nba.com/events/" TargetMode="External"/><Relationship Id="rId3154" Type="http://schemas.openxmlformats.org/officeDocument/2006/relationships/hyperlink" Target="http://stats.nba.com/events/" TargetMode="External"/><Relationship Id="rId3361" Type="http://schemas.openxmlformats.org/officeDocument/2006/relationships/hyperlink" Target="http://stats.nba.com/events/" TargetMode="External"/><Relationship Id="rId4205" Type="http://schemas.openxmlformats.org/officeDocument/2006/relationships/hyperlink" Target="http://stats.nba.com/player/" TargetMode="External"/><Relationship Id="rId4412" Type="http://schemas.openxmlformats.org/officeDocument/2006/relationships/hyperlink" Target="http://stats.nba.com/events/" TargetMode="External"/><Relationship Id="rId282" Type="http://schemas.openxmlformats.org/officeDocument/2006/relationships/hyperlink" Target="http://stats.nba.com/events/" TargetMode="External"/><Relationship Id="rId2170" Type="http://schemas.openxmlformats.org/officeDocument/2006/relationships/hyperlink" Target="http://stats.nba.com/player/" TargetMode="External"/><Relationship Id="rId3014" Type="http://schemas.openxmlformats.org/officeDocument/2006/relationships/hyperlink" Target="http://stats.nba.com/events/" TargetMode="External"/><Relationship Id="rId3221" Type="http://schemas.openxmlformats.org/officeDocument/2006/relationships/hyperlink" Target="http://stats.nba.com/player/" TargetMode="External"/><Relationship Id="rId8" Type="http://schemas.openxmlformats.org/officeDocument/2006/relationships/hyperlink" Target="http://stats.nba.com/events/" TargetMode="External"/><Relationship Id="rId142" Type="http://schemas.openxmlformats.org/officeDocument/2006/relationships/hyperlink" Target="http://stats.nba.com/events/" TargetMode="External"/><Relationship Id="rId2030" Type="http://schemas.openxmlformats.org/officeDocument/2006/relationships/hyperlink" Target="http://stats.nba.com/events/" TargetMode="External"/><Relationship Id="rId2987" Type="http://schemas.openxmlformats.org/officeDocument/2006/relationships/hyperlink" Target="http://stats.nba.com/events/" TargetMode="External"/><Relationship Id="rId959" Type="http://schemas.openxmlformats.org/officeDocument/2006/relationships/hyperlink" Target="http://stats.nba.com/events/" TargetMode="External"/><Relationship Id="rId1589" Type="http://schemas.openxmlformats.org/officeDocument/2006/relationships/hyperlink" Target="http://stats.nba.com/events/" TargetMode="External"/><Relationship Id="rId1449" Type="http://schemas.openxmlformats.org/officeDocument/2006/relationships/hyperlink" Target="http://stats.nba.com/events/" TargetMode="External"/><Relationship Id="rId1796" Type="http://schemas.openxmlformats.org/officeDocument/2006/relationships/hyperlink" Target="http://stats.nba.com/events/" TargetMode="External"/><Relationship Id="rId2847" Type="http://schemas.openxmlformats.org/officeDocument/2006/relationships/hyperlink" Target="http://stats.nba.com/events/" TargetMode="External"/><Relationship Id="rId4062" Type="http://schemas.openxmlformats.org/officeDocument/2006/relationships/hyperlink" Target="http://stats.nba.com/events/" TargetMode="External"/><Relationship Id="rId88" Type="http://schemas.openxmlformats.org/officeDocument/2006/relationships/hyperlink" Target="http://stats.nba.com/events/" TargetMode="External"/><Relationship Id="rId819" Type="http://schemas.openxmlformats.org/officeDocument/2006/relationships/hyperlink" Target="http://stats.nba.com/events/" TargetMode="External"/><Relationship Id="rId1656" Type="http://schemas.openxmlformats.org/officeDocument/2006/relationships/hyperlink" Target="http://stats.nba.com/events/" TargetMode="External"/><Relationship Id="rId1863" Type="http://schemas.openxmlformats.org/officeDocument/2006/relationships/hyperlink" Target="http://stats.nba.com/events/" TargetMode="External"/><Relationship Id="rId2707" Type="http://schemas.openxmlformats.org/officeDocument/2006/relationships/hyperlink" Target="http://stats.nba.com/events/" TargetMode="External"/><Relationship Id="rId2914" Type="http://schemas.openxmlformats.org/officeDocument/2006/relationships/hyperlink" Target="http://stats.nba.com/player/" TargetMode="External"/><Relationship Id="rId1309" Type="http://schemas.openxmlformats.org/officeDocument/2006/relationships/hyperlink" Target="http://stats.nba.com/events/" TargetMode="External"/><Relationship Id="rId1516" Type="http://schemas.openxmlformats.org/officeDocument/2006/relationships/hyperlink" Target="http://stats.nba.com/events/" TargetMode="External"/><Relationship Id="rId1723" Type="http://schemas.openxmlformats.org/officeDocument/2006/relationships/hyperlink" Target="http://stats.nba.com/events/" TargetMode="External"/><Relationship Id="rId1930" Type="http://schemas.openxmlformats.org/officeDocument/2006/relationships/hyperlink" Target="http://stats.nba.com/events/" TargetMode="External"/><Relationship Id="rId15" Type="http://schemas.openxmlformats.org/officeDocument/2006/relationships/hyperlink" Target="http://stats.nba.com/events/" TargetMode="External"/><Relationship Id="rId3688" Type="http://schemas.openxmlformats.org/officeDocument/2006/relationships/hyperlink" Target="http://stats.nba.com/events/" TargetMode="External"/><Relationship Id="rId3895" Type="http://schemas.openxmlformats.org/officeDocument/2006/relationships/hyperlink" Target="http://stats.nba.com/player/" TargetMode="External"/><Relationship Id="rId2497" Type="http://schemas.openxmlformats.org/officeDocument/2006/relationships/hyperlink" Target="http://stats.nba.com/events/" TargetMode="External"/><Relationship Id="rId3548" Type="http://schemas.openxmlformats.org/officeDocument/2006/relationships/hyperlink" Target="http://stats.nba.com/player/" TargetMode="External"/><Relationship Id="rId3755" Type="http://schemas.openxmlformats.org/officeDocument/2006/relationships/hyperlink" Target="http://stats.nba.com/events/" TargetMode="External"/><Relationship Id="rId469" Type="http://schemas.openxmlformats.org/officeDocument/2006/relationships/hyperlink" Target="http://stats.nba.com/events/" TargetMode="External"/><Relationship Id="rId676" Type="http://schemas.openxmlformats.org/officeDocument/2006/relationships/hyperlink" Target="http://stats.nba.com/player/" TargetMode="External"/><Relationship Id="rId883" Type="http://schemas.openxmlformats.org/officeDocument/2006/relationships/hyperlink" Target="http://stats.nba.com/events/" TargetMode="External"/><Relationship Id="rId1099" Type="http://schemas.openxmlformats.org/officeDocument/2006/relationships/hyperlink" Target="http://stats.nba.com/events/" TargetMode="External"/><Relationship Id="rId2357" Type="http://schemas.openxmlformats.org/officeDocument/2006/relationships/hyperlink" Target="http://stats.nba.com/events/" TargetMode="External"/><Relationship Id="rId2564" Type="http://schemas.openxmlformats.org/officeDocument/2006/relationships/hyperlink" Target="http://stats.nba.com/events/" TargetMode="External"/><Relationship Id="rId3408" Type="http://schemas.openxmlformats.org/officeDocument/2006/relationships/hyperlink" Target="http://stats.nba.com/player/" TargetMode="External"/><Relationship Id="rId3615" Type="http://schemas.openxmlformats.org/officeDocument/2006/relationships/hyperlink" Target="http://stats.nba.com/events/" TargetMode="External"/><Relationship Id="rId3962" Type="http://schemas.openxmlformats.org/officeDocument/2006/relationships/hyperlink" Target="http://stats.nba.com/events/" TargetMode="External"/><Relationship Id="rId329" Type="http://schemas.openxmlformats.org/officeDocument/2006/relationships/hyperlink" Target="http://stats.nba.com/events/" TargetMode="External"/><Relationship Id="rId536" Type="http://schemas.openxmlformats.org/officeDocument/2006/relationships/hyperlink" Target="http://stats.nba.com/events/" TargetMode="External"/><Relationship Id="rId1166" Type="http://schemas.openxmlformats.org/officeDocument/2006/relationships/hyperlink" Target="http://stats.nba.com/events/" TargetMode="External"/><Relationship Id="rId1373" Type="http://schemas.openxmlformats.org/officeDocument/2006/relationships/hyperlink" Target="http://stats.nba.com/events/" TargetMode="External"/><Relationship Id="rId2217" Type="http://schemas.openxmlformats.org/officeDocument/2006/relationships/hyperlink" Target="http://stats.nba.com/events/" TargetMode="External"/><Relationship Id="rId2771" Type="http://schemas.openxmlformats.org/officeDocument/2006/relationships/hyperlink" Target="http://stats.nba.com/events/" TargetMode="External"/><Relationship Id="rId3822" Type="http://schemas.openxmlformats.org/officeDocument/2006/relationships/hyperlink" Target="http://stats.nba.com/player/" TargetMode="External"/><Relationship Id="rId743" Type="http://schemas.openxmlformats.org/officeDocument/2006/relationships/hyperlink" Target="http://stats.nba.com/events/" TargetMode="External"/><Relationship Id="rId950" Type="http://schemas.openxmlformats.org/officeDocument/2006/relationships/hyperlink" Target="http://stats.nba.com/events/" TargetMode="External"/><Relationship Id="rId1026" Type="http://schemas.openxmlformats.org/officeDocument/2006/relationships/hyperlink" Target="http://stats.nba.com/events/" TargetMode="External"/><Relationship Id="rId1580" Type="http://schemas.openxmlformats.org/officeDocument/2006/relationships/hyperlink" Target="http://stats.nba.com/events/" TargetMode="External"/><Relationship Id="rId2424" Type="http://schemas.openxmlformats.org/officeDocument/2006/relationships/hyperlink" Target="http://stats.nba.com/events/" TargetMode="External"/><Relationship Id="rId2631" Type="http://schemas.openxmlformats.org/officeDocument/2006/relationships/hyperlink" Target="http://stats.nba.com/events/" TargetMode="External"/><Relationship Id="rId4389" Type="http://schemas.openxmlformats.org/officeDocument/2006/relationships/hyperlink" Target="http://stats.nba.com/events/" TargetMode="External"/><Relationship Id="rId603" Type="http://schemas.openxmlformats.org/officeDocument/2006/relationships/hyperlink" Target="http://stats.nba.com/events/" TargetMode="External"/><Relationship Id="rId810" Type="http://schemas.openxmlformats.org/officeDocument/2006/relationships/hyperlink" Target="http://stats.nba.com/events/" TargetMode="External"/><Relationship Id="rId1233" Type="http://schemas.openxmlformats.org/officeDocument/2006/relationships/hyperlink" Target="http://stats.nba.com/events/" TargetMode="External"/><Relationship Id="rId1440" Type="http://schemas.openxmlformats.org/officeDocument/2006/relationships/hyperlink" Target="http://stats.nba.com/events/" TargetMode="External"/><Relationship Id="rId1300" Type="http://schemas.openxmlformats.org/officeDocument/2006/relationships/hyperlink" Target="http://stats.nba.com/events/" TargetMode="External"/><Relationship Id="rId3198" Type="http://schemas.openxmlformats.org/officeDocument/2006/relationships/hyperlink" Target="http://stats.nba.com/events/" TargetMode="External"/><Relationship Id="rId4249" Type="http://schemas.openxmlformats.org/officeDocument/2006/relationships/hyperlink" Target="http://stats.nba.com/player/" TargetMode="External"/><Relationship Id="rId4456" Type="http://schemas.openxmlformats.org/officeDocument/2006/relationships/hyperlink" Target="http://stats.nba.com/player/" TargetMode="External"/><Relationship Id="rId3058" Type="http://schemas.openxmlformats.org/officeDocument/2006/relationships/hyperlink" Target="http://stats.nba.com/events/" TargetMode="External"/><Relationship Id="rId3265" Type="http://schemas.openxmlformats.org/officeDocument/2006/relationships/hyperlink" Target="http://stats.nba.com/events/" TargetMode="External"/><Relationship Id="rId3472" Type="http://schemas.openxmlformats.org/officeDocument/2006/relationships/hyperlink" Target="http://stats.nba.com/events/" TargetMode="External"/><Relationship Id="rId4109" Type="http://schemas.openxmlformats.org/officeDocument/2006/relationships/hyperlink" Target="http://stats.nba.com/events/" TargetMode="External"/><Relationship Id="rId4316" Type="http://schemas.openxmlformats.org/officeDocument/2006/relationships/hyperlink" Target="http://stats.nba.com/events/" TargetMode="External"/><Relationship Id="rId186" Type="http://schemas.openxmlformats.org/officeDocument/2006/relationships/hyperlink" Target="http://stats.nba.com/events/" TargetMode="External"/><Relationship Id="rId393" Type="http://schemas.openxmlformats.org/officeDocument/2006/relationships/hyperlink" Target="http://stats.nba.com/events/" TargetMode="External"/><Relationship Id="rId2074" Type="http://schemas.openxmlformats.org/officeDocument/2006/relationships/hyperlink" Target="http://stats.nba.com/events/" TargetMode="External"/><Relationship Id="rId2281" Type="http://schemas.openxmlformats.org/officeDocument/2006/relationships/hyperlink" Target="http://stats.nba.com/events/" TargetMode="External"/><Relationship Id="rId3125" Type="http://schemas.openxmlformats.org/officeDocument/2006/relationships/hyperlink" Target="http://stats.nba.com/player/" TargetMode="External"/><Relationship Id="rId3332" Type="http://schemas.openxmlformats.org/officeDocument/2006/relationships/hyperlink" Target="http://stats.nba.com/events/" TargetMode="External"/><Relationship Id="rId253" Type="http://schemas.openxmlformats.org/officeDocument/2006/relationships/hyperlink" Target="http://stats.nba.com/events/" TargetMode="External"/><Relationship Id="rId460" Type="http://schemas.openxmlformats.org/officeDocument/2006/relationships/hyperlink" Target="http://stats.nba.com/events/" TargetMode="External"/><Relationship Id="rId1090" Type="http://schemas.openxmlformats.org/officeDocument/2006/relationships/hyperlink" Target="http://stats.nba.com/events/" TargetMode="External"/><Relationship Id="rId2141" Type="http://schemas.openxmlformats.org/officeDocument/2006/relationships/hyperlink" Target="http://stats.nba.com/events/" TargetMode="External"/><Relationship Id="rId113" Type="http://schemas.openxmlformats.org/officeDocument/2006/relationships/hyperlink" Target="http://stats.nba.com/events/" TargetMode="External"/><Relationship Id="rId320" Type="http://schemas.openxmlformats.org/officeDocument/2006/relationships/hyperlink" Target="http://stats.nba.com/events/" TargetMode="External"/><Relationship Id="rId2001" Type="http://schemas.openxmlformats.org/officeDocument/2006/relationships/hyperlink" Target="http://stats.nba.com/events/" TargetMode="External"/><Relationship Id="rId2958" Type="http://schemas.openxmlformats.org/officeDocument/2006/relationships/hyperlink" Target="http://stats.nba.com/events/" TargetMode="External"/><Relationship Id="rId1767" Type="http://schemas.openxmlformats.org/officeDocument/2006/relationships/hyperlink" Target="http://stats.nba.com/events/" TargetMode="External"/><Relationship Id="rId1974" Type="http://schemas.openxmlformats.org/officeDocument/2006/relationships/hyperlink" Target="http://stats.nba.com/events/" TargetMode="External"/><Relationship Id="rId2818" Type="http://schemas.openxmlformats.org/officeDocument/2006/relationships/hyperlink" Target="http://stats.nba.com/events/" TargetMode="External"/><Relationship Id="rId4173" Type="http://schemas.openxmlformats.org/officeDocument/2006/relationships/hyperlink" Target="http://stats.nba.com/events/" TargetMode="External"/><Relationship Id="rId4380" Type="http://schemas.openxmlformats.org/officeDocument/2006/relationships/hyperlink" Target="http://stats.nba.com/events/" TargetMode="External"/><Relationship Id="rId59" Type="http://schemas.openxmlformats.org/officeDocument/2006/relationships/hyperlink" Target="http://stats.nba.com/events/" TargetMode="External"/><Relationship Id="rId1627" Type="http://schemas.openxmlformats.org/officeDocument/2006/relationships/hyperlink" Target="http://stats.nba.com/events/" TargetMode="External"/><Relationship Id="rId1834" Type="http://schemas.openxmlformats.org/officeDocument/2006/relationships/hyperlink" Target="http://stats.nba.com/events/" TargetMode="External"/><Relationship Id="rId4033" Type="http://schemas.openxmlformats.org/officeDocument/2006/relationships/hyperlink" Target="http://stats.nba.com/events/" TargetMode="External"/><Relationship Id="rId4240" Type="http://schemas.openxmlformats.org/officeDocument/2006/relationships/hyperlink" Target="http://stats.nba.com/events/" TargetMode="External"/><Relationship Id="rId3799" Type="http://schemas.openxmlformats.org/officeDocument/2006/relationships/hyperlink" Target="http://stats.nba.com/player/" TargetMode="External"/><Relationship Id="rId4100" Type="http://schemas.openxmlformats.org/officeDocument/2006/relationships/hyperlink" Target="http://stats.nba.com/events/" TargetMode="External"/><Relationship Id="rId1901" Type="http://schemas.openxmlformats.org/officeDocument/2006/relationships/hyperlink" Target="http://stats.nba.com/events/" TargetMode="External"/><Relationship Id="rId3659" Type="http://schemas.openxmlformats.org/officeDocument/2006/relationships/hyperlink" Target="http://stats.nba.com/events/" TargetMode="External"/><Relationship Id="rId3866" Type="http://schemas.openxmlformats.org/officeDocument/2006/relationships/hyperlink" Target="http://stats.nba.com/player/" TargetMode="External"/><Relationship Id="rId787" Type="http://schemas.openxmlformats.org/officeDocument/2006/relationships/hyperlink" Target="http://stats.nba.com/events/" TargetMode="External"/><Relationship Id="rId994" Type="http://schemas.openxmlformats.org/officeDocument/2006/relationships/hyperlink" Target="http://stats.nba.com/events/" TargetMode="External"/><Relationship Id="rId2468" Type="http://schemas.openxmlformats.org/officeDocument/2006/relationships/hyperlink" Target="http://stats.nba.com/player/" TargetMode="External"/><Relationship Id="rId2675" Type="http://schemas.openxmlformats.org/officeDocument/2006/relationships/hyperlink" Target="http://stats.nba.com/player/" TargetMode="External"/><Relationship Id="rId2882" Type="http://schemas.openxmlformats.org/officeDocument/2006/relationships/hyperlink" Target="http://stats.nba.com/events/" TargetMode="External"/><Relationship Id="rId3519" Type="http://schemas.openxmlformats.org/officeDocument/2006/relationships/hyperlink" Target="http://stats.nba.com/events/" TargetMode="External"/><Relationship Id="rId3726" Type="http://schemas.openxmlformats.org/officeDocument/2006/relationships/hyperlink" Target="http://stats.nba.com/player/" TargetMode="External"/><Relationship Id="rId3933" Type="http://schemas.openxmlformats.org/officeDocument/2006/relationships/hyperlink" Target="http://stats.nba.com/events/" TargetMode="External"/><Relationship Id="rId647" Type="http://schemas.openxmlformats.org/officeDocument/2006/relationships/hyperlink" Target="http://stats.nba.com/events/" TargetMode="External"/><Relationship Id="rId854" Type="http://schemas.openxmlformats.org/officeDocument/2006/relationships/hyperlink" Target="http://stats.nba.com/events/" TargetMode="External"/><Relationship Id="rId1277" Type="http://schemas.openxmlformats.org/officeDocument/2006/relationships/hyperlink" Target="http://stats.nba.com/events/" TargetMode="External"/><Relationship Id="rId1484" Type="http://schemas.openxmlformats.org/officeDocument/2006/relationships/hyperlink" Target="http://stats.nba.com/events/" TargetMode="External"/><Relationship Id="rId1691" Type="http://schemas.openxmlformats.org/officeDocument/2006/relationships/hyperlink" Target="http://stats.nba.com/events/" TargetMode="External"/><Relationship Id="rId2328" Type="http://schemas.openxmlformats.org/officeDocument/2006/relationships/hyperlink" Target="http://stats.nba.com/events/" TargetMode="External"/><Relationship Id="rId2535" Type="http://schemas.openxmlformats.org/officeDocument/2006/relationships/hyperlink" Target="http://stats.nba.com/player/" TargetMode="External"/><Relationship Id="rId2742" Type="http://schemas.openxmlformats.org/officeDocument/2006/relationships/hyperlink" Target="http://stats.nba.com/events/" TargetMode="External"/><Relationship Id="rId507" Type="http://schemas.openxmlformats.org/officeDocument/2006/relationships/hyperlink" Target="http://stats.nba.com/events/" TargetMode="External"/><Relationship Id="rId714" Type="http://schemas.openxmlformats.org/officeDocument/2006/relationships/hyperlink" Target="http://stats.nba.com/events/" TargetMode="External"/><Relationship Id="rId921" Type="http://schemas.openxmlformats.org/officeDocument/2006/relationships/hyperlink" Target="http://stats.nba.com/events/" TargetMode="External"/><Relationship Id="rId1137" Type="http://schemas.openxmlformats.org/officeDocument/2006/relationships/hyperlink" Target="http://stats.nba.com/events/" TargetMode="External"/><Relationship Id="rId1344" Type="http://schemas.openxmlformats.org/officeDocument/2006/relationships/hyperlink" Target="http://stats.nba.com/events/" TargetMode="External"/><Relationship Id="rId1551" Type="http://schemas.openxmlformats.org/officeDocument/2006/relationships/hyperlink" Target="http://stats.nba.com/events/" TargetMode="External"/><Relationship Id="rId2602" Type="http://schemas.openxmlformats.org/officeDocument/2006/relationships/hyperlink" Target="http://stats.nba.com/events/" TargetMode="External"/><Relationship Id="rId50" Type="http://schemas.openxmlformats.org/officeDocument/2006/relationships/hyperlink" Target="http://stats.nba.com/events/" TargetMode="External"/><Relationship Id="rId1204" Type="http://schemas.openxmlformats.org/officeDocument/2006/relationships/hyperlink" Target="http://stats.nba.com/events/" TargetMode="External"/><Relationship Id="rId1411" Type="http://schemas.openxmlformats.org/officeDocument/2006/relationships/hyperlink" Target="http://stats.nba.com/events/" TargetMode="External"/><Relationship Id="rId3169" Type="http://schemas.openxmlformats.org/officeDocument/2006/relationships/hyperlink" Target="http://stats.nba.com/events/" TargetMode="External"/><Relationship Id="rId3376" Type="http://schemas.openxmlformats.org/officeDocument/2006/relationships/hyperlink" Target="http://stats.nba.com/events/" TargetMode="External"/><Relationship Id="rId3583" Type="http://schemas.openxmlformats.org/officeDocument/2006/relationships/hyperlink" Target="http://stats.nba.com/events/" TargetMode="External"/><Relationship Id="rId4427" Type="http://schemas.openxmlformats.org/officeDocument/2006/relationships/hyperlink" Target="http://stats.nba.com/events/" TargetMode="External"/><Relationship Id="rId297" Type="http://schemas.openxmlformats.org/officeDocument/2006/relationships/hyperlink" Target="http://stats.nba.com/events/" TargetMode="External"/><Relationship Id="rId2185" Type="http://schemas.openxmlformats.org/officeDocument/2006/relationships/hyperlink" Target="http://stats.nba.com/events/" TargetMode="External"/><Relationship Id="rId2392" Type="http://schemas.openxmlformats.org/officeDocument/2006/relationships/hyperlink" Target="http://stats.nba.com/events/" TargetMode="External"/><Relationship Id="rId3029" Type="http://schemas.openxmlformats.org/officeDocument/2006/relationships/hyperlink" Target="http://stats.nba.com/events/" TargetMode="External"/><Relationship Id="rId3236" Type="http://schemas.openxmlformats.org/officeDocument/2006/relationships/hyperlink" Target="http://stats.nba.com/events/" TargetMode="External"/><Relationship Id="rId3790" Type="http://schemas.openxmlformats.org/officeDocument/2006/relationships/hyperlink" Target="http://stats.nba.com/events/" TargetMode="External"/><Relationship Id="rId157" Type="http://schemas.openxmlformats.org/officeDocument/2006/relationships/hyperlink" Target="http://stats.nba.com/events/" TargetMode="External"/><Relationship Id="rId364" Type="http://schemas.openxmlformats.org/officeDocument/2006/relationships/hyperlink" Target="http://stats.nba.com/events/" TargetMode="External"/><Relationship Id="rId2045" Type="http://schemas.openxmlformats.org/officeDocument/2006/relationships/hyperlink" Target="http://stats.nba.com/events/" TargetMode="External"/><Relationship Id="rId3443" Type="http://schemas.openxmlformats.org/officeDocument/2006/relationships/hyperlink" Target="http://stats.nba.com/player/" TargetMode="External"/><Relationship Id="rId3650" Type="http://schemas.openxmlformats.org/officeDocument/2006/relationships/hyperlink" Target="http://stats.nba.com/player/" TargetMode="External"/><Relationship Id="rId571" Type="http://schemas.openxmlformats.org/officeDocument/2006/relationships/hyperlink" Target="http://stats.nba.com/events/" TargetMode="External"/><Relationship Id="rId2252" Type="http://schemas.openxmlformats.org/officeDocument/2006/relationships/hyperlink" Target="http://stats.nba.com/events/" TargetMode="External"/><Relationship Id="rId3303" Type="http://schemas.openxmlformats.org/officeDocument/2006/relationships/hyperlink" Target="http://stats.nba.com/events/" TargetMode="External"/><Relationship Id="rId3510" Type="http://schemas.openxmlformats.org/officeDocument/2006/relationships/hyperlink" Target="http://stats.nba.com/events/" TargetMode="External"/><Relationship Id="rId224" Type="http://schemas.openxmlformats.org/officeDocument/2006/relationships/hyperlink" Target="http://stats.nba.com/events/" TargetMode="External"/><Relationship Id="rId431" Type="http://schemas.openxmlformats.org/officeDocument/2006/relationships/hyperlink" Target="http://stats.nba.com/events/" TargetMode="External"/><Relationship Id="rId1061" Type="http://schemas.openxmlformats.org/officeDocument/2006/relationships/hyperlink" Target="http://stats.nba.com/player/" TargetMode="External"/><Relationship Id="rId2112" Type="http://schemas.openxmlformats.org/officeDocument/2006/relationships/hyperlink" Target="http://stats.nba.com/events/" TargetMode="External"/><Relationship Id="rId1878" Type="http://schemas.openxmlformats.org/officeDocument/2006/relationships/hyperlink" Target="http://stats.nba.com/events/" TargetMode="External"/><Relationship Id="rId2929" Type="http://schemas.openxmlformats.org/officeDocument/2006/relationships/hyperlink" Target="http://stats.nba.com/player/" TargetMode="External"/><Relationship Id="rId4077" Type="http://schemas.openxmlformats.org/officeDocument/2006/relationships/hyperlink" Target="http://stats.nba.com/events/" TargetMode="External"/><Relationship Id="rId4284" Type="http://schemas.openxmlformats.org/officeDocument/2006/relationships/hyperlink" Target="http://stats.nba.com/events/" TargetMode="External"/><Relationship Id="rId1738" Type="http://schemas.openxmlformats.org/officeDocument/2006/relationships/hyperlink" Target="http://stats.nba.com/events/" TargetMode="External"/><Relationship Id="rId3093" Type="http://schemas.openxmlformats.org/officeDocument/2006/relationships/hyperlink" Target="http://stats.nba.com/player/" TargetMode="External"/><Relationship Id="rId4144" Type="http://schemas.openxmlformats.org/officeDocument/2006/relationships/hyperlink" Target="http://stats.nba.com/events/" TargetMode="External"/><Relationship Id="rId4351" Type="http://schemas.openxmlformats.org/officeDocument/2006/relationships/hyperlink" Target="http://stats.nba.com/events/" TargetMode="External"/><Relationship Id="rId1945" Type="http://schemas.openxmlformats.org/officeDocument/2006/relationships/hyperlink" Target="http://stats.nba.com/events/" TargetMode="External"/><Relationship Id="rId3160" Type="http://schemas.openxmlformats.org/officeDocument/2006/relationships/hyperlink" Target="http://stats.nba.com/events/" TargetMode="External"/><Relationship Id="rId4004" Type="http://schemas.openxmlformats.org/officeDocument/2006/relationships/hyperlink" Target="http://stats.nba.com/events/" TargetMode="External"/><Relationship Id="rId4211" Type="http://schemas.openxmlformats.org/officeDocument/2006/relationships/hyperlink" Target="http://stats.nba.com/events/" TargetMode="External"/><Relationship Id="rId1805" Type="http://schemas.openxmlformats.org/officeDocument/2006/relationships/hyperlink" Target="http://stats.nba.com/events/" TargetMode="External"/><Relationship Id="rId3020" Type="http://schemas.openxmlformats.org/officeDocument/2006/relationships/hyperlink" Target="http://stats.nba.com/player/" TargetMode="External"/><Relationship Id="rId3977" Type="http://schemas.openxmlformats.org/officeDocument/2006/relationships/hyperlink" Target="http://stats.nba.com/events/" TargetMode="External"/><Relationship Id="rId898" Type="http://schemas.openxmlformats.org/officeDocument/2006/relationships/hyperlink" Target="http://stats.nba.com/events/" TargetMode="External"/><Relationship Id="rId2579" Type="http://schemas.openxmlformats.org/officeDocument/2006/relationships/hyperlink" Target="http://stats.nba.com/events/" TargetMode="External"/><Relationship Id="rId2786" Type="http://schemas.openxmlformats.org/officeDocument/2006/relationships/hyperlink" Target="http://stats.nba.com/events/" TargetMode="External"/><Relationship Id="rId2993" Type="http://schemas.openxmlformats.org/officeDocument/2006/relationships/hyperlink" Target="http://stats.nba.com/events/" TargetMode="External"/><Relationship Id="rId3837" Type="http://schemas.openxmlformats.org/officeDocument/2006/relationships/hyperlink" Target="http://stats.nba.com/events/" TargetMode="External"/><Relationship Id="rId758" Type="http://schemas.openxmlformats.org/officeDocument/2006/relationships/hyperlink" Target="http://stats.nba.com/events/" TargetMode="External"/><Relationship Id="rId965" Type="http://schemas.openxmlformats.org/officeDocument/2006/relationships/hyperlink" Target="http://stats.nba.com/events/" TargetMode="External"/><Relationship Id="rId1388" Type="http://schemas.openxmlformats.org/officeDocument/2006/relationships/hyperlink" Target="http://stats.nba.com/events/" TargetMode="External"/><Relationship Id="rId1595" Type="http://schemas.openxmlformats.org/officeDocument/2006/relationships/hyperlink" Target="http://stats.nba.com/events/" TargetMode="External"/><Relationship Id="rId2439" Type="http://schemas.openxmlformats.org/officeDocument/2006/relationships/hyperlink" Target="http://stats.nba.com/events/" TargetMode="External"/><Relationship Id="rId2646" Type="http://schemas.openxmlformats.org/officeDocument/2006/relationships/hyperlink" Target="http://stats.nba.com/events/" TargetMode="External"/><Relationship Id="rId2853" Type="http://schemas.openxmlformats.org/officeDocument/2006/relationships/hyperlink" Target="http://stats.nba.com/player/" TargetMode="External"/><Relationship Id="rId3904" Type="http://schemas.openxmlformats.org/officeDocument/2006/relationships/hyperlink" Target="http://stats.nba.com/events/" TargetMode="External"/><Relationship Id="rId94" Type="http://schemas.openxmlformats.org/officeDocument/2006/relationships/hyperlink" Target="http://stats.nba.com/events/" TargetMode="External"/><Relationship Id="rId618" Type="http://schemas.openxmlformats.org/officeDocument/2006/relationships/hyperlink" Target="http://stats.nba.com/events/" TargetMode="External"/><Relationship Id="rId825" Type="http://schemas.openxmlformats.org/officeDocument/2006/relationships/hyperlink" Target="http://stats.nba.com/events/" TargetMode="External"/><Relationship Id="rId1248" Type="http://schemas.openxmlformats.org/officeDocument/2006/relationships/hyperlink" Target="http://stats.nba.com/events/" TargetMode="External"/><Relationship Id="rId1455" Type="http://schemas.openxmlformats.org/officeDocument/2006/relationships/hyperlink" Target="http://stats.nba.com/events/" TargetMode="External"/><Relationship Id="rId1662" Type="http://schemas.openxmlformats.org/officeDocument/2006/relationships/hyperlink" Target="http://stats.nba.com/events/" TargetMode="External"/><Relationship Id="rId2506" Type="http://schemas.openxmlformats.org/officeDocument/2006/relationships/hyperlink" Target="http://stats.nba.com/events/" TargetMode="External"/><Relationship Id="rId1108" Type="http://schemas.openxmlformats.org/officeDocument/2006/relationships/hyperlink" Target="http://stats.nba.com/events/" TargetMode="External"/><Relationship Id="rId1315" Type="http://schemas.openxmlformats.org/officeDocument/2006/relationships/hyperlink" Target="http://stats.nba.com/events/" TargetMode="External"/><Relationship Id="rId2713" Type="http://schemas.openxmlformats.org/officeDocument/2006/relationships/hyperlink" Target="http://stats.nba.com/player/" TargetMode="External"/><Relationship Id="rId2920" Type="http://schemas.openxmlformats.org/officeDocument/2006/relationships/hyperlink" Target="http://stats.nba.com/events/" TargetMode="External"/><Relationship Id="rId1522" Type="http://schemas.openxmlformats.org/officeDocument/2006/relationships/hyperlink" Target="http://stats.nba.com/events/" TargetMode="External"/><Relationship Id="rId21" Type="http://schemas.openxmlformats.org/officeDocument/2006/relationships/hyperlink" Target="http://stats.nba.com/events/" TargetMode="External"/><Relationship Id="rId2089" Type="http://schemas.openxmlformats.org/officeDocument/2006/relationships/hyperlink" Target="http://stats.nba.com/events/" TargetMode="External"/><Relationship Id="rId3487" Type="http://schemas.openxmlformats.org/officeDocument/2006/relationships/hyperlink" Target="http://stats.nba.com/player/" TargetMode="External"/><Relationship Id="rId3694" Type="http://schemas.openxmlformats.org/officeDocument/2006/relationships/hyperlink" Target="http://stats.nba.com/events/" TargetMode="External"/><Relationship Id="rId2296" Type="http://schemas.openxmlformats.org/officeDocument/2006/relationships/hyperlink" Target="http://stats.nba.com/events/" TargetMode="External"/><Relationship Id="rId3347" Type="http://schemas.openxmlformats.org/officeDocument/2006/relationships/hyperlink" Target="http://stats.nba.com/events/" TargetMode="External"/><Relationship Id="rId3554" Type="http://schemas.openxmlformats.org/officeDocument/2006/relationships/hyperlink" Target="http://stats.nba.com/events/" TargetMode="External"/><Relationship Id="rId3761" Type="http://schemas.openxmlformats.org/officeDocument/2006/relationships/hyperlink" Target="http://stats.nba.com/events/" TargetMode="External"/><Relationship Id="rId268" Type="http://schemas.openxmlformats.org/officeDocument/2006/relationships/hyperlink" Target="http://stats.nba.com/events/" TargetMode="External"/><Relationship Id="rId475" Type="http://schemas.openxmlformats.org/officeDocument/2006/relationships/hyperlink" Target="http://stats.nba.com/player/" TargetMode="External"/><Relationship Id="rId682" Type="http://schemas.openxmlformats.org/officeDocument/2006/relationships/hyperlink" Target="http://stats.nba.com/events/" TargetMode="External"/><Relationship Id="rId2156" Type="http://schemas.openxmlformats.org/officeDocument/2006/relationships/hyperlink" Target="http://stats.nba.com/events/" TargetMode="External"/><Relationship Id="rId2363" Type="http://schemas.openxmlformats.org/officeDocument/2006/relationships/hyperlink" Target="http://stats.nba.com/events/" TargetMode="External"/><Relationship Id="rId2570" Type="http://schemas.openxmlformats.org/officeDocument/2006/relationships/hyperlink" Target="http://stats.nba.com/player/" TargetMode="External"/><Relationship Id="rId3207" Type="http://schemas.openxmlformats.org/officeDocument/2006/relationships/hyperlink" Target="http://stats.nba.com/events/" TargetMode="External"/><Relationship Id="rId3414" Type="http://schemas.openxmlformats.org/officeDocument/2006/relationships/hyperlink" Target="http://stats.nba.com/events/" TargetMode="External"/><Relationship Id="rId3621" Type="http://schemas.openxmlformats.org/officeDocument/2006/relationships/hyperlink" Target="http://stats.nba.com/events/" TargetMode="External"/><Relationship Id="rId128" Type="http://schemas.openxmlformats.org/officeDocument/2006/relationships/hyperlink" Target="http://stats.nba.com/events/" TargetMode="External"/><Relationship Id="rId335" Type="http://schemas.openxmlformats.org/officeDocument/2006/relationships/hyperlink" Target="http://stats.nba.com/events/" TargetMode="External"/><Relationship Id="rId542" Type="http://schemas.openxmlformats.org/officeDocument/2006/relationships/hyperlink" Target="http://stats.nba.com/events/" TargetMode="External"/><Relationship Id="rId1172" Type="http://schemas.openxmlformats.org/officeDocument/2006/relationships/hyperlink" Target="http://stats.nba.com/events/" TargetMode="External"/><Relationship Id="rId2016" Type="http://schemas.openxmlformats.org/officeDocument/2006/relationships/hyperlink" Target="http://stats.nba.com/events/" TargetMode="External"/><Relationship Id="rId2223" Type="http://schemas.openxmlformats.org/officeDocument/2006/relationships/hyperlink" Target="http://stats.nba.com/events/" TargetMode="External"/><Relationship Id="rId2430" Type="http://schemas.openxmlformats.org/officeDocument/2006/relationships/hyperlink" Target="http://stats.nba.com/events/" TargetMode="External"/><Relationship Id="rId402" Type="http://schemas.openxmlformats.org/officeDocument/2006/relationships/hyperlink" Target="http://stats.nba.com/events/" TargetMode="External"/><Relationship Id="rId1032" Type="http://schemas.openxmlformats.org/officeDocument/2006/relationships/hyperlink" Target="http://stats.nba.com/events/" TargetMode="External"/><Relationship Id="rId4188" Type="http://schemas.openxmlformats.org/officeDocument/2006/relationships/hyperlink" Target="http://stats.nba.com/events/" TargetMode="External"/><Relationship Id="rId4395" Type="http://schemas.openxmlformats.org/officeDocument/2006/relationships/hyperlink" Target="http://stats.nba.com/player/" TargetMode="External"/><Relationship Id="rId1989" Type="http://schemas.openxmlformats.org/officeDocument/2006/relationships/hyperlink" Target="http://stats.nba.com/events/" TargetMode="External"/><Relationship Id="rId4048" Type="http://schemas.openxmlformats.org/officeDocument/2006/relationships/hyperlink" Target="http://stats.nba.com/events/" TargetMode="External"/><Relationship Id="rId4255" Type="http://schemas.openxmlformats.org/officeDocument/2006/relationships/hyperlink" Target="http://stats.nba.com/events/" TargetMode="External"/><Relationship Id="rId1849" Type="http://schemas.openxmlformats.org/officeDocument/2006/relationships/hyperlink" Target="http://stats.nba.com/player/" TargetMode="External"/><Relationship Id="rId3064" Type="http://schemas.openxmlformats.org/officeDocument/2006/relationships/hyperlink" Target="http://stats.nba.com/events/" TargetMode="External"/><Relationship Id="rId4462" Type="http://schemas.openxmlformats.org/officeDocument/2006/relationships/hyperlink" Target="http://stats.nba.com/player/" TargetMode="External"/><Relationship Id="rId192" Type="http://schemas.openxmlformats.org/officeDocument/2006/relationships/hyperlink" Target="http://stats.nba.com/player/" TargetMode="External"/><Relationship Id="rId1709" Type="http://schemas.openxmlformats.org/officeDocument/2006/relationships/hyperlink" Target="http://stats.nba.com/events/" TargetMode="External"/><Relationship Id="rId1916" Type="http://schemas.openxmlformats.org/officeDocument/2006/relationships/hyperlink" Target="http://stats.nba.com/events/" TargetMode="External"/><Relationship Id="rId3271" Type="http://schemas.openxmlformats.org/officeDocument/2006/relationships/hyperlink" Target="http://stats.nba.com/events/" TargetMode="External"/><Relationship Id="rId4115" Type="http://schemas.openxmlformats.org/officeDocument/2006/relationships/hyperlink" Target="http://stats.nba.com/player/" TargetMode="External"/><Relationship Id="rId4322" Type="http://schemas.openxmlformats.org/officeDocument/2006/relationships/hyperlink" Target="http://stats.nba.com/events/" TargetMode="External"/><Relationship Id="rId2080" Type="http://schemas.openxmlformats.org/officeDocument/2006/relationships/hyperlink" Target="http://stats.nba.com/player/" TargetMode="External"/><Relationship Id="rId3131" Type="http://schemas.openxmlformats.org/officeDocument/2006/relationships/hyperlink" Target="http://stats.nba.com/events/" TargetMode="External"/><Relationship Id="rId2897" Type="http://schemas.openxmlformats.org/officeDocument/2006/relationships/hyperlink" Target="http://stats.nba.com/events/" TargetMode="External"/><Relationship Id="rId3948" Type="http://schemas.openxmlformats.org/officeDocument/2006/relationships/hyperlink" Target="http://stats.nba.com/player/" TargetMode="External"/><Relationship Id="rId869" Type="http://schemas.openxmlformats.org/officeDocument/2006/relationships/hyperlink" Target="http://stats.nba.com/events/" TargetMode="External"/><Relationship Id="rId1499" Type="http://schemas.openxmlformats.org/officeDocument/2006/relationships/hyperlink" Target="http://stats.nba.com/events/" TargetMode="External"/><Relationship Id="rId729" Type="http://schemas.openxmlformats.org/officeDocument/2006/relationships/hyperlink" Target="http://stats.nba.com/events/" TargetMode="External"/><Relationship Id="rId1359" Type="http://schemas.openxmlformats.org/officeDocument/2006/relationships/hyperlink" Target="http://stats.nba.com/events/" TargetMode="External"/><Relationship Id="rId2757" Type="http://schemas.openxmlformats.org/officeDocument/2006/relationships/hyperlink" Target="http://stats.nba.com/events/" TargetMode="External"/><Relationship Id="rId2964" Type="http://schemas.openxmlformats.org/officeDocument/2006/relationships/hyperlink" Target="http://stats.nba.com/events/" TargetMode="External"/><Relationship Id="rId3808" Type="http://schemas.openxmlformats.org/officeDocument/2006/relationships/hyperlink" Target="http://stats.nba.com/events/" TargetMode="External"/><Relationship Id="rId936" Type="http://schemas.openxmlformats.org/officeDocument/2006/relationships/hyperlink" Target="http://stats.nba.com/events/" TargetMode="External"/><Relationship Id="rId1219" Type="http://schemas.openxmlformats.org/officeDocument/2006/relationships/hyperlink" Target="http://stats.nba.com/events/" TargetMode="External"/><Relationship Id="rId1566" Type="http://schemas.openxmlformats.org/officeDocument/2006/relationships/hyperlink" Target="http://stats.nba.com/player/" TargetMode="External"/><Relationship Id="rId1773" Type="http://schemas.openxmlformats.org/officeDocument/2006/relationships/hyperlink" Target="http://stats.nba.com/events/" TargetMode="External"/><Relationship Id="rId1980" Type="http://schemas.openxmlformats.org/officeDocument/2006/relationships/hyperlink" Target="http://stats.nba.com/events/" TargetMode="External"/><Relationship Id="rId2617" Type="http://schemas.openxmlformats.org/officeDocument/2006/relationships/hyperlink" Target="http://stats.nba.com/events/" TargetMode="External"/><Relationship Id="rId2824" Type="http://schemas.openxmlformats.org/officeDocument/2006/relationships/hyperlink" Target="http://stats.nba.com/events/" TargetMode="External"/><Relationship Id="rId65" Type="http://schemas.openxmlformats.org/officeDocument/2006/relationships/hyperlink" Target="http://stats.nba.com/events/" TargetMode="External"/><Relationship Id="rId1426" Type="http://schemas.openxmlformats.org/officeDocument/2006/relationships/hyperlink" Target="http://stats.nba.com/player/" TargetMode="External"/><Relationship Id="rId1633" Type="http://schemas.openxmlformats.org/officeDocument/2006/relationships/hyperlink" Target="http://stats.nba.com/events/" TargetMode="External"/><Relationship Id="rId1840" Type="http://schemas.openxmlformats.org/officeDocument/2006/relationships/hyperlink" Target="http://stats.nba.com/events/" TargetMode="External"/><Relationship Id="rId1700" Type="http://schemas.openxmlformats.org/officeDocument/2006/relationships/hyperlink" Target="http://stats.nba.com/player/" TargetMode="External"/><Relationship Id="rId3598" Type="http://schemas.openxmlformats.org/officeDocument/2006/relationships/hyperlink" Target="http://stats.nba.com/events/" TargetMode="External"/><Relationship Id="rId3458" Type="http://schemas.openxmlformats.org/officeDocument/2006/relationships/hyperlink" Target="http://stats.nba.com/player/" TargetMode="External"/><Relationship Id="rId3665" Type="http://schemas.openxmlformats.org/officeDocument/2006/relationships/hyperlink" Target="http://stats.nba.com/events/" TargetMode="External"/><Relationship Id="rId3872" Type="http://schemas.openxmlformats.org/officeDocument/2006/relationships/hyperlink" Target="http://stats.nba.com/events/" TargetMode="External"/><Relationship Id="rId379" Type="http://schemas.openxmlformats.org/officeDocument/2006/relationships/hyperlink" Target="http://stats.nba.com/events/" TargetMode="External"/><Relationship Id="rId586" Type="http://schemas.openxmlformats.org/officeDocument/2006/relationships/hyperlink" Target="http://stats.nba.com/events/" TargetMode="External"/><Relationship Id="rId793" Type="http://schemas.openxmlformats.org/officeDocument/2006/relationships/hyperlink" Target="http://stats.nba.com/player/" TargetMode="External"/><Relationship Id="rId2267" Type="http://schemas.openxmlformats.org/officeDocument/2006/relationships/hyperlink" Target="http://stats.nba.com/events/" TargetMode="External"/><Relationship Id="rId2474" Type="http://schemas.openxmlformats.org/officeDocument/2006/relationships/hyperlink" Target="http://stats.nba.com/player/" TargetMode="External"/><Relationship Id="rId2681" Type="http://schemas.openxmlformats.org/officeDocument/2006/relationships/hyperlink" Target="http://stats.nba.com/events/" TargetMode="External"/><Relationship Id="rId3318" Type="http://schemas.openxmlformats.org/officeDocument/2006/relationships/hyperlink" Target="http://stats.nba.com/player/" TargetMode="External"/><Relationship Id="rId3525" Type="http://schemas.openxmlformats.org/officeDocument/2006/relationships/hyperlink" Target="http://stats.nba.com/events/" TargetMode="External"/><Relationship Id="rId239" Type="http://schemas.openxmlformats.org/officeDocument/2006/relationships/hyperlink" Target="http://stats.nba.com/player/" TargetMode="External"/><Relationship Id="rId446" Type="http://schemas.openxmlformats.org/officeDocument/2006/relationships/hyperlink" Target="http://stats.nba.com/events/" TargetMode="External"/><Relationship Id="rId653" Type="http://schemas.openxmlformats.org/officeDocument/2006/relationships/hyperlink" Target="http://stats.nba.com/events/" TargetMode="External"/><Relationship Id="rId1076" Type="http://schemas.openxmlformats.org/officeDocument/2006/relationships/hyperlink" Target="http://stats.nba.com/events/" TargetMode="External"/><Relationship Id="rId1283" Type="http://schemas.openxmlformats.org/officeDocument/2006/relationships/hyperlink" Target="http://stats.nba.com/events/" TargetMode="External"/><Relationship Id="rId1490" Type="http://schemas.openxmlformats.org/officeDocument/2006/relationships/hyperlink" Target="http://stats.nba.com/events/" TargetMode="External"/><Relationship Id="rId2127" Type="http://schemas.openxmlformats.org/officeDocument/2006/relationships/hyperlink" Target="http://stats.nba.com/events/" TargetMode="External"/><Relationship Id="rId2334" Type="http://schemas.openxmlformats.org/officeDocument/2006/relationships/hyperlink" Target="http://stats.nba.com/events/" TargetMode="External"/><Relationship Id="rId3732" Type="http://schemas.openxmlformats.org/officeDocument/2006/relationships/hyperlink" Target="http://stats.nba.com/events/" TargetMode="External"/><Relationship Id="rId306" Type="http://schemas.openxmlformats.org/officeDocument/2006/relationships/hyperlink" Target="http://stats.nba.com/events/" TargetMode="External"/><Relationship Id="rId860" Type="http://schemas.openxmlformats.org/officeDocument/2006/relationships/hyperlink" Target="http://stats.nba.com/events/" TargetMode="External"/><Relationship Id="rId1143" Type="http://schemas.openxmlformats.org/officeDocument/2006/relationships/hyperlink" Target="http://stats.nba.com/player/" TargetMode="External"/><Relationship Id="rId2541" Type="http://schemas.openxmlformats.org/officeDocument/2006/relationships/hyperlink" Target="http://stats.nba.com/player/" TargetMode="External"/><Relationship Id="rId4299" Type="http://schemas.openxmlformats.org/officeDocument/2006/relationships/hyperlink" Target="http://stats.nba.com/events/" TargetMode="External"/><Relationship Id="rId513" Type="http://schemas.openxmlformats.org/officeDocument/2006/relationships/hyperlink" Target="http://stats.nba.com/events/" TargetMode="External"/><Relationship Id="rId720" Type="http://schemas.openxmlformats.org/officeDocument/2006/relationships/hyperlink" Target="http://stats.nba.com/events/" TargetMode="External"/><Relationship Id="rId1350" Type="http://schemas.openxmlformats.org/officeDocument/2006/relationships/hyperlink" Target="http://stats.nba.com/events/" TargetMode="External"/><Relationship Id="rId2401" Type="http://schemas.openxmlformats.org/officeDocument/2006/relationships/hyperlink" Target="http://stats.nba.com/events/" TargetMode="External"/><Relationship Id="rId4159" Type="http://schemas.openxmlformats.org/officeDocument/2006/relationships/hyperlink" Target="http://stats.nba.com/events/" TargetMode="External"/><Relationship Id="rId1003" Type="http://schemas.openxmlformats.org/officeDocument/2006/relationships/hyperlink" Target="http://stats.nba.com/player/" TargetMode="External"/><Relationship Id="rId1210" Type="http://schemas.openxmlformats.org/officeDocument/2006/relationships/hyperlink" Target="http://stats.nba.com/events/" TargetMode="External"/><Relationship Id="rId4366" Type="http://schemas.openxmlformats.org/officeDocument/2006/relationships/hyperlink" Target="http://stats.nba.com/events/" TargetMode="External"/><Relationship Id="rId3175" Type="http://schemas.openxmlformats.org/officeDocument/2006/relationships/hyperlink" Target="http://stats.nba.com/events/" TargetMode="External"/><Relationship Id="rId3382" Type="http://schemas.openxmlformats.org/officeDocument/2006/relationships/hyperlink" Target="http://stats.nba.com/events/" TargetMode="External"/><Relationship Id="rId4019" Type="http://schemas.openxmlformats.org/officeDocument/2006/relationships/hyperlink" Target="http://stats.nba.com/player/" TargetMode="External"/><Relationship Id="rId4226" Type="http://schemas.openxmlformats.org/officeDocument/2006/relationships/hyperlink" Target="http://stats.nba.com/player/" TargetMode="External"/><Relationship Id="rId4433" Type="http://schemas.openxmlformats.org/officeDocument/2006/relationships/hyperlink" Target="http://stats.nba.com/player/" TargetMode="External"/><Relationship Id="rId2191" Type="http://schemas.openxmlformats.org/officeDocument/2006/relationships/hyperlink" Target="http://stats.nba.com/events/" TargetMode="External"/><Relationship Id="rId3035" Type="http://schemas.openxmlformats.org/officeDocument/2006/relationships/hyperlink" Target="http://stats.nba.com/player/" TargetMode="External"/><Relationship Id="rId3242" Type="http://schemas.openxmlformats.org/officeDocument/2006/relationships/hyperlink" Target="http://stats.nba.com/player/" TargetMode="External"/><Relationship Id="rId163" Type="http://schemas.openxmlformats.org/officeDocument/2006/relationships/hyperlink" Target="http://stats.nba.com/events/" TargetMode="External"/><Relationship Id="rId370" Type="http://schemas.openxmlformats.org/officeDocument/2006/relationships/hyperlink" Target="http://stats.nba.com/events/" TargetMode="External"/><Relationship Id="rId2051" Type="http://schemas.openxmlformats.org/officeDocument/2006/relationships/hyperlink" Target="http://stats.nba.com/events/" TargetMode="External"/><Relationship Id="rId3102" Type="http://schemas.openxmlformats.org/officeDocument/2006/relationships/hyperlink" Target="http://stats.nba.com/player/" TargetMode="External"/><Relationship Id="rId230" Type="http://schemas.openxmlformats.org/officeDocument/2006/relationships/hyperlink" Target="http://stats.nba.com/events/" TargetMode="External"/><Relationship Id="rId2868" Type="http://schemas.openxmlformats.org/officeDocument/2006/relationships/hyperlink" Target="http://stats.nba.com/player/" TargetMode="External"/><Relationship Id="rId3919" Type="http://schemas.openxmlformats.org/officeDocument/2006/relationships/hyperlink" Target="http://stats.nba.com/events/" TargetMode="External"/><Relationship Id="rId4083" Type="http://schemas.openxmlformats.org/officeDocument/2006/relationships/hyperlink" Target="http://stats.nba.com/player/" TargetMode="External"/><Relationship Id="rId1677" Type="http://schemas.openxmlformats.org/officeDocument/2006/relationships/hyperlink" Target="http://stats.nba.com/events/" TargetMode="External"/><Relationship Id="rId1884" Type="http://schemas.openxmlformats.org/officeDocument/2006/relationships/hyperlink" Target="http://stats.nba.com/player/" TargetMode="External"/><Relationship Id="rId2728" Type="http://schemas.openxmlformats.org/officeDocument/2006/relationships/hyperlink" Target="http://stats.nba.com/events/" TargetMode="External"/><Relationship Id="rId2935" Type="http://schemas.openxmlformats.org/officeDocument/2006/relationships/hyperlink" Target="http://stats.nba.com/events/" TargetMode="External"/><Relationship Id="rId4290" Type="http://schemas.openxmlformats.org/officeDocument/2006/relationships/hyperlink" Target="http://stats.nba.com/events/" TargetMode="External"/><Relationship Id="rId907" Type="http://schemas.openxmlformats.org/officeDocument/2006/relationships/hyperlink" Target="http://stats.nba.com/events/" TargetMode="External"/><Relationship Id="rId1537" Type="http://schemas.openxmlformats.org/officeDocument/2006/relationships/hyperlink" Target="http://stats.nba.com/events/" TargetMode="External"/><Relationship Id="rId1744" Type="http://schemas.openxmlformats.org/officeDocument/2006/relationships/hyperlink" Target="http://stats.nba.com/player/" TargetMode="External"/><Relationship Id="rId1951" Type="http://schemas.openxmlformats.org/officeDocument/2006/relationships/hyperlink" Target="http://stats.nba.com/events/" TargetMode="External"/><Relationship Id="rId4150" Type="http://schemas.openxmlformats.org/officeDocument/2006/relationships/hyperlink" Target="http://stats.nba.com/events/" TargetMode="External"/><Relationship Id="rId36" Type="http://schemas.openxmlformats.org/officeDocument/2006/relationships/hyperlink" Target="http://stats.nba.com/events/" TargetMode="External"/><Relationship Id="rId1604" Type="http://schemas.openxmlformats.org/officeDocument/2006/relationships/hyperlink" Target="http://stats.nba.com/events/" TargetMode="External"/><Relationship Id="rId4010" Type="http://schemas.openxmlformats.org/officeDocument/2006/relationships/hyperlink" Target="http://stats.nba.com/events/" TargetMode="External"/><Relationship Id="rId1811" Type="http://schemas.openxmlformats.org/officeDocument/2006/relationships/hyperlink" Target="http://stats.nba.com/events/" TargetMode="External"/><Relationship Id="rId3569" Type="http://schemas.openxmlformats.org/officeDocument/2006/relationships/hyperlink" Target="http://stats.nba.com/events/" TargetMode="External"/><Relationship Id="rId697" Type="http://schemas.openxmlformats.org/officeDocument/2006/relationships/hyperlink" Target="http://stats.nba.com/events/" TargetMode="External"/><Relationship Id="rId2378" Type="http://schemas.openxmlformats.org/officeDocument/2006/relationships/hyperlink" Target="http://stats.nba.com/events/" TargetMode="External"/><Relationship Id="rId3429" Type="http://schemas.openxmlformats.org/officeDocument/2006/relationships/hyperlink" Target="http://stats.nba.com/events/" TargetMode="External"/><Relationship Id="rId3776" Type="http://schemas.openxmlformats.org/officeDocument/2006/relationships/hyperlink" Target="http://stats.nba.com/events/" TargetMode="External"/><Relationship Id="rId3983" Type="http://schemas.openxmlformats.org/officeDocument/2006/relationships/hyperlink" Target="http://stats.nba.com/events/" TargetMode="External"/><Relationship Id="rId1187" Type="http://schemas.openxmlformats.org/officeDocument/2006/relationships/hyperlink" Target="http://stats.nba.com/events/" TargetMode="External"/><Relationship Id="rId2585" Type="http://schemas.openxmlformats.org/officeDocument/2006/relationships/hyperlink" Target="http://stats.nba.com/player/" TargetMode="External"/><Relationship Id="rId2792" Type="http://schemas.openxmlformats.org/officeDocument/2006/relationships/hyperlink" Target="http://stats.nba.com/events/" TargetMode="External"/><Relationship Id="rId3636" Type="http://schemas.openxmlformats.org/officeDocument/2006/relationships/hyperlink" Target="http://stats.nba.com/events/" TargetMode="External"/><Relationship Id="rId3843" Type="http://schemas.openxmlformats.org/officeDocument/2006/relationships/hyperlink" Target="http://stats.nba.com/events/" TargetMode="External"/><Relationship Id="rId557" Type="http://schemas.openxmlformats.org/officeDocument/2006/relationships/hyperlink" Target="http://stats.nba.com/player/" TargetMode="External"/><Relationship Id="rId764" Type="http://schemas.openxmlformats.org/officeDocument/2006/relationships/hyperlink" Target="http://stats.nba.com/events/" TargetMode="External"/><Relationship Id="rId971" Type="http://schemas.openxmlformats.org/officeDocument/2006/relationships/hyperlink" Target="http://stats.nba.com/events/" TargetMode="External"/><Relationship Id="rId1394" Type="http://schemas.openxmlformats.org/officeDocument/2006/relationships/hyperlink" Target="http://stats.nba.com/events/" TargetMode="External"/><Relationship Id="rId2238" Type="http://schemas.openxmlformats.org/officeDocument/2006/relationships/hyperlink" Target="http://stats.nba.com/events/" TargetMode="External"/><Relationship Id="rId2445" Type="http://schemas.openxmlformats.org/officeDocument/2006/relationships/hyperlink" Target="http://stats.nba.com/events/" TargetMode="External"/><Relationship Id="rId2652" Type="http://schemas.openxmlformats.org/officeDocument/2006/relationships/hyperlink" Target="http://stats.nba.com/player/" TargetMode="External"/><Relationship Id="rId3703" Type="http://schemas.openxmlformats.org/officeDocument/2006/relationships/hyperlink" Target="http://stats.nba.com/events/" TargetMode="External"/><Relationship Id="rId3910" Type="http://schemas.openxmlformats.org/officeDocument/2006/relationships/hyperlink" Target="http://stats.nba.com/player/" TargetMode="External"/><Relationship Id="rId417" Type="http://schemas.openxmlformats.org/officeDocument/2006/relationships/hyperlink" Target="http://stats.nba.com/events/" TargetMode="External"/><Relationship Id="rId624" Type="http://schemas.openxmlformats.org/officeDocument/2006/relationships/hyperlink" Target="http://stats.nba.com/events/" TargetMode="External"/><Relationship Id="rId831" Type="http://schemas.openxmlformats.org/officeDocument/2006/relationships/hyperlink" Target="http://stats.nba.com/events/" TargetMode="External"/><Relationship Id="rId1047" Type="http://schemas.openxmlformats.org/officeDocument/2006/relationships/hyperlink" Target="http://stats.nba.com/events/" TargetMode="External"/><Relationship Id="rId1254" Type="http://schemas.openxmlformats.org/officeDocument/2006/relationships/hyperlink" Target="http://stats.nba.com/events/" TargetMode="External"/><Relationship Id="rId1461" Type="http://schemas.openxmlformats.org/officeDocument/2006/relationships/hyperlink" Target="http://stats.nba.com/events/" TargetMode="External"/><Relationship Id="rId2305" Type="http://schemas.openxmlformats.org/officeDocument/2006/relationships/hyperlink" Target="http://stats.nba.com/events/" TargetMode="External"/><Relationship Id="rId2512" Type="http://schemas.openxmlformats.org/officeDocument/2006/relationships/hyperlink" Target="http://stats.nba.com/events/" TargetMode="External"/><Relationship Id="rId1114" Type="http://schemas.openxmlformats.org/officeDocument/2006/relationships/hyperlink" Target="http://stats.nba.com/events/" TargetMode="External"/><Relationship Id="rId1321" Type="http://schemas.openxmlformats.org/officeDocument/2006/relationships/hyperlink" Target="http://stats.nba.com/events/" TargetMode="External"/><Relationship Id="rId4477" Type="http://schemas.openxmlformats.org/officeDocument/2006/relationships/hyperlink" Target="http://stats.nba.com/player/" TargetMode="External"/><Relationship Id="rId3079" Type="http://schemas.openxmlformats.org/officeDocument/2006/relationships/hyperlink" Target="http://stats.nba.com/events/" TargetMode="External"/><Relationship Id="rId3286" Type="http://schemas.openxmlformats.org/officeDocument/2006/relationships/hyperlink" Target="http://stats.nba.com/player/" TargetMode="External"/><Relationship Id="rId3493" Type="http://schemas.openxmlformats.org/officeDocument/2006/relationships/hyperlink" Target="http://stats.nba.com/events/" TargetMode="External"/><Relationship Id="rId4337" Type="http://schemas.openxmlformats.org/officeDocument/2006/relationships/hyperlink" Target="http://stats.nba.com/events/" TargetMode="External"/><Relationship Id="rId2095" Type="http://schemas.openxmlformats.org/officeDocument/2006/relationships/hyperlink" Target="http://stats.nba.com/events/" TargetMode="External"/><Relationship Id="rId3146" Type="http://schemas.openxmlformats.org/officeDocument/2006/relationships/hyperlink" Target="http://stats.nba.com/events/" TargetMode="External"/><Relationship Id="rId3353" Type="http://schemas.openxmlformats.org/officeDocument/2006/relationships/hyperlink" Target="http://stats.nba.com/events/" TargetMode="External"/><Relationship Id="rId274" Type="http://schemas.openxmlformats.org/officeDocument/2006/relationships/hyperlink" Target="http://stats.nba.com/events/" TargetMode="External"/><Relationship Id="rId481" Type="http://schemas.openxmlformats.org/officeDocument/2006/relationships/hyperlink" Target="http://stats.nba.com/events/" TargetMode="External"/><Relationship Id="rId2162" Type="http://schemas.openxmlformats.org/officeDocument/2006/relationships/hyperlink" Target="http://stats.nba.com/events/" TargetMode="External"/><Relationship Id="rId3006" Type="http://schemas.openxmlformats.org/officeDocument/2006/relationships/hyperlink" Target="http://stats.nba.com/events/" TargetMode="External"/><Relationship Id="rId3560" Type="http://schemas.openxmlformats.org/officeDocument/2006/relationships/hyperlink" Target="http://stats.nba.com/events/" TargetMode="External"/><Relationship Id="rId4404" Type="http://schemas.openxmlformats.org/officeDocument/2006/relationships/hyperlink" Target="http://stats.nba.com/events/" TargetMode="External"/><Relationship Id="rId134" Type="http://schemas.openxmlformats.org/officeDocument/2006/relationships/hyperlink" Target="http://stats.nba.com/events/" TargetMode="External"/><Relationship Id="rId3213" Type="http://schemas.openxmlformats.org/officeDocument/2006/relationships/hyperlink" Target="http://stats.nba.com/events/" TargetMode="External"/><Relationship Id="rId3420" Type="http://schemas.openxmlformats.org/officeDocument/2006/relationships/hyperlink" Target="http://stats.nba.com/events/" TargetMode="External"/><Relationship Id="rId341" Type="http://schemas.openxmlformats.org/officeDocument/2006/relationships/hyperlink" Target="http://stats.nba.com/events/" TargetMode="External"/><Relationship Id="rId2022" Type="http://schemas.openxmlformats.org/officeDocument/2006/relationships/hyperlink" Target="http://stats.nba.com/events/" TargetMode="External"/><Relationship Id="rId2979" Type="http://schemas.openxmlformats.org/officeDocument/2006/relationships/hyperlink" Target="http://stats.nba.com/events/" TargetMode="External"/><Relationship Id="rId201" Type="http://schemas.openxmlformats.org/officeDocument/2006/relationships/hyperlink" Target="http://stats.nba.com/events/" TargetMode="External"/><Relationship Id="rId1788" Type="http://schemas.openxmlformats.org/officeDocument/2006/relationships/hyperlink" Target="http://stats.nba.com/events/" TargetMode="External"/><Relationship Id="rId1995" Type="http://schemas.openxmlformats.org/officeDocument/2006/relationships/hyperlink" Target="http://stats.nba.com/events/" TargetMode="External"/><Relationship Id="rId2839" Type="http://schemas.openxmlformats.org/officeDocument/2006/relationships/hyperlink" Target="http://stats.nba.com/events/" TargetMode="External"/><Relationship Id="rId4194" Type="http://schemas.openxmlformats.org/officeDocument/2006/relationships/hyperlink" Target="http://stats.nba.com/player/" TargetMode="External"/><Relationship Id="rId1648" Type="http://schemas.openxmlformats.org/officeDocument/2006/relationships/hyperlink" Target="http://stats.nba.com/events/" TargetMode="External"/><Relationship Id="rId4054" Type="http://schemas.openxmlformats.org/officeDocument/2006/relationships/hyperlink" Target="http://stats.nba.com/events/" TargetMode="External"/><Relationship Id="rId4261" Type="http://schemas.openxmlformats.org/officeDocument/2006/relationships/hyperlink" Target="http://stats.nba.com/events/" TargetMode="External"/><Relationship Id="rId1508" Type="http://schemas.openxmlformats.org/officeDocument/2006/relationships/hyperlink" Target="http://stats.nba.com/player/" TargetMode="External"/><Relationship Id="rId1855" Type="http://schemas.openxmlformats.org/officeDocument/2006/relationships/hyperlink" Target="http://stats.nba.com/events/" TargetMode="External"/><Relationship Id="rId2906" Type="http://schemas.openxmlformats.org/officeDocument/2006/relationships/hyperlink" Target="http://stats.nba.com/events/" TargetMode="External"/><Relationship Id="rId3070" Type="http://schemas.openxmlformats.org/officeDocument/2006/relationships/hyperlink" Target="http://stats.nba.com/events/" TargetMode="External"/><Relationship Id="rId4121" Type="http://schemas.openxmlformats.org/officeDocument/2006/relationships/hyperlink" Target="http://stats.nba.com/events/" TargetMode="External"/><Relationship Id="rId1715" Type="http://schemas.openxmlformats.org/officeDocument/2006/relationships/hyperlink" Target="http://stats.nba.com/events/" TargetMode="External"/><Relationship Id="rId1922" Type="http://schemas.openxmlformats.org/officeDocument/2006/relationships/hyperlink" Target="http://stats.nba.com/events/" TargetMode="External"/><Relationship Id="rId3887" Type="http://schemas.openxmlformats.org/officeDocument/2006/relationships/hyperlink" Target="http://stats.nba.com/events/" TargetMode="External"/><Relationship Id="rId2489" Type="http://schemas.openxmlformats.org/officeDocument/2006/relationships/hyperlink" Target="http://stats.nba.com/events/" TargetMode="External"/><Relationship Id="rId2696" Type="http://schemas.openxmlformats.org/officeDocument/2006/relationships/hyperlink" Target="http://stats.nba.com/events/" TargetMode="External"/><Relationship Id="rId3747" Type="http://schemas.openxmlformats.org/officeDocument/2006/relationships/hyperlink" Target="http://stats.nba.com/player/" TargetMode="External"/><Relationship Id="rId3954" Type="http://schemas.openxmlformats.org/officeDocument/2006/relationships/hyperlink" Target="http://stats.nba.com/events/" TargetMode="External"/><Relationship Id="rId668" Type="http://schemas.openxmlformats.org/officeDocument/2006/relationships/hyperlink" Target="http://stats.nba.com/events/" TargetMode="External"/><Relationship Id="rId875" Type="http://schemas.openxmlformats.org/officeDocument/2006/relationships/hyperlink" Target="http://stats.nba.com/events/" TargetMode="External"/><Relationship Id="rId1298" Type="http://schemas.openxmlformats.org/officeDocument/2006/relationships/hyperlink" Target="http://stats.nba.com/events/" TargetMode="External"/><Relationship Id="rId2349" Type="http://schemas.openxmlformats.org/officeDocument/2006/relationships/hyperlink" Target="http://stats.nba.com/events/" TargetMode="External"/><Relationship Id="rId2556" Type="http://schemas.openxmlformats.org/officeDocument/2006/relationships/hyperlink" Target="http://stats.nba.com/events/" TargetMode="External"/><Relationship Id="rId2763" Type="http://schemas.openxmlformats.org/officeDocument/2006/relationships/hyperlink" Target="http://stats.nba.com/events/" TargetMode="External"/><Relationship Id="rId2970" Type="http://schemas.openxmlformats.org/officeDocument/2006/relationships/hyperlink" Target="http://stats.nba.com/events/" TargetMode="External"/><Relationship Id="rId3607" Type="http://schemas.openxmlformats.org/officeDocument/2006/relationships/hyperlink" Target="http://stats.nba.com/events/" TargetMode="External"/><Relationship Id="rId3814" Type="http://schemas.openxmlformats.org/officeDocument/2006/relationships/hyperlink" Target="http://stats.nba.com/player/" TargetMode="External"/><Relationship Id="rId528" Type="http://schemas.openxmlformats.org/officeDocument/2006/relationships/hyperlink" Target="http://stats.nba.com/events/" TargetMode="External"/><Relationship Id="rId735" Type="http://schemas.openxmlformats.org/officeDocument/2006/relationships/hyperlink" Target="http://stats.nba.com/player/" TargetMode="External"/><Relationship Id="rId942" Type="http://schemas.openxmlformats.org/officeDocument/2006/relationships/hyperlink" Target="http://stats.nba.com/events/" TargetMode="External"/><Relationship Id="rId1158" Type="http://schemas.openxmlformats.org/officeDocument/2006/relationships/hyperlink" Target="http://stats.nba.com/events/" TargetMode="External"/><Relationship Id="rId1365" Type="http://schemas.openxmlformats.org/officeDocument/2006/relationships/hyperlink" Target="http://stats.nba.com/events/" TargetMode="External"/><Relationship Id="rId1572" Type="http://schemas.openxmlformats.org/officeDocument/2006/relationships/hyperlink" Target="http://stats.nba.com/events/" TargetMode="External"/><Relationship Id="rId2209" Type="http://schemas.openxmlformats.org/officeDocument/2006/relationships/hyperlink" Target="http://stats.nba.com/events/" TargetMode="External"/><Relationship Id="rId2416" Type="http://schemas.openxmlformats.org/officeDocument/2006/relationships/hyperlink" Target="http://stats.nba.com/events/" TargetMode="External"/><Relationship Id="rId2623" Type="http://schemas.openxmlformats.org/officeDocument/2006/relationships/hyperlink" Target="http://stats.nba.com/events/" TargetMode="External"/><Relationship Id="rId1018" Type="http://schemas.openxmlformats.org/officeDocument/2006/relationships/hyperlink" Target="http://stats.nba.com/events/" TargetMode="External"/><Relationship Id="rId1225" Type="http://schemas.openxmlformats.org/officeDocument/2006/relationships/hyperlink" Target="http://stats.nba.com/events/" TargetMode="External"/><Relationship Id="rId1432" Type="http://schemas.openxmlformats.org/officeDocument/2006/relationships/hyperlink" Target="http://stats.nba.com/events/" TargetMode="External"/><Relationship Id="rId2830" Type="http://schemas.openxmlformats.org/officeDocument/2006/relationships/hyperlink" Target="http://stats.nba.com/player/" TargetMode="External"/><Relationship Id="rId71" Type="http://schemas.openxmlformats.org/officeDocument/2006/relationships/hyperlink" Target="http://stats.nba.com/events/" TargetMode="External"/><Relationship Id="rId802" Type="http://schemas.openxmlformats.org/officeDocument/2006/relationships/hyperlink" Target="http://stats.nba.com/events/" TargetMode="External"/><Relationship Id="rId3397" Type="http://schemas.openxmlformats.org/officeDocument/2006/relationships/hyperlink" Target="http://stats.nba.com/player/" TargetMode="External"/><Relationship Id="rId4448" Type="http://schemas.openxmlformats.org/officeDocument/2006/relationships/hyperlink" Target="http://stats.nba.com/player/" TargetMode="External"/><Relationship Id="rId178" Type="http://schemas.openxmlformats.org/officeDocument/2006/relationships/hyperlink" Target="http://stats.nba.com/events/" TargetMode="External"/><Relationship Id="rId3257" Type="http://schemas.openxmlformats.org/officeDocument/2006/relationships/hyperlink" Target="http://stats.nba.com/player/" TargetMode="External"/><Relationship Id="rId3464" Type="http://schemas.openxmlformats.org/officeDocument/2006/relationships/hyperlink" Target="http://stats.nba.com/events/" TargetMode="External"/><Relationship Id="rId3671" Type="http://schemas.openxmlformats.org/officeDocument/2006/relationships/hyperlink" Target="http://stats.nba.com/events/" TargetMode="External"/><Relationship Id="rId4308" Type="http://schemas.openxmlformats.org/officeDocument/2006/relationships/hyperlink" Target="http://stats.nba.com/events/" TargetMode="External"/><Relationship Id="rId385" Type="http://schemas.openxmlformats.org/officeDocument/2006/relationships/hyperlink" Target="http://stats.nba.com/events/" TargetMode="External"/><Relationship Id="rId592" Type="http://schemas.openxmlformats.org/officeDocument/2006/relationships/hyperlink" Target="http://stats.nba.com/player/" TargetMode="External"/><Relationship Id="rId2066" Type="http://schemas.openxmlformats.org/officeDocument/2006/relationships/hyperlink" Target="http://stats.nba.com/events/" TargetMode="External"/><Relationship Id="rId2273" Type="http://schemas.openxmlformats.org/officeDocument/2006/relationships/hyperlink" Target="http://stats.nba.com/events/" TargetMode="External"/><Relationship Id="rId2480" Type="http://schemas.openxmlformats.org/officeDocument/2006/relationships/hyperlink" Target="http://stats.nba.com/events/" TargetMode="External"/><Relationship Id="rId3117" Type="http://schemas.openxmlformats.org/officeDocument/2006/relationships/hyperlink" Target="http://stats.nba.com/player/" TargetMode="External"/><Relationship Id="rId3324" Type="http://schemas.openxmlformats.org/officeDocument/2006/relationships/hyperlink" Target="http://stats.nba.com/events/" TargetMode="External"/><Relationship Id="rId3531" Type="http://schemas.openxmlformats.org/officeDocument/2006/relationships/hyperlink" Target="http://stats.nba.com/player/" TargetMode="External"/><Relationship Id="rId245" Type="http://schemas.openxmlformats.org/officeDocument/2006/relationships/hyperlink" Target="http://stats.nba.com/events/" TargetMode="External"/><Relationship Id="rId452" Type="http://schemas.openxmlformats.org/officeDocument/2006/relationships/hyperlink" Target="http://stats.nba.com/events/" TargetMode="External"/><Relationship Id="rId1082" Type="http://schemas.openxmlformats.org/officeDocument/2006/relationships/hyperlink" Target="http://stats.nba.com/events/" TargetMode="External"/><Relationship Id="rId2133" Type="http://schemas.openxmlformats.org/officeDocument/2006/relationships/hyperlink" Target="http://stats.nba.com/events/" TargetMode="External"/><Relationship Id="rId2340" Type="http://schemas.openxmlformats.org/officeDocument/2006/relationships/hyperlink" Target="http://stats.nba.com/events/" TargetMode="External"/><Relationship Id="rId105" Type="http://schemas.openxmlformats.org/officeDocument/2006/relationships/hyperlink" Target="http://stats.nba.com/events/" TargetMode="External"/><Relationship Id="rId312" Type="http://schemas.openxmlformats.org/officeDocument/2006/relationships/hyperlink" Target="http://stats.nba.com/events/" TargetMode="External"/><Relationship Id="rId2200" Type="http://schemas.openxmlformats.org/officeDocument/2006/relationships/hyperlink" Target="http://stats.nba.com/events/" TargetMode="External"/><Relationship Id="rId4098" Type="http://schemas.openxmlformats.org/officeDocument/2006/relationships/hyperlink" Target="http://stats.nba.com/player/" TargetMode="External"/><Relationship Id="rId1899" Type="http://schemas.openxmlformats.org/officeDocument/2006/relationships/hyperlink" Target="http://stats.nba.com/events/" TargetMode="External"/><Relationship Id="rId4165" Type="http://schemas.openxmlformats.org/officeDocument/2006/relationships/hyperlink" Target="http://stats.nba.com/events/" TargetMode="External"/><Relationship Id="rId4372" Type="http://schemas.openxmlformats.org/officeDocument/2006/relationships/hyperlink" Target="http://stats.nba.com/events/" TargetMode="External"/><Relationship Id="rId1759" Type="http://schemas.openxmlformats.org/officeDocument/2006/relationships/hyperlink" Target="http://stats.nba.com/events/" TargetMode="External"/><Relationship Id="rId1966" Type="http://schemas.openxmlformats.org/officeDocument/2006/relationships/hyperlink" Target="http://stats.nba.com/events/" TargetMode="External"/><Relationship Id="rId3181" Type="http://schemas.openxmlformats.org/officeDocument/2006/relationships/hyperlink" Target="http://stats.nba.com/events/" TargetMode="External"/><Relationship Id="rId4025" Type="http://schemas.openxmlformats.org/officeDocument/2006/relationships/hyperlink" Target="http://stats.nba.com/events/" TargetMode="External"/><Relationship Id="rId1619" Type="http://schemas.openxmlformats.org/officeDocument/2006/relationships/hyperlink" Target="http://stats.nba.com/events/" TargetMode="External"/><Relationship Id="rId1826" Type="http://schemas.openxmlformats.org/officeDocument/2006/relationships/hyperlink" Target="http://stats.nba.com/player/" TargetMode="External"/><Relationship Id="rId4232" Type="http://schemas.openxmlformats.org/officeDocument/2006/relationships/hyperlink" Target="http://stats.nba.com/events/" TargetMode="External"/><Relationship Id="rId3041" Type="http://schemas.openxmlformats.org/officeDocument/2006/relationships/hyperlink" Target="http://stats.nba.com/events/" TargetMode="External"/><Relationship Id="rId3998" Type="http://schemas.openxmlformats.org/officeDocument/2006/relationships/hyperlink" Target="http://stats.nba.com/events/" TargetMode="External"/><Relationship Id="rId3858" Type="http://schemas.openxmlformats.org/officeDocument/2006/relationships/hyperlink" Target="http://stats.nba.com/events/" TargetMode="External"/><Relationship Id="rId779" Type="http://schemas.openxmlformats.org/officeDocument/2006/relationships/hyperlink" Target="http://stats.nba.com/events/" TargetMode="External"/><Relationship Id="rId986" Type="http://schemas.openxmlformats.org/officeDocument/2006/relationships/hyperlink" Target="http://stats.nba.com/events/" TargetMode="External"/><Relationship Id="rId2667" Type="http://schemas.openxmlformats.org/officeDocument/2006/relationships/hyperlink" Target="http://stats.nba.com/events/" TargetMode="External"/><Relationship Id="rId3718" Type="http://schemas.openxmlformats.org/officeDocument/2006/relationships/hyperlink" Target="http://stats.nba.com/events/" TargetMode="External"/><Relationship Id="rId639" Type="http://schemas.openxmlformats.org/officeDocument/2006/relationships/hyperlink" Target="http://stats.nba.com/events/" TargetMode="External"/><Relationship Id="rId1269" Type="http://schemas.openxmlformats.org/officeDocument/2006/relationships/hyperlink" Target="http://stats.nba.com/events/" TargetMode="External"/><Relationship Id="rId1476" Type="http://schemas.openxmlformats.org/officeDocument/2006/relationships/hyperlink" Target="http://stats.nba.com/events/" TargetMode="External"/><Relationship Id="rId2874" Type="http://schemas.openxmlformats.org/officeDocument/2006/relationships/hyperlink" Target="http://stats.nba.com/events/" TargetMode="External"/><Relationship Id="rId3925" Type="http://schemas.openxmlformats.org/officeDocument/2006/relationships/hyperlink" Target="http://stats.nba.com/player/" TargetMode="External"/><Relationship Id="rId846" Type="http://schemas.openxmlformats.org/officeDocument/2006/relationships/hyperlink" Target="http://stats.nba.com/events/" TargetMode="External"/><Relationship Id="rId1129" Type="http://schemas.openxmlformats.org/officeDocument/2006/relationships/hyperlink" Target="http://stats.nba.com/events/" TargetMode="External"/><Relationship Id="rId1683" Type="http://schemas.openxmlformats.org/officeDocument/2006/relationships/hyperlink" Target="http://stats.nba.com/events/" TargetMode="External"/><Relationship Id="rId1890" Type="http://schemas.openxmlformats.org/officeDocument/2006/relationships/hyperlink" Target="http://stats.nba.com/events/" TargetMode="External"/><Relationship Id="rId2527" Type="http://schemas.openxmlformats.org/officeDocument/2006/relationships/hyperlink" Target="http://stats.nba.com/player/" TargetMode="External"/><Relationship Id="rId2734" Type="http://schemas.openxmlformats.org/officeDocument/2006/relationships/hyperlink" Target="http://stats.nba.com/events/" TargetMode="External"/><Relationship Id="rId2941" Type="http://schemas.openxmlformats.org/officeDocument/2006/relationships/hyperlink" Target="http://stats.nba.com/events/" TargetMode="External"/><Relationship Id="rId706" Type="http://schemas.openxmlformats.org/officeDocument/2006/relationships/hyperlink" Target="http://stats.nba.com/events/" TargetMode="External"/><Relationship Id="rId913" Type="http://schemas.openxmlformats.org/officeDocument/2006/relationships/hyperlink" Target="http://stats.nba.com/events/" TargetMode="External"/><Relationship Id="rId1336" Type="http://schemas.openxmlformats.org/officeDocument/2006/relationships/hyperlink" Target="http://stats.nba.com/events/" TargetMode="External"/><Relationship Id="rId1543" Type="http://schemas.openxmlformats.org/officeDocument/2006/relationships/hyperlink" Target="http://stats.nba.com/events/" TargetMode="External"/><Relationship Id="rId1750" Type="http://schemas.openxmlformats.org/officeDocument/2006/relationships/hyperlink" Target="http://stats.nba.com/events/" TargetMode="External"/><Relationship Id="rId2801" Type="http://schemas.openxmlformats.org/officeDocument/2006/relationships/hyperlink" Target="http://stats.nba.com/events/" TargetMode="External"/><Relationship Id="rId42" Type="http://schemas.openxmlformats.org/officeDocument/2006/relationships/hyperlink" Target="http://stats.nba.com/events/" TargetMode="External"/><Relationship Id="rId1403" Type="http://schemas.openxmlformats.org/officeDocument/2006/relationships/hyperlink" Target="http://stats.nba.com/events/" TargetMode="External"/><Relationship Id="rId1610" Type="http://schemas.openxmlformats.org/officeDocument/2006/relationships/hyperlink" Target="http://stats.nba.com/events/" TargetMode="External"/><Relationship Id="rId3368" Type="http://schemas.openxmlformats.org/officeDocument/2006/relationships/hyperlink" Target="http://stats.nba.com/events/" TargetMode="External"/><Relationship Id="rId3575" Type="http://schemas.openxmlformats.org/officeDocument/2006/relationships/hyperlink" Target="http://stats.nba.com/events/" TargetMode="External"/><Relationship Id="rId3782" Type="http://schemas.openxmlformats.org/officeDocument/2006/relationships/hyperlink" Target="http://stats.nba.com/events/" TargetMode="External"/><Relationship Id="rId4419" Type="http://schemas.openxmlformats.org/officeDocument/2006/relationships/hyperlink" Target="http://stats.nba.com/events/" TargetMode="External"/><Relationship Id="rId289" Type="http://schemas.openxmlformats.org/officeDocument/2006/relationships/hyperlink" Target="http://stats.nba.com/events/" TargetMode="External"/><Relationship Id="rId496" Type="http://schemas.openxmlformats.org/officeDocument/2006/relationships/hyperlink" Target="http://stats.nba.com/events/" TargetMode="External"/><Relationship Id="rId2177" Type="http://schemas.openxmlformats.org/officeDocument/2006/relationships/hyperlink" Target="http://stats.nba.com/events/" TargetMode="External"/><Relationship Id="rId2384" Type="http://schemas.openxmlformats.org/officeDocument/2006/relationships/hyperlink" Target="http://stats.nba.com/events/" TargetMode="External"/><Relationship Id="rId2591" Type="http://schemas.openxmlformats.org/officeDocument/2006/relationships/hyperlink" Target="http://stats.nba.com/events/" TargetMode="External"/><Relationship Id="rId3228" Type="http://schemas.openxmlformats.org/officeDocument/2006/relationships/hyperlink" Target="http://stats.nba.com/events/" TargetMode="External"/><Relationship Id="rId3435" Type="http://schemas.openxmlformats.org/officeDocument/2006/relationships/hyperlink" Target="http://stats.nba.com/events/" TargetMode="External"/><Relationship Id="rId3642" Type="http://schemas.openxmlformats.org/officeDocument/2006/relationships/hyperlink" Target="http://stats.nba.com/player/" TargetMode="External"/><Relationship Id="rId149" Type="http://schemas.openxmlformats.org/officeDocument/2006/relationships/hyperlink" Target="http://stats.nba.com/events/" TargetMode="External"/><Relationship Id="rId356" Type="http://schemas.openxmlformats.org/officeDocument/2006/relationships/hyperlink" Target="http://stats.nba.com/events/" TargetMode="External"/><Relationship Id="rId563" Type="http://schemas.openxmlformats.org/officeDocument/2006/relationships/hyperlink" Target="http://stats.nba.com/events/" TargetMode="External"/><Relationship Id="rId770" Type="http://schemas.openxmlformats.org/officeDocument/2006/relationships/hyperlink" Target="http://stats.nba.com/events/" TargetMode="External"/><Relationship Id="rId1193" Type="http://schemas.openxmlformats.org/officeDocument/2006/relationships/hyperlink" Target="http://stats.nba.com/events/" TargetMode="External"/><Relationship Id="rId2037" Type="http://schemas.openxmlformats.org/officeDocument/2006/relationships/hyperlink" Target="http://stats.nba.com/events/" TargetMode="External"/><Relationship Id="rId2244" Type="http://schemas.openxmlformats.org/officeDocument/2006/relationships/hyperlink" Target="http://stats.nba.com/events/" TargetMode="External"/><Relationship Id="rId2451" Type="http://schemas.openxmlformats.org/officeDocument/2006/relationships/hyperlink" Target="http://stats.nba.com/events/" TargetMode="External"/><Relationship Id="rId216" Type="http://schemas.openxmlformats.org/officeDocument/2006/relationships/hyperlink" Target="http://stats.nba.com/player/" TargetMode="External"/><Relationship Id="rId423" Type="http://schemas.openxmlformats.org/officeDocument/2006/relationships/hyperlink" Target="http://stats.nba.com/events/" TargetMode="External"/><Relationship Id="rId1053" Type="http://schemas.openxmlformats.org/officeDocument/2006/relationships/hyperlink" Target="http://stats.nba.com/events/" TargetMode="External"/><Relationship Id="rId1260" Type="http://schemas.openxmlformats.org/officeDocument/2006/relationships/hyperlink" Target="http://stats.nba.com/events/" TargetMode="External"/><Relationship Id="rId2104" Type="http://schemas.openxmlformats.org/officeDocument/2006/relationships/hyperlink" Target="http://stats.nba.com/events/" TargetMode="External"/><Relationship Id="rId3502" Type="http://schemas.openxmlformats.org/officeDocument/2006/relationships/hyperlink" Target="http://stats.nba.com/player/" TargetMode="External"/><Relationship Id="rId630" Type="http://schemas.openxmlformats.org/officeDocument/2006/relationships/hyperlink" Target="http://stats.nba.com/events/" TargetMode="External"/><Relationship Id="rId2311" Type="http://schemas.openxmlformats.org/officeDocument/2006/relationships/hyperlink" Target="http://stats.nba.com/events/" TargetMode="External"/><Relationship Id="rId4069" Type="http://schemas.openxmlformats.org/officeDocument/2006/relationships/hyperlink" Target="http://stats.nba.com/events/" TargetMode="External"/><Relationship Id="rId1120" Type="http://schemas.openxmlformats.org/officeDocument/2006/relationships/hyperlink" Target="http://stats.nba.com/events/" TargetMode="External"/><Relationship Id="rId4276" Type="http://schemas.openxmlformats.org/officeDocument/2006/relationships/hyperlink" Target="http://stats.nba.com/player/" TargetMode="External"/><Relationship Id="rId1937" Type="http://schemas.openxmlformats.org/officeDocument/2006/relationships/hyperlink" Target="http://stats.nba.com/events/" TargetMode="External"/><Relationship Id="rId3085" Type="http://schemas.openxmlformats.org/officeDocument/2006/relationships/hyperlink" Target="http://stats.nba.com/player/" TargetMode="External"/><Relationship Id="rId3292" Type="http://schemas.openxmlformats.org/officeDocument/2006/relationships/hyperlink" Target="http://stats.nba.com/events/" TargetMode="External"/><Relationship Id="rId4136" Type="http://schemas.openxmlformats.org/officeDocument/2006/relationships/hyperlink" Target="http://stats.nba.com/player/" TargetMode="External"/><Relationship Id="rId4343" Type="http://schemas.openxmlformats.org/officeDocument/2006/relationships/hyperlink" Target="http://stats.nba.com/events/" TargetMode="External"/><Relationship Id="rId3152" Type="http://schemas.openxmlformats.org/officeDocument/2006/relationships/hyperlink" Target="http://stats.nba.com/events/" TargetMode="External"/><Relationship Id="rId4203" Type="http://schemas.openxmlformats.org/officeDocument/2006/relationships/hyperlink" Target="http://stats.nba.com/events/" TargetMode="External"/><Relationship Id="rId4410" Type="http://schemas.openxmlformats.org/officeDocument/2006/relationships/hyperlink" Target="http://stats.nba.com/events/" TargetMode="External"/><Relationship Id="rId280" Type="http://schemas.openxmlformats.org/officeDocument/2006/relationships/hyperlink" Target="http://stats.nba.com/events/" TargetMode="External"/><Relationship Id="rId3012" Type="http://schemas.openxmlformats.org/officeDocument/2006/relationships/hyperlink" Target="http://stats.nba.com/events/" TargetMode="External"/><Relationship Id="rId140" Type="http://schemas.openxmlformats.org/officeDocument/2006/relationships/hyperlink" Target="http://stats.nba.com/events/" TargetMode="External"/><Relationship Id="rId3969" Type="http://schemas.openxmlformats.org/officeDocument/2006/relationships/hyperlink" Target="http://stats.nba.com/events/" TargetMode="External"/><Relationship Id="rId6" Type="http://schemas.openxmlformats.org/officeDocument/2006/relationships/hyperlink" Target="http://stats.nba.com/events/" TargetMode="External"/><Relationship Id="rId2778" Type="http://schemas.openxmlformats.org/officeDocument/2006/relationships/hyperlink" Target="http://stats.nba.com/events/" TargetMode="External"/><Relationship Id="rId2985" Type="http://schemas.openxmlformats.org/officeDocument/2006/relationships/hyperlink" Target="http://stats.nba.com/player/" TargetMode="External"/><Relationship Id="rId3829" Type="http://schemas.openxmlformats.org/officeDocument/2006/relationships/hyperlink" Target="http://stats.nba.com/player/" TargetMode="External"/><Relationship Id="rId957" Type="http://schemas.openxmlformats.org/officeDocument/2006/relationships/hyperlink" Target="http://stats.nba.com/events/" TargetMode="External"/><Relationship Id="rId1587" Type="http://schemas.openxmlformats.org/officeDocument/2006/relationships/hyperlink" Target="http://stats.nba.com/events/" TargetMode="External"/><Relationship Id="rId1794" Type="http://schemas.openxmlformats.org/officeDocument/2006/relationships/hyperlink" Target="http://stats.nba.com/events/" TargetMode="External"/><Relationship Id="rId2638" Type="http://schemas.openxmlformats.org/officeDocument/2006/relationships/hyperlink" Target="http://stats.nba.com/events/" TargetMode="External"/><Relationship Id="rId2845" Type="http://schemas.openxmlformats.org/officeDocument/2006/relationships/hyperlink" Target="http://stats.nba.com/events/" TargetMode="External"/><Relationship Id="rId86" Type="http://schemas.openxmlformats.org/officeDocument/2006/relationships/hyperlink" Target="http://stats.nba.com/events/" TargetMode="External"/><Relationship Id="rId817" Type="http://schemas.openxmlformats.org/officeDocument/2006/relationships/hyperlink" Target="http://stats.nba.com/events/" TargetMode="External"/><Relationship Id="rId1447" Type="http://schemas.openxmlformats.org/officeDocument/2006/relationships/hyperlink" Target="http://stats.nba.com/events/" TargetMode="External"/><Relationship Id="rId1654" Type="http://schemas.openxmlformats.org/officeDocument/2006/relationships/hyperlink" Target="http://stats.nba.com/events/" TargetMode="External"/><Relationship Id="rId1861" Type="http://schemas.openxmlformats.org/officeDocument/2006/relationships/hyperlink" Target="http://stats.nba.com/player/" TargetMode="External"/><Relationship Id="rId2705" Type="http://schemas.openxmlformats.org/officeDocument/2006/relationships/hyperlink" Target="http://stats.nba.com/player/" TargetMode="External"/><Relationship Id="rId2912" Type="http://schemas.openxmlformats.org/officeDocument/2006/relationships/hyperlink" Target="http://stats.nba.com/events/" TargetMode="External"/><Relationship Id="rId4060" Type="http://schemas.openxmlformats.org/officeDocument/2006/relationships/hyperlink" Target="http://stats.nba.com/events/" TargetMode="External"/><Relationship Id="rId1307" Type="http://schemas.openxmlformats.org/officeDocument/2006/relationships/hyperlink" Target="http://stats.nba.com/player/" TargetMode="External"/><Relationship Id="rId1514" Type="http://schemas.openxmlformats.org/officeDocument/2006/relationships/hyperlink" Target="http://stats.nba.com/events/" TargetMode="External"/><Relationship Id="rId1721" Type="http://schemas.openxmlformats.org/officeDocument/2006/relationships/hyperlink" Target="http://stats.nba.com/events/" TargetMode="External"/><Relationship Id="rId13" Type="http://schemas.openxmlformats.org/officeDocument/2006/relationships/hyperlink" Target="http://stats.nba.com/player/" TargetMode="External"/><Relationship Id="rId3479" Type="http://schemas.openxmlformats.org/officeDocument/2006/relationships/hyperlink" Target="http://stats.nba.com/player/" TargetMode="External"/><Relationship Id="rId3686" Type="http://schemas.openxmlformats.org/officeDocument/2006/relationships/hyperlink" Target="http://stats.nba.com/events/" TargetMode="External"/><Relationship Id="rId2288" Type="http://schemas.openxmlformats.org/officeDocument/2006/relationships/hyperlink" Target="http://stats.nba.com/events/" TargetMode="External"/><Relationship Id="rId2495" Type="http://schemas.openxmlformats.org/officeDocument/2006/relationships/hyperlink" Target="http://stats.nba.com/player/" TargetMode="External"/><Relationship Id="rId3339" Type="http://schemas.openxmlformats.org/officeDocument/2006/relationships/hyperlink" Target="http://stats.nba.com/events/" TargetMode="External"/><Relationship Id="rId3893" Type="http://schemas.openxmlformats.org/officeDocument/2006/relationships/hyperlink" Target="http://stats.nba.com/events/" TargetMode="External"/><Relationship Id="rId467" Type="http://schemas.openxmlformats.org/officeDocument/2006/relationships/hyperlink" Target="http://stats.nba.com/events/" TargetMode="External"/><Relationship Id="rId1097" Type="http://schemas.openxmlformats.org/officeDocument/2006/relationships/hyperlink" Target="http://stats.nba.com/events/" TargetMode="External"/><Relationship Id="rId2148" Type="http://schemas.openxmlformats.org/officeDocument/2006/relationships/hyperlink" Target="http://stats.nba.com/player/" TargetMode="External"/><Relationship Id="rId3546" Type="http://schemas.openxmlformats.org/officeDocument/2006/relationships/hyperlink" Target="http://stats.nba.com/events/" TargetMode="External"/><Relationship Id="rId3753" Type="http://schemas.openxmlformats.org/officeDocument/2006/relationships/hyperlink" Target="http://stats.nba.com/events/" TargetMode="External"/><Relationship Id="rId3960" Type="http://schemas.openxmlformats.org/officeDocument/2006/relationships/hyperlink" Target="http://stats.nba.com/events/" TargetMode="External"/><Relationship Id="rId674" Type="http://schemas.openxmlformats.org/officeDocument/2006/relationships/hyperlink" Target="http://stats.nba.com/events/" TargetMode="External"/><Relationship Id="rId881" Type="http://schemas.openxmlformats.org/officeDocument/2006/relationships/hyperlink" Target="http://stats.nba.com/events/" TargetMode="External"/><Relationship Id="rId2355" Type="http://schemas.openxmlformats.org/officeDocument/2006/relationships/hyperlink" Target="http://stats.nba.com/events/" TargetMode="External"/><Relationship Id="rId2562" Type="http://schemas.openxmlformats.org/officeDocument/2006/relationships/hyperlink" Target="http://stats.nba.com/events/" TargetMode="External"/><Relationship Id="rId3406" Type="http://schemas.openxmlformats.org/officeDocument/2006/relationships/hyperlink" Target="http://stats.nba.com/events/" TargetMode="External"/><Relationship Id="rId3613" Type="http://schemas.openxmlformats.org/officeDocument/2006/relationships/hyperlink" Target="http://stats.nba.com/events/" TargetMode="External"/><Relationship Id="rId3820" Type="http://schemas.openxmlformats.org/officeDocument/2006/relationships/hyperlink" Target="http://stats.nba.com/events/" TargetMode="External"/><Relationship Id="rId327" Type="http://schemas.openxmlformats.org/officeDocument/2006/relationships/hyperlink" Target="http://stats.nba.com/events/" TargetMode="External"/><Relationship Id="rId534" Type="http://schemas.openxmlformats.org/officeDocument/2006/relationships/hyperlink" Target="http://stats.nba.com/events/" TargetMode="External"/><Relationship Id="rId741" Type="http://schemas.openxmlformats.org/officeDocument/2006/relationships/hyperlink" Target="http://stats.nba.com/events/" TargetMode="External"/><Relationship Id="rId1164" Type="http://schemas.openxmlformats.org/officeDocument/2006/relationships/hyperlink" Target="http://stats.nba.com/events/" TargetMode="External"/><Relationship Id="rId1371" Type="http://schemas.openxmlformats.org/officeDocument/2006/relationships/hyperlink" Target="http://stats.nba.com/events/" TargetMode="External"/><Relationship Id="rId2008" Type="http://schemas.openxmlformats.org/officeDocument/2006/relationships/hyperlink" Target="http://stats.nba.com/events/" TargetMode="External"/><Relationship Id="rId2215" Type="http://schemas.openxmlformats.org/officeDocument/2006/relationships/hyperlink" Target="http://stats.nba.com/events/" TargetMode="External"/><Relationship Id="rId2422" Type="http://schemas.openxmlformats.org/officeDocument/2006/relationships/hyperlink" Target="http://stats.nba.com/events/" TargetMode="External"/><Relationship Id="rId601" Type="http://schemas.openxmlformats.org/officeDocument/2006/relationships/hyperlink" Target="http://stats.nba.com/events/" TargetMode="External"/><Relationship Id="rId1024" Type="http://schemas.openxmlformats.org/officeDocument/2006/relationships/hyperlink" Target="http://stats.nba.com/events/" TargetMode="External"/><Relationship Id="rId1231" Type="http://schemas.openxmlformats.org/officeDocument/2006/relationships/hyperlink" Target="http://stats.nba.com/events/" TargetMode="External"/><Relationship Id="rId4387" Type="http://schemas.openxmlformats.org/officeDocument/2006/relationships/hyperlink" Target="http://stats.nba.com/player/" TargetMode="External"/><Relationship Id="rId3196" Type="http://schemas.openxmlformats.org/officeDocument/2006/relationships/hyperlink" Target="http://stats.nba.com/player/" TargetMode="External"/><Relationship Id="rId4247" Type="http://schemas.openxmlformats.org/officeDocument/2006/relationships/hyperlink" Target="http://stats.nba.com/events/" TargetMode="External"/><Relationship Id="rId4454" Type="http://schemas.openxmlformats.org/officeDocument/2006/relationships/hyperlink" Target="http://stats.nba.com/player/" TargetMode="External"/><Relationship Id="rId3056" Type="http://schemas.openxmlformats.org/officeDocument/2006/relationships/hyperlink" Target="http://stats.nba.com/events/" TargetMode="External"/><Relationship Id="rId3263" Type="http://schemas.openxmlformats.org/officeDocument/2006/relationships/hyperlink" Target="http://stats.nba.com/player/" TargetMode="External"/><Relationship Id="rId3470" Type="http://schemas.openxmlformats.org/officeDocument/2006/relationships/hyperlink" Target="http://stats.nba.com/events/" TargetMode="External"/><Relationship Id="rId4107" Type="http://schemas.openxmlformats.org/officeDocument/2006/relationships/hyperlink" Target="http://stats.nba.com/player/" TargetMode="External"/><Relationship Id="rId4314" Type="http://schemas.openxmlformats.org/officeDocument/2006/relationships/hyperlink" Target="http://stats.nba.com/events/" TargetMode="External"/><Relationship Id="rId184" Type="http://schemas.openxmlformats.org/officeDocument/2006/relationships/hyperlink" Target="http://stats.nba.com/events/" TargetMode="External"/><Relationship Id="rId391" Type="http://schemas.openxmlformats.org/officeDocument/2006/relationships/hyperlink" Target="http://stats.nba.com/events/" TargetMode="External"/><Relationship Id="rId1908" Type="http://schemas.openxmlformats.org/officeDocument/2006/relationships/hyperlink" Target="http://stats.nba.com/player/" TargetMode="External"/><Relationship Id="rId2072" Type="http://schemas.openxmlformats.org/officeDocument/2006/relationships/hyperlink" Target="http://stats.nba.com/events/" TargetMode="External"/><Relationship Id="rId3123" Type="http://schemas.openxmlformats.org/officeDocument/2006/relationships/hyperlink" Target="http://stats.nba.com/events/" TargetMode="External"/><Relationship Id="rId251" Type="http://schemas.openxmlformats.org/officeDocument/2006/relationships/hyperlink" Target="http://stats.nba.com/player/" TargetMode="External"/><Relationship Id="rId3330" Type="http://schemas.openxmlformats.org/officeDocument/2006/relationships/hyperlink" Target="http://stats.nba.com/events/" TargetMode="External"/><Relationship Id="rId2889" Type="http://schemas.openxmlformats.org/officeDocument/2006/relationships/hyperlink" Target="http://stats.nba.com/events/" TargetMode="External"/><Relationship Id="rId111" Type="http://schemas.openxmlformats.org/officeDocument/2006/relationships/hyperlink" Target="http://stats.nba.com/events/" TargetMode="External"/><Relationship Id="rId1698" Type="http://schemas.openxmlformats.org/officeDocument/2006/relationships/hyperlink" Target="http://stats.nba.com/events/" TargetMode="External"/><Relationship Id="rId2749" Type="http://schemas.openxmlformats.org/officeDocument/2006/relationships/hyperlink" Target="http://stats.nba.com/events/" TargetMode="External"/><Relationship Id="rId2956" Type="http://schemas.openxmlformats.org/officeDocument/2006/relationships/hyperlink" Target="http://stats.nba.com/events/" TargetMode="External"/><Relationship Id="rId928" Type="http://schemas.openxmlformats.org/officeDocument/2006/relationships/hyperlink" Target="http://stats.nba.com/events/" TargetMode="External"/><Relationship Id="rId1558" Type="http://schemas.openxmlformats.org/officeDocument/2006/relationships/hyperlink" Target="http://stats.nba.com/events/" TargetMode="External"/><Relationship Id="rId1765" Type="http://schemas.openxmlformats.org/officeDocument/2006/relationships/hyperlink" Target="http://stats.nba.com/events/" TargetMode="External"/><Relationship Id="rId2609" Type="http://schemas.openxmlformats.org/officeDocument/2006/relationships/hyperlink" Target="http://stats.nba.com/events/" TargetMode="External"/><Relationship Id="rId4171" Type="http://schemas.openxmlformats.org/officeDocument/2006/relationships/hyperlink" Target="http://stats.nba.com/events/" TargetMode="External"/><Relationship Id="rId57" Type="http://schemas.openxmlformats.org/officeDocument/2006/relationships/hyperlink" Target="http://stats.nba.com/events/" TargetMode="External"/><Relationship Id="rId1418" Type="http://schemas.openxmlformats.org/officeDocument/2006/relationships/hyperlink" Target="http://stats.nba.com/events/" TargetMode="External"/><Relationship Id="rId1972" Type="http://schemas.openxmlformats.org/officeDocument/2006/relationships/hyperlink" Target="http://stats.nba.com/events/" TargetMode="External"/><Relationship Id="rId2816" Type="http://schemas.openxmlformats.org/officeDocument/2006/relationships/hyperlink" Target="http://stats.nba.com/events/" TargetMode="External"/><Relationship Id="rId4031" Type="http://schemas.openxmlformats.org/officeDocument/2006/relationships/hyperlink" Target="http://stats.nba.com/events/" TargetMode="External"/><Relationship Id="rId1625" Type="http://schemas.openxmlformats.org/officeDocument/2006/relationships/hyperlink" Target="http://stats.nba.com/events/" TargetMode="External"/><Relationship Id="rId1832" Type="http://schemas.openxmlformats.org/officeDocument/2006/relationships/hyperlink" Target="http://stats.nba.com/events/" TargetMode="External"/><Relationship Id="rId3797" Type="http://schemas.openxmlformats.org/officeDocument/2006/relationships/hyperlink" Target="http://stats.nba.com/events/" TargetMode="External"/><Relationship Id="rId2399" Type="http://schemas.openxmlformats.org/officeDocument/2006/relationships/hyperlink" Target="http://stats.nba.com/events/" TargetMode="External"/><Relationship Id="rId3657" Type="http://schemas.openxmlformats.org/officeDocument/2006/relationships/hyperlink" Target="http://stats.nba.com/events/" TargetMode="External"/><Relationship Id="rId3864" Type="http://schemas.openxmlformats.org/officeDocument/2006/relationships/hyperlink" Target="http://stats.nba.com/events/" TargetMode="External"/><Relationship Id="rId578" Type="http://schemas.openxmlformats.org/officeDocument/2006/relationships/hyperlink" Target="http://stats.nba.com/events/" TargetMode="External"/><Relationship Id="rId785" Type="http://schemas.openxmlformats.org/officeDocument/2006/relationships/hyperlink" Target="http://stats.nba.com/events/" TargetMode="External"/><Relationship Id="rId992" Type="http://schemas.openxmlformats.org/officeDocument/2006/relationships/hyperlink" Target="http://stats.nba.com/events/" TargetMode="External"/><Relationship Id="rId2259" Type="http://schemas.openxmlformats.org/officeDocument/2006/relationships/hyperlink" Target="http://stats.nba.com/events/" TargetMode="External"/><Relationship Id="rId2466" Type="http://schemas.openxmlformats.org/officeDocument/2006/relationships/hyperlink" Target="http://stats.nba.com/events/" TargetMode="External"/><Relationship Id="rId2673" Type="http://schemas.openxmlformats.org/officeDocument/2006/relationships/hyperlink" Target="http://stats.nba.com/events/" TargetMode="External"/><Relationship Id="rId2880" Type="http://schemas.openxmlformats.org/officeDocument/2006/relationships/hyperlink" Target="http://stats.nba.com/events/" TargetMode="External"/><Relationship Id="rId3517" Type="http://schemas.openxmlformats.org/officeDocument/2006/relationships/hyperlink" Target="http://stats.nba.com/events/" TargetMode="External"/><Relationship Id="rId3724" Type="http://schemas.openxmlformats.org/officeDocument/2006/relationships/hyperlink" Target="http://stats.nba.com/events/" TargetMode="External"/><Relationship Id="rId3931" Type="http://schemas.openxmlformats.org/officeDocument/2006/relationships/hyperlink" Target="http://stats.nba.com/events/" TargetMode="External"/><Relationship Id="rId438" Type="http://schemas.openxmlformats.org/officeDocument/2006/relationships/hyperlink" Target="http://stats.nba.com/events/" TargetMode="External"/><Relationship Id="rId645" Type="http://schemas.openxmlformats.org/officeDocument/2006/relationships/hyperlink" Target="http://stats.nba.com/events/" TargetMode="External"/><Relationship Id="rId852" Type="http://schemas.openxmlformats.org/officeDocument/2006/relationships/hyperlink" Target="http://stats.nba.com/events/" TargetMode="External"/><Relationship Id="rId1068" Type="http://schemas.openxmlformats.org/officeDocument/2006/relationships/hyperlink" Target="http://stats.nba.com/events/" TargetMode="External"/><Relationship Id="rId1275" Type="http://schemas.openxmlformats.org/officeDocument/2006/relationships/hyperlink" Target="http://stats.nba.com/events/" TargetMode="External"/><Relationship Id="rId1482" Type="http://schemas.openxmlformats.org/officeDocument/2006/relationships/hyperlink" Target="http://stats.nba.com/events/" TargetMode="External"/><Relationship Id="rId2119" Type="http://schemas.openxmlformats.org/officeDocument/2006/relationships/hyperlink" Target="http://stats.nba.com/events/" TargetMode="External"/><Relationship Id="rId2326" Type="http://schemas.openxmlformats.org/officeDocument/2006/relationships/hyperlink" Target="http://stats.nba.com/events/" TargetMode="External"/><Relationship Id="rId2533" Type="http://schemas.openxmlformats.org/officeDocument/2006/relationships/hyperlink" Target="http://stats.nba.com/events/" TargetMode="External"/><Relationship Id="rId2740" Type="http://schemas.openxmlformats.org/officeDocument/2006/relationships/hyperlink" Target="http://stats.nba.com/player/" TargetMode="External"/><Relationship Id="rId505" Type="http://schemas.openxmlformats.org/officeDocument/2006/relationships/hyperlink" Target="http://stats.nba.com/events/" TargetMode="External"/><Relationship Id="rId712" Type="http://schemas.openxmlformats.org/officeDocument/2006/relationships/hyperlink" Target="http://stats.nba.com/player/" TargetMode="External"/><Relationship Id="rId1135" Type="http://schemas.openxmlformats.org/officeDocument/2006/relationships/hyperlink" Target="http://stats.nba.com/events/" TargetMode="External"/><Relationship Id="rId1342" Type="http://schemas.openxmlformats.org/officeDocument/2006/relationships/hyperlink" Target="http://stats.nba.com/player/" TargetMode="External"/><Relationship Id="rId1202" Type="http://schemas.openxmlformats.org/officeDocument/2006/relationships/hyperlink" Target="http://stats.nba.com/events/" TargetMode="External"/><Relationship Id="rId2600" Type="http://schemas.openxmlformats.org/officeDocument/2006/relationships/hyperlink" Target="http://stats.nba.com/player/" TargetMode="External"/><Relationship Id="rId4358" Type="http://schemas.openxmlformats.org/officeDocument/2006/relationships/hyperlink" Target="http://stats.nba.com/events/" TargetMode="External"/><Relationship Id="rId3167" Type="http://schemas.openxmlformats.org/officeDocument/2006/relationships/hyperlink" Target="http://stats.nba.com/events/" TargetMode="External"/><Relationship Id="rId295" Type="http://schemas.openxmlformats.org/officeDocument/2006/relationships/hyperlink" Target="http://stats.nba.com/events/" TargetMode="External"/><Relationship Id="rId3374" Type="http://schemas.openxmlformats.org/officeDocument/2006/relationships/hyperlink" Target="http://stats.nba.com/events/" TargetMode="External"/><Relationship Id="rId3581" Type="http://schemas.openxmlformats.org/officeDocument/2006/relationships/hyperlink" Target="http://stats.nba.com/events/" TargetMode="External"/><Relationship Id="rId4218" Type="http://schemas.openxmlformats.org/officeDocument/2006/relationships/hyperlink" Target="http://stats.nba.com/events/" TargetMode="External"/><Relationship Id="rId4425" Type="http://schemas.openxmlformats.org/officeDocument/2006/relationships/hyperlink" Target="http://stats.nba.com/events/" TargetMode="External"/><Relationship Id="rId2183" Type="http://schemas.openxmlformats.org/officeDocument/2006/relationships/hyperlink" Target="http://stats.nba.com/events/" TargetMode="External"/><Relationship Id="rId2390" Type="http://schemas.openxmlformats.org/officeDocument/2006/relationships/hyperlink" Target="http://stats.nba.com/events/" TargetMode="External"/><Relationship Id="rId3027" Type="http://schemas.openxmlformats.org/officeDocument/2006/relationships/hyperlink" Target="http://stats.nba.com/events/" TargetMode="External"/><Relationship Id="rId3234" Type="http://schemas.openxmlformats.org/officeDocument/2006/relationships/hyperlink" Target="http://stats.nba.com/player/" TargetMode="External"/><Relationship Id="rId3441" Type="http://schemas.openxmlformats.org/officeDocument/2006/relationships/hyperlink" Target="http://stats.nba.com/events/" TargetMode="External"/><Relationship Id="rId155" Type="http://schemas.openxmlformats.org/officeDocument/2006/relationships/hyperlink" Target="http://stats.nba.com/events/" TargetMode="External"/><Relationship Id="rId362" Type="http://schemas.openxmlformats.org/officeDocument/2006/relationships/hyperlink" Target="http://stats.nba.com/events/" TargetMode="External"/><Relationship Id="rId2043" Type="http://schemas.openxmlformats.org/officeDocument/2006/relationships/hyperlink" Target="http://stats.nba.com/events/" TargetMode="External"/><Relationship Id="rId2250" Type="http://schemas.openxmlformats.org/officeDocument/2006/relationships/hyperlink" Target="http://stats.nba.com/events/" TargetMode="External"/><Relationship Id="rId3301" Type="http://schemas.openxmlformats.org/officeDocument/2006/relationships/hyperlink" Target="http://stats.nba.com/player/" TargetMode="External"/><Relationship Id="rId222" Type="http://schemas.openxmlformats.org/officeDocument/2006/relationships/hyperlink" Target="http://stats.nba.com/events/" TargetMode="External"/><Relationship Id="rId2110" Type="http://schemas.openxmlformats.org/officeDocument/2006/relationships/hyperlink" Target="http://stats.nba.com/events/" TargetMode="External"/><Relationship Id="rId4075" Type="http://schemas.openxmlformats.org/officeDocument/2006/relationships/hyperlink" Target="http://stats.nba.com/events/" TargetMode="External"/><Relationship Id="rId4282" Type="http://schemas.openxmlformats.org/officeDocument/2006/relationships/hyperlink" Target="http://stats.nba.com/events/" TargetMode="External"/><Relationship Id="rId1669" Type="http://schemas.openxmlformats.org/officeDocument/2006/relationships/hyperlink" Target="http://stats.nba.com/events/" TargetMode="External"/><Relationship Id="rId1876" Type="http://schemas.openxmlformats.org/officeDocument/2006/relationships/hyperlink" Target="http://stats.nba.com/events/" TargetMode="External"/><Relationship Id="rId2927" Type="http://schemas.openxmlformats.org/officeDocument/2006/relationships/hyperlink" Target="http://stats.nba.com/events/" TargetMode="External"/><Relationship Id="rId3091" Type="http://schemas.openxmlformats.org/officeDocument/2006/relationships/hyperlink" Target="http://stats.nba.com/events/" TargetMode="External"/><Relationship Id="rId4142" Type="http://schemas.openxmlformats.org/officeDocument/2006/relationships/hyperlink" Target="http://stats.nba.com/events/" TargetMode="External"/><Relationship Id="rId1529" Type="http://schemas.openxmlformats.org/officeDocument/2006/relationships/hyperlink" Target="http://stats.nba.com/events/" TargetMode="External"/><Relationship Id="rId1736" Type="http://schemas.openxmlformats.org/officeDocument/2006/relationships/hyperlink" Target="http://stats.nba.com/events/" TargetMode="External"/><Relationship Id="rId1943" Type="http://schemas.openxmlformats.org/officeDocument/2006/relationships/hyperlink" Target="http://stats.nba.com/events/" TargetMode="External"/><Relationship Id="rId28" Type="http://schemas.openxmlformats.org/officeDocument/2006/relationships/hyperlink" Target="http://stats.nba.com/events/" TargetMode="External"/><Relationship Id="rId1803" Type="http://schemas.openxmlformats.org/officeDocument/2006/relationships/hyperlink" Target="http://stats.nba.com/events/" TargetMode="External"/><Relationship Id="rId4002" Type="http://schemas.openxmlformats.org/officeDocument/2006/relationships/hyperlink" Target="http://stats.nba.com/events/" TargetMode="External"/><Relationship Id="rId3768" Type="http://schemas.openxmlformats.org/officeDocument/2006/relationships/hyperlink" Target="http://stats.nba.com/events/" TargetMode="External"/><Relationship Id="rId3975" Type="http://schemas.openxmlformats.org/officeDocument/2006/relationships/hyperlink" Target="http://stats.nba.com/events/" TargetMode="External"/><Relationship Id="rId689" Type="http://schemas.openxmlformats.org/officeDocument/2006/relationships/hyperlink" Target="http://stats.nba.com/events/" TargetMode="External"/><Relationship Id="rId896" Type="http://schemas.openxmlformats.org/officeDocument/2006/relationships/hyperlink" Target="http://stats.nba.com/player/" TargetMode="External"/><Relationship Id="rId2577" Type="http://schemas.openxmlformats.org/officeDocument/2006/relationships/hyperlink" Target="http://stats.nba.com/events/" TargetMode="External"/><Relationship Id="rId2784" Type="http://schemas.openxmlformats.org/officeDocument/2006/relationships/hyperlink" Target="http://stats.nba.com/events/" TargetMode="External"/><Relationship Id="rId3628" Type="http://schemas.openxmlformats.org/officeDocument/2006/relationships/hyperlink" Target="http://stats.nba.com/events/" TargetMode="External"/><Relationship Id="rId549" Type="http://schemas.openxmlformats.org/officeDocument/2006/relationships/hyperlink" Target="http://stats.nba.com/events/" TargetMode="External"/><Relationship Id="rId756" Type="http://schemas.openxmlformats.org/officeDocument/2006/relationships/hyperlink" Target="http://stats.nba.com/events/" TargetMode="External"/><Relationship Id="rId1179" Type="http://schemas.openxmlformats.org/officeDocument/2006/relationships/hyperlink" Target="http://stats.nba.com/player/" TargetMode="External"/><Relationship Id="rId1386" Type="http://schemas.openxmlformats.org/officeDocument/2006/relationships/hyperlink" Target="http://stats.nba.com/events/" TargetMode="External"/><Relationship Id="rId1593" Type="http://schemas.openxmlformats.org/officeDocument/2006/relationships/hyperlink" Target="http://stats.nba.com/events/" TargetMode="External"/><Relationship Id="rId2437" Type="http://schemas.openxmlformats.org/officeDocument/2006/relationships/hyperlink" Target="http://stats.nba.com/events/" TargetMode="External"/><Relationship Id="rId2991" Type="http://schemas.openxmlformats.org/officeDocument/2006/relationships/hyperlink" Target="http://stats.nba.com/events/" TargetMode="External"/><Relationship Id="rId3835" Type="http://schemas.openxmlformats.org/officeDocument/2006/relationships/hyperlink" Target="http://stats.nba.com/events/" TargetMode="External"/><Relationship Id="rId409" Type="http://schemas.openxmlformats.org/officeDocument/2006/relationships/hyperlink" Target="http://stats.nba.com/events/" TargetMode="External"/><Relationship Id="rId963" Type="http://schemas.openxmlformats.org/officeDocument/2006/relationships/hyperlink" Target="http://stats.nba.com/events/" TargetMode="External"/><Relationship Id="rId1039" Type="http://schemas.openxmlformats.org/officeDocument/2006/relationships/hyperlink" Target="http://stats.nba.com/player/" TargetMode="External"/><Relationship Id="rId1246" Type="http://schemas.openxmlformats.org/officeDocument/2006/relationships/hyperlink" Target="http://stats.nba.com/events/" TargetMode="External"/><Relationship Id="rId2644" Type="http://schemas.openxmlformats.org/officeDocument/2006/relationships/hyperlink" Target="http://stats.nba.com/player/" TargetMode="External"/><Relationship Id="rId2851" Type="http://schemas.openxmlformats.org/officeDocument/2006/relationships/hyperlink" Target="http://stats.nba.com/events/" TargetMode="External"/><Relationship Id="rId3902" Type="http://schemas.openxmlformats.org/officeDocument/2006/relationships/hyperlink" Target="http://stats.nba.com/events/" TargetMode="External"/><Relationship Id="rId92" Type="http://schemas.openxmlformats.org/officeDocument/2006/relationships/hyperlink" Target="http://stats.nba.com/events/" TargetMode="External"/><Relationship Id="rId616" Type="http://schemas.openxmlformats.org/officeDocument/2006/relationships/hyperlink" Target="http://stats.nba.com/player/" TargetMode="External"/><Relationship Id="rId823" Type="http://schemas.openxmlformats.org/officeDocument/2006/relationships/hyperlink" Target="http://stats.nba.com/events/" TargetMode="External"/><Relationship Id="rId1453" Type="http://schemas.openxmlformats.org/officeDocument/2006/relationships/hyperlink" Target="http://stats.nba.com/events/" TargetMode="External"/><Relationship Id="rId1660" Type="http://schemas.openxmlformats.org/officeDocument/2006/relationships/hyperlink" Target="http://stats.nba.com/events/" TargetMode="External"/><Relationship Id="rId2504" Type="http://schemas.openxmlformats.org/officeDocument/2006/relationships/hyperlink" Target="http://stats.nba.com/events/" TargetMode="External"/><Relationship Id="rId2711" Type="http://schemas.openxmlformats.org/officeDocument/2006/relationships/hyperlink" Target="http://stats.nba.com/events/" TargetMode="External"/><Relationship Id="rId1106" Type="http://schemas.openxmlformats.org/officeDocument/2006/relationships/hyperlink" Target="http://stats.nba.com/events/" TargetMode="External"/><Relationship Id="rId1313" Type="http://schemas.openxmlformats.org/officeDocument/2006/relationships/hyperlink" Target="http://stats.nba.com/events/" TargetMode="External"/><Relationship Id="rId1520" Type="http://schemas.openxmlformats.org/officeDocument/2006/relationships/hyperlink" Target="http://stats.nba.com/player/" TargetMode="External"/><Relationship Id="rId4469" Type="http://schemas.openxmlformats.org/officeDocument/2006/relationships/hyperlink" Target="http://stats.nba.com/player/" TargetMode="External"/><Relationship Id="rId3278" Type="http://schemas.openxmlformats.org/officeDocument/2006/relationships/hyperlink" Target="http://stats.nba.com/player/" TargetMode="External"/><Relationship Id="rId3485" Type="http://schemas.openxmlformats.org/officeDocument/2006/relationships/hyperlink" Target="http://stats.nba.com/events/" TargetMode="External"/><Relationship Id="rId3692" Type="http://schemas.openxmlformats.org/officeDocument/2006/relationships/hyperlink" Target="http://stats.nba.com/events/" TargetMode="External"/><Relationship Id="rId4329" Type="http://schemas.openxmlformats.org/officeDocument/2006/relationships/hyperlink" Target="http://stats.nba.com/events/" TargetMode="External"/><Relationship Id="rId199" Type="http://schemas.openxmlformats.org/officeDocument/2006/relationships/hyperlink" Target="http://stats.nba.com/events/" TargetMode="External"/><Relationship Id="rId2087" Type="http://schemas.openxmlformats.org/officeDocument/2006/relationships/hyperlink" Target="http://stats.nba.com/events/" TargetMode="External"/><Relationship Id="rId2294" Type="http://schemas.openxmlformats.org/officeDocument/2006/relationships/hyperlink" Target="http://stats.nba.com/events/" TargetMode="External"/><Relationship Id="rId3138" Type="http://schemas.openxmlformats.org/officeDocument/2006/relationships/hyperlink" Target="http://stats.nba.com/events/" TargetMode="External"/><Relationship Id="rId3345" Type="http://schemas.openxmlformats.org/officeDocument/2006/relationships/hyperlink" Target="http://stats.nba.com/player/" TargetMode="External"/><Relationship Id="rId3552" Type="http://schemas.openxmlformats.org/officeDocument/2006/relationships/hyperlink" Target="http://stats.nba.com/events/" TargetMode="External"/><Relationship Id="rId266" Type="http://schemas.openxmlformats.org/officeDocument/2006/relationships/hyperlink" Target="http://stats.nba.com/events/" TargetMode="External"/><Relationship Id="rId473" Type="http://schemas.openxmlformats.org/officeDocument/2006/relationships/hyperlink" Target="http://stats.nba.com/events/" TargetMode="External"/><Relationship Id="rId680" Type="http://schemas.openxmlformats.org/officeDocument/2006/relationships/hyperlink" Target="http://stats.nba.com/events/" TargetMode="External"/><Relationship Id="rId2154" Type="http://schemas.openxmlformats.org/officeDocument/2006/relationships/hyperlink" Target="http://stats.nba.com/events/" TargetMode="External"/><Relationship Id="rId2361" Type="http://schemas.openxmlformats.org/officeDocument/2006/relationships/hyperlink" Target="http://stats.nba.com/player/" TargetMode="External"/><Relationship Id="rId3205" Type="http://schemas.openxmlformats.org/officeDocument/2006/relationships/hyperlink" Target="http://stats.nba.com/events/" TargetMode="External"/><Relationship Id="rId3412" Type="http://schemas.openxmlformats.org/officeDocument/2006/relationships/hyperlink" Target="http://stats.nba.com/events/" TargetMode="External"/><Relationship Id="rId126" Type="http://schemas.openxmlformats.org/officeDocument/2006/relationships/hyperlink" Target="http://stats.nba.com/events/" TargetMode="External"/><Relationship Id="rId333" Type="http://schemas.openxmlformats.org/officeDocument/2006/relationships/hyperlink" Target="http://stats.nba.com/player/" TargetMode="External"/><Relationship Id="rId540" Type="http://schemas.openxmlformats.org/officeDocument/2006/relationships/hyperlink" Target="http://stats.nba.com/events/" TargetMode="External"/><Relationship Id="rId1170" Type="http://schemas.openxmlformats.org/officeDocument/2006/relationships/hyperlink" Target="http://stats.nba.com/events/" TargetMode="External"/><Relationship Id="rId2014" Type="http://schemas.openxmlformats.org/officeDocument/2006/relationships/hyperlink" Target="http://stats.nba.com/events/" TargetMode="External"/><Relationship Id="rId2221" Type="http://schemas.openxmlformats.org/officeDocument/2006/relationships/hyperlink" Target="http://stats.nba.com/events/" TargetMode="External"/><Relationship Id="rId1030" Type="http://schemas.openxmlformats.org/officeDocument/2006/relationships/hyperlink" Target="http://stats.nba.com/events/" TargetMode="External"/><Relationship Id="rId4186" Type="http://schemas.openxmlformats.org/officeDocument/2006/relationships/hyperlink" Target="http://stats.nba.com/events/" TargetMode="External"/><Relationship Id="rId400" Type="http://schemas.openxmlformats.org/officeDocument/2006/relationships/hyperlink" Target="http://stats.nba.com/events/" TargetMode="External"/><Relationship Id="rId1987" Type="http://schemas.openxmlformats.org/officeDocument/2006/relationships/hyperlink" Target="http://stats.nba.com/events/" TargetMode="External"/><Relationship Id="rId4393" Type="http://schemas.openxmlformats.org/officeDocument/2006/relationships/hyperlink" Target="http://stats.nba.com/events/" TargetMode="External"/><Relationship Id="rId1847" Type="http://schemas.openxmlformats.org/officeDocument/2006/relationships/hyperlink" Target="http://stats.nba.com/events/" TargetMode="External"/><Relationship Id="rId4046" Type="http://schemas.openxmlformats.org/officeDocument/2006/relationships/hyperlink" Target="http://stats.nba.com/events/" TargetMode="External"/><Relationship Id="rId4253" Type="http://schemas.openxmlformats.org/officeDocument/2006/relationships/hyperlink" Target="http://stats.nba.com/events/" TargetMode="External"/><Relationship Id="rId4460" Type="http://schemas.openxmlformats.org/officeDocument/2006/relationships/hyperlink" Target="http://stats.nba.com/player/" TargetMode="External"/><Relationship Id="rId1707" Type="http://schemas.openxmlformats.org/officeDocument/2006/relationships/hyperlink" Target="http://stats.nba.com/events/" TargetMode="External"/><Relationship Id="rId3062" Type="http://schemas.openxmlformats.org/officeDocument/2006/relationships/hyperlink" Target="http://stats.nba.com/player/" TargetMode="External"/><Relationship Id="rId4113" Type="http://schemas.openxmlformats.org/officeDocument/2006/relationships/hyperlink" Target="http://stats.nba.com/events/" TargetMode="External"/><Relationship Id="rId4320" Type="http://schemas.openxmlformats.org/officeDocument/2006/relationships/hyperlink" Target="http://stats.nba.com/player/" TargetMode="External"/><Relationship Id="rId190" Type="http://schemas.openxmlformats.org/officeDocument/2006/relationships/hyperlink" Target="http://stats.nba.com/events/" TargetMode="External"/><Relationship Id="rId1914" Type="http://schemas.openxmlformats.org/officeDocument/2006/relationships/hyperlink" Target="http://stats.nba.com/events/" TargetMode="External"/><Relationship Id="rId3879" Type="http://schemas.openxmlformats.org/officeDocument/2006/relationships/hyperlink" Target="http://stats.nba.com/events/" TargetMode="External"/><Relationship Id="rId2688" Type="http://schemas.openxmlformats.org/officeDocument/2006/relationships/hyperlink" Target="http://stats.nba.com/player/" TargetMode="External"/><Relationship Id="rId2895" Type="http://schemas.openxmlformats.org/officeDocument/2006/relationships/hyperlink" Target="http://stats.nba.com/events/" TargetMode="External"/><Relationship Id="rId3739" Type="http://schemas.openxmlformats.org/officeDocument/2006/relationships/hyperlink" Target="http://stats.nba.com/events/" TargetMode="External"/><Relationship Id="rId3946" Type="http://schemas.openxmlformats.org/officeDocument/2006/relationships/hyperlink" Target="http://stats.nba.com/events/" TargetMode="External"/><Relationship Id="rId867" Type="http://schemas.openxmlformats.org/officeDocument/2006/relationships/hyperlink" Target="http://stats.nba.com/events/" TargetMode="External"/><Relationship Id="rId1497" Type="http://schemas.openxmlformats.org/officeDocument/2006/relationships/hyperlink" Target="http://stats.nba.com/events/" TargetMode="External"/><Relationship Id="rId2548" Type="http://schemas.openxmlformats.org/officeDocument/2006/relationships/hyperlink" Target="http://stats.nba.com/events/" TargetMode="External"/><Relationship Id="rId2755" Type="http://schemas.openxmlformats.org/officeDocument/2006/relationships/hyperlink" Target="http://stats.nba.com/events/" TargetMode="External"/><Relationship Id="rId2962" Type="http://schemas.openxmlformats.org/officeDocument/2006/relationships/hyperlink" Target="http://stats.nba.com/player/" TargetMode="External"/><Relationship Id="rId3806" Type="http://schemas.openxmlformats.org/officeDocument/2006/relationships/hyperlink" Target="http://stats.nba.com/player/" TargetMode="External"/><Relationship Id="rId727" Type="http://schemas.openxmlformats.org/officeDocument/2006/relationships/hyperlink" Target="http://stats.nba.com/events/" TargetMode="External"/><Relationship Id="rId934" Type="http://schemas.openxmlformats.org/officeDocument/2006/relationships/hyperlink" Target="http://stats.nba.com/events/" TargetMode="External"/><Relationship Id="rId1357" Type="http://schemas.openxmlformats.org/officeDocument/2006/relationships/hyperlink" Target="http://stats.nba.com/events/" TargetMode="External"/><Relationship Id="rId1564" Type="http://schemas.openxmlformats.org/officeDocument/2006/relationships/hyperlink" Target="http://stats.nba.com/events/" TargetMode="External"/><Relationship Id="rId1771" Type="http://schemas.openxmlformats.org/officeDocument/2006/relationships/hyperlink" Target="http://stats.nba.com/events/" TargetMode="External"/><Relationship Id="rId2408" Type="http://schemas.openxmlformats.org/officeDocument/2006/relationships/hyperlink" Target="http://stats.nba.com/events/" TargetMode="External"/><Relationship Id="rId2615" Type="http://schemas.openxmlformats.org/officeDocument/2006/relationships/hyperlink" Target="http://stats.nba.com/events/" TargetMode="External"/><Relationship Id="rId2822" Type="http://schemas.openxmlformats.org/officeDocument/2006/relationships/hyperlink" Target="http://stats.nba.com/events/" TargetMode="External"/><Relationship Id="rId63" Type="http://schemas.openxmlformats.org/officeDocument/2006/relationships/hyperlink" Target="http://stats.nba.com/events/" TargetMode="External"/><Relationship Id="rId1217" Type="http://schemas.openxmlformats.org/officeDocument/2006/relationships/hyperlink" Target="http://stats.nba.com/events/" TargetMode="External"/><Relationship Id="rId1424" Type="http://schemas.openxmlformats.org/officeDocument/2006/relationships/hyperlink" Target="http://stats.nba.com/events/" TargetMode="External"/><Relationship Id="rId1631" Type="http://schemas.openxmlformats.org/officeDocument/2006/relationships/hyperlink" Target="http://stats.nba.com/player/" TargetMode="External"/><Relationship Id="rId3389" Type="http://schemas.openxmlformats.org/officeDocument/2006/relationships/hyperlink" Target="http://stats.nba.com/events/" TargetMode="External"/><Relationship Id="rId3596" Type="http://schemas.openxmlformats.org/officeDocument/2006/relationships/hyperlink" Target="http://stats.nba.com/events/" TargetMode="External"/><Relationship Id="rId2198" Type="http://schemas.openxmlformats.org/officeDocument/2006/relationships/hyperlink" Target="http://stats.nba.com/events/" TargetMode="External"/><Relationship Id="rId3249" Type="http://schemas.openxmlformats.org/officeDocument/2006/relationships/hyperlink" Target="http://stats.nba.com/events/" TargetMode="External"/><Relationship Id="rId3456" Type="http://schemas.openxmlformats.org/officeDocument/2006/relationships/hyperlink" Target="http://stats.nba.com/events/" TargetMode="External"/><Relationship Id="rId377" Type="http://schemas.openxmlformats.org/officeDocument/2006/relationships/hyperlink" Target="http://stats.nba.com/events/" TargetMode="External"/><Relationship Id="rId584" Type="http://schemas.openxmlformats.org/officeDocument/2006/relationships/hyperlink" Target="http://stats.nba.com/events/" TargetMode="External"/><Relationship Id="rId2058" Type="http://schemas.openxmlformats.org/officeDocument/2006/relationships/hyperlink" Target="http://stats.nba.com/events/" TargetMode="External"/><Relationship Id="rId2265" Type="http://schemas.openxmlformats.org/officeDocument/2006/relationships/hyperlink" Target="http://stats.nba.com/events/" TargetMode="External"/><Relationship Id="rId3109" Type="http://schemas.openxmlformats.org/officeDocument/2006/relationships/hyperlink" Target="http://stats.nba.com/player/" TargetMode="External"/><Relationship Id="rId3663" Type="http://schemas.openxmlformats.org/officeDocument/2006/relationships/hyperlink" Target="http://stats.nba.com/player/" TargetMode="External"/><Relationship Id="rId3870" Type="http://schemas.openxmlformats.org/officeDocument/2006/relationships/hyperlink" Target="http://stats.nba.com/events/" TargetMode="External"/><Relationship Id="rId237" Type="http://schemas.openxmlformats.org/officeDocument/2006/relationships/hyperlink" Target="http://stats.nba.com/events/" TargetMode="External"/><Relationship Id="rId791" Type="http://schemas.openxmlformats.org/officeDocument/2006/relationships/hyperlink" Target="http://stats.nba.com/events/" TargetMode="External"/><Relationship Id="rId1074" Type="http://schemas.openxmlformats.org/officeDocument/2006/relationships/hyperlink" Target="http://stats.nba.com/events/" TargetMode="External"/><Relationship Id="rId2472" Type="http://schemas.openxmlformats.org/officeDocument/2006/relationships/hyperlink" Target="http://stats.nba.com/events/" TargetMode="External"/><Relationship Id="rId3316" Type="http://schemas.openxmlformats.org/officeDocument/2006/relationships/hyperlink" Target="http://stats.nba.com/events/" TargetMode="External"/><Relationship Id="rId3523" Type="http://schemas.openxmlformats.org/officeDocument/2006/relationships/hyperlink" Target="http://stats.nba.com/player/" TargetMode="External"/><Relationship Id="rId3730" Type="http://schemas.openxmlformats.org/officeDocument/2006/relationships/hyperlink" Target="http://stats.nba.com/events/" TargetMode="External"/><Relationship Id="rId444" Type="http://schemas.openxmlformats.org/officeDocument/2006/relationships/hyperlink" Target="http://stats.nba.com/events/" TargetMode="External"/><Relationship Id="rId651" Type="http://schemas.openxmlformats.org/officeDocument/2006/relationships/hyperlink" Target="http://stats.nba.com/events/" TargetMode="External"/><Relationship Id="rId1281" Type="http://schemas.openxmlformats.org/officeDocument/2006/relationships/hyperlink" Target="http://stats.nba.com/events/" TargetMode="External"/><Relationship Id="rId2125" Type="http://schemas.openxmlformats.org/officeDocument/2006/relationships/hyperlink" Target="http://stats.nba.com/events/" TargetMode="External"/><Relationship Id="rId2332" Type="http://schemas.openxmlformats.org/officeDocument/2006/relationships/hyperlink" Target="http://stats.nba.com/events/" TargetMode="External"/><Relationship Id="rId304" Type="http://schemas.openxmlformats.org/officeDocument/2006/relationships/hyperlink" Target="http://stats.nba.com/events/" TargetMode="External"/><Relationship Id="rId511" Type="http://schemas.openxmlformats.org/officeDocument/2006/relationships/hyperlink" Target="http://stats.nba.com/events/" TargetMode="External"/><Relationship Id="rId1141" Type="http://schemas.openxmlformats.org/officeDocument/2006/relationships/hyperlink" Target="http://stats.nba.com/events/" TargetMode="External"/><Relationship Id="rId4297" Type="http://schemas.openxmlformats.org/officeDocument/2006/relationships/hyperlink" Target="http://stats.nba.com/events/" TargetMode="External"/><Relationship Id="rId1001" Type="http://schemas.openxmlformats.org/officeDocument/2006/relationships/hyperlink" Target="http://stats.nba.com/events/" TargetMode="External"/><Relationship Id="rId4157" Type="http://schemas.openxmlformats.org/officeDocument/2006/relationships/hyperlink" Target="http://stats.nba.com/events/" TargetMode="External"/><Relationship Id="rId4364" Type="http://schemas.openxmlformats.org/officeDocument/2006/relationships/hyperlink" Target="http://stats.nba.com/player/" TargetMode="External"/><Relationship Id="rId1958" Type="http://schemas.openxmlformats.org/officeDocument/2006/relationships/hyperlink" Target="http://stats.nba.com/events/" TargetMode="External"/><Relationship Id="rId3173" Type="http://schemas.openxmlformats.org/officeDocument/2006/relationships/hyperlink" Target="http://stats.nba.com/events/" TargetMode="External"/><Relationship Id="rId3380" Type="http://schemas.openxmlformats.org/officeDocument/2006/relationships/hyperlink" Target="http://stats.nba.com/player/" TargetMode="External"/><Relationship Id="rId4017" Type="http://schemas.openxmlformats.org/officeDocument/2006/relationships/hyperlink" Target="http://stats.nba.com/events/" TargetMode="External"/><Relationship Id="rId4224" Type="http://schemas.openxmlformats.org/officeDocument/2006/relationships/hyperlink" Target="http://stats.nba.com/events/" TargetMode="External"/><Relationship Id="rId4431" Type="http://schemas.openxmlformats.org/officeDocument/2006/relationships/hyperlink" Target="http://stats.nba.com/events/" TargetMode="External"/><Relationship Id="rId1818" Type="http://schemas.openxmlformats.org/officeDocument/2006/relationships/hyperlink" Target="http://stats.nba.com/events/" TargetMode="External"/><Relationship Id="rId3033" Type="http://schemas.openxmlformats.org/officeDocument/2006/relationships/hyperlink" Target="http://stats.nba.com/events/" TargetMode="External"/><Relationship Id="rId3240" Type="http://schemas.openxmlformats.org/officeDocument/2006/relationships/hyperlink" Target="http://stats.nba.com/events/" TargetMode="External"/><Relationship Id="rId161" Type="http://schemas.openxmlformats.org/officeDocument/2006/relationships/hyperlink" Target="http://stats.nba.com/events/" TargetMode="External"/><Relationship Id="rId2799" Type="http://schemas.openxmlformats.org/officeDocument/2006/relationships/hyperlink" Target="http://stats.nba.com/events/" TargetMode="External"/><Relationship Id="rId3100" Type="http://schemas.openxmlformats.org/officeDocument/2006/relationships/hyperlink" Target="http://stats.nba.com/events/" TargetMode="External"/><Relationship Id="rId978" Type="http://schemas.openxmlformats.org/officeDocument/2006/relationships/hyperlink" Target="http://stats.nba.com/events/" TargetMode="External"/><Relationship Id="rId2659" Type="http://schemas.openxmlformats.org/officeDocument/2006/relationships/hyperlink" Target="http://stats.nba.com/events/" TargetMode="External"/><Relationship Id="rId2866" Type="http://schemas.openxmlformats.org/officeDocument/2006/relationships/hyperlink" Target="http://stats.nba.com/events/" TargetMode="External"/><Relationship Id="rId3917" Type="http://schemas.openxmlformats.org/officeDocument/2006/relationships/hyperlink" Target="http://stats.nba.com/events/" TargetMode="External"/><Relationship Id="rId838" Type="http://schemas.openxmlformats.org/officeDocument/2006/relationships/hyperlink" Target="http://stats.nba.com/player/" TargetMode="External"/><Relationship Id="rId1468" Type="http://schemas.openxmlformats.org/officeDocument/2006/relationships/hyperlink" Target="http://stats.nba.com/events/" TargetMode="External"/><Relationship Id="rId1675" Type="http://schemas.openxmlformats.org/officeDocument/2006/relationships/hyperlink" Target="http://stats.nba.com/events/" TargetMode="External"/><Relationship Id="rId1882" Type="http://schemas.openxmlformats.org/officeDocument/2006/relationships/hyperlink" Target="http://stats.nba.com/events/" TargetMode="External"/><Relationship Id="rId2519" Type="http://schemas.openxmlformats.org/officeDocument/2006/relationships/hyperlink" Target="http://stats.nba.com/events/" TargetMode="External"/><Relationship Id="rId2726" Type="http://schemas.openxmlformats.org/officeDocument/2006/relationships/hyperlink" Target="http://stats.nba.com/events/" TargetMode="External"/><Relationship Id="rId4081" Type="http://schemas.openxmlformats.org/officeDocument/2006/relationships/hyperlink" Target="http://stats.nba.com/events/" TargetMode="External"/><Relationship Id="rId1328" Type="http://schemas.openxmlformats.org/officeDocument/2006/relationships/hyperlink" Target="http://stats.nba.com/events/" TargetMode="External"/><Relationship Id="rId1535" Type="http://schemas.openxmlformats.org/officeDocument/2006/relationships/hyperlink" Target="http://stats.nba.com/events/" TargetMode="External"/><Relationship Id="rId2933" Type="http://schemas.openxmlformats.org/officeDocument/2006/relationships/hyperlink" Target="http://stats.nba.com/events/" TargetMode="External"/><Relationship Id="rId905" Type="http://schemas.openxmlformats.org/officeDocument/2006/relationships/hyperlink" Target="http://stats.nba.com/events/" TargetMode="External"/><Relationship Id="rId1742" Type="http://schemas.openxmlformats.org/officeDocument/2006/relationships/hyperlink" Target="http://stats.nba.com/events/" TargetMode="External"/><Relationship Id="rId34" Type="http://schemas.openxmlformats.org/officeDocument/2006/relationships/hyperlink" Target="http://stats.nba.com/events/" TargetMode="External"/><Relationship Id="rId1602" Type="http://schemas.openxmlformats.org/officeDocument/2006/relationships/hyperlink" Target="http://stats.nba.com/events/" TargetMode="External"/><Relationship Id="rId3567" Type="http://schemas.openxmlformats.org/officeDocument/2006/relationships/hyperlink" Target="http://stats.nba.com/events/" TargetMode="External"/><Relationship Id="rId3774" Type="http://schemas.openxmlformats.org/officeDocument/2006/relationships/hyperlink" Target="http://stats.nba.com/events/" TargetMode="External"/><Relationship Id="rId3981" Type="http://schemas.openxmlformats.org/officeDocument/2006/relationships/hyperlink" Target="http://stats.nba.com/player/" TargetMode="External"/><Relationship Id="rId488" Type="http://schemas.openxmlformats.org/officeDocument/2006/relationships/hyperlink" Target="http://stats.nba.com/events/" TargetMode="External"/><Relationship Id="rId695" Type="http://schemas.openxmlformats.org/officeDocument/2006/relationships/hyperlink" Target="http://stats.nba.com/events/" TargetMode="External"/><Relationship Id="rId2169" Type="http://schemas.openxmlformats.org/officeDocument/2006/relationships/hyperlink" Target="http://stats.nba.com/events/" TargetMode="External"/><Relationship Id="rId2376" Type="http://schemas.openxmlformats.org/officeDocument/2006/relationships/hyperlink" Target="http://stats.nba.com/events/" TargetMode="External"/><Relationship Id="rId2583" Type="http://schemas.openxmlformats.org/officeDocument/2006/relationships/hyperlink" Target="http://stats.nba.com/events/" TargetMode="External"/><Relationship Id="rId2790" Type="http://schemas.openxmlformats.org/officeDocument/2006/relationships/hyperlink" Target="http://stats.nba.com/events/" TargetMode="External"/><Relationship Id="rId3427" Type="http://schemas.openxmlformats.org/officeDocument/2006/relationships/hyperlink" Target="http://stats.nba.com/events/" TargetMode="External"/><Relationship Id="rId3634" Type="http://schemas.openxmlformats.org/officeDocument/2006/relationships/hyperlink" Target="http://stats.nba.com/events/" TargetMode="External"/><Relationship Id="rId3841" Type="http://schemas.openxmlformats.org/officeDocument/2006/relationships/hyperlink" Target="http://stats.nba.com/events/" TargetMode="External"/><Relationship Id="rId348" Type="http://schemas.openxmlformats.org/officeDocument/2006/relationships/hyperlink" Target="http://stats.nba.com/events/" TargetMode="External"/><Relationship Id="rId555" Type="http://schemas.openxmlformats.org/officeDocument/2006/relationships/hyperlink" Target="http://stats.nba.com/events/" TargetMode="External"/><Relationship Id="rId762" Type="http://schemas.openxmlformats.org/officeDocument/2006/relationships/hyperlink" Target="http://stats.nba.com/events/" TargetMode="External"/><Relationship Id="rId1185" Type="http://schemas.openxmlformats.org/officeDocument/2006/relationships/hyperlink" Target="http://stats.nba.com/events/" TargetMode="External"/><Relationship Id="rId1392" Type="http://schemas.openxmlformats.org/officeDocument/2006/relationships/hyperlink" Target="http://stats.nba.com/events/" TargetMode="External"/><Relationship Id="rId2029" Type="http://schemas.openxmlformats.org/officeDocument/2006/relationships/hyperlink" Target="http://stats.nba.com/events/" TargetMode="External"/><Relationship Id="rId2236" Type="http://schemas.openxmlformats.org/officeDocument/2006/relationships/hyperlink" Target="http://stats.nba.com/events/" TargetMode="External"/><Relationship Id="rId2443" Type="http://schemas.openxmlformats.org/officeDocument/2006/relationships/hyperlink" Target="http://stats.nba.com/player/" TargetMode="External"/><Relationship Id="rId2650" Type="http://schemas.openxmlformats.org/officeDocument/2006/relationships/hyperlink" Target="http://stats.nba.com/events/" TargetMode="External"/><Relationship Id="rId3701" Type="http://schemas.openxmlformats.org/officeDocument/2006/relationships/hyperlink" Target="http://stats.nba.com/player/" TargetMode="External"/><Relationship Id="rId208" Type="http://schemas.openxmlformats.org/officeDocument/2006/relationships/hyperlink" Target="http://stats.nba.com/events/" TargetMode="External"/><Relationship Id="rId415" Type="http://schemas.openxmlformats.org/officeDocument/2006/relationships/hyperlink" Target="http://stats.nba.com/player/" TargetMode="External"/><Relationship Id="rId622" Type="http://schemas.openxmlformats.org/officeDocument/2006/relationships/hyperlink" Target="http://stats.nba.com/events/" TargetMode="External"/><Relationship Id="rId1045" Type="http://schemas.openxmlformats.org/officeDocument/2006/relationships/hyperlink" Target="http://stats.nba.com/events/" TargetMode="External"/><Relationship Id="rId1252" Type="http://schemas.openxmlformats.org/officeDocument/2006/relationships/hyperlink" Target="http://stats.nba.com/events/" TargetMode="External"/><Relationship Id="rId2303" Type="http://schemas.openxmlformats.org/officeDocument/2006/relationships/hyperlink" Target="http://stats.nba.com/events/" TargetMode="External"/><Relationship Id="rId2510" Type="http://schemas.openxmlformats.org/officeDocument/2006/relationships/hyperlink" Target="http://stats.nba.com/events/" TargetMode="External"/><Relationship Id="rId1112" Type="http://schemas.openxmlformats.org/officeDocument/2006/relationships/hyperlink" Target="http://stats.nba.com/events/" TargetMode="External"/><Relationship Id="rId4268" Type="http://schemas.openxmlformats.org/officeDocument/2006/relationships/hyperlink" Target="http://stats.nba.com/events/" TargetMode="External"/><Relationship Id="rId4475" Type="http://schemas.openxmlformats.org/officeDocument/2006/relationships/hyperlink" Target="http://stats.nba.com/player/" TargetMode="External"/><Relationship Id="rId3077" Type="http://schemas.openxmlformats.org/officeDocument/2006/relationships/hyperlink" Target="http://stats.nba.com/events/" TargetMode="External"/><Relationship Id="rId3284" Type="http://schemas.openxmlformats.org/officeDocument/2006/relationships/hyperlink" Target="http://stats.nba.com/events/" TargetMode="External"/><Relationship Id="rId4128" Type="http://schemas.openxmlformats.org/officeDocument/2006/relationships/hyperlink" Target="http://stats.nba.com/player/" TargetMode="External"/><Relationship Id="rId1929" Type="http://schemas.openxmlformats.org/officeDocument/2006/relationships/hyperlink" Target="http://stats.nba.com/events/" TargetMode="External"/><Relationship Id="rId2093" Type="http://schemas.openxmlformats.org/officeDocument/2006/relationships/hyperlink" Target="http://stats.nba.com/events/" TargetMode="External"/><Relationship Id="rId3491" Type="http://schemas.openxmlformats.org/officeDocument/2006/relationships/hyperlink" Target="http://stats.nba.com/player/" TargetMode="External"/><Relationship Id="rId4335" Type="http://schemas.openxmlformats.org/officeDocument/2006/relationships/hyperlink" Target="http://stats.nba.com/player/" TargetMode="External"/><Relationship Id="rId3144" Type="http://schemas.openxmlformats.org/officeDocument/2006/relationships/hyperlink" Target="http://stats.nba.com/events/" TargetMode="External"/><Relationship Id="rId3351" Type="http://schemas.openxmlformats.org/officeDocument/2006/relationships/hyperlink" Target="http://stats.nba.com/events/" TargetMode="External"/><Relationship Id="rId4402" Type="http://schemas.openxmlformats.org/officeDocument/2006/relationships/hyperlink" Target="http://stats.nba.com/events/" TargetMode="External"/><Relationship Id="rId272" Type="http://schemas.openxmlformats.org/officeDocument/2006/relationships/hyperlink" Target="http://stats.nba.com/events/" TargetMode="External"/><Relationship Id="rId2160" Type="http://schemas.openxmlformats.org/officeDocument/2006/relationships/hyperlink" Target="http://stats.nba.com/player/" TargetMode="External"/><Relationship Id="rId3004" Type="http://schemas.openxmlformats.org/officeDocument/2006/relationships/hyperlink" Target="http://stats.nba.com/events/" TargetMode="External"/><Relationship Id="rId3211" Type="http://schemas.openxmlformats.org/officeDocument/2006/relationships/hyperlink" Target="http://stats.nba.com/player/" TargetMode="External"/><Relationship Id="rId132" Type="http://schemas.openxmlformats.org/officeDocument/2006/relationships/hyperlink" Target="http://stats.nba.com/events/" TargetMode="External"/><Relationship Id="rId2020" Type="http://schemas.openxmlformats.org/officeDocument/2006/relationships/hyperlink" Target="http://stats.nba.com/events/" TargetMode="External"/><Relationship Id="rId1579" Type="http://schemas.openxmlformats.org/officeDocument/2006/relationships/hyperlink" Target="http://stats.nba.com/events/" TargetMode="External"/><Relationship Id="rId2977" Type="http://schemas.openxmlformats.org/officeDocument/2006/relationships/hyperlink" Target="http://stats.nba.com/events/" TargetMode="External"/><Relationship Id="rId4192" Type="http://schemas.openxmlformats.org/officeDocument/2006/relationships/hyperlink" Target="http://stats.nba.com/events/" TargetMode="External"/><Relationship Id="rId949" Type="http://schemas.openxmlformats.org/officeDocument/2006/relationships/hyperlink" Target="http://stats.nba.com/events/" TargetMode="External"/><Relationship Id="rId1786" Type="http://schemas.openxmlformats.org/officeDocument/2006/relationships/hyperlink" Target="http://stats.nba.com/events/" TargetMode="External"/><Relationship Id="rId1993" Type="http://schemas.openxmlformats.org/officeDocument/2006/relationships/hyperlink" Target="http://stats.nba.com/events/" TargetMode="External"/><Relationship Id="rId2837" Type="http://schemas.openxmlformats.org/officeDocument/2006/relationships/hyperlink" Target="http://stats.nba.com/events/" TargetMode="External"/><Relationship Id="rId4052" Type="http://schemas.openxmlformats.org/officeDocument/2006/relationships/hyperlink" Target="http://stats.nba.com/player/" TargetMode="External"/><Relationship Id="rId78" Type="http://schemas.openxmlformats.org/officeDocument/2006/relationships/hyperlink" Target="http://stats.nba.com/events/" TargetMode="External"/><Relationship Id="rId809" Type="http://schemas.openxmlformats.org/officeDocument/2006/relationships/hyperlink" Target="http://stats.nba.com/events/" TargetMode="External"/><Relationship Id="rId1439" Type="http://schemas.openxmlformats.org/officeDocument/2006/relationships/hyperlink" Target="http://stats.nba.com/events/" TargetMode="External"/><Relationship Id="rId1646" Type="http://schemas.openxmlformats.org/officeDocument/2006/relationships/hyperlink" Target="http://stats.nba.com/events/" TargetMode="External"/><Relationship Id="rId1853" Type="http://schemas.openxmlformats.org/officeDocument/2006/relationships/hyperlink" Target="http://stats.nba.com/events/" TargetMode="External"/><Relationship Id="rId2904" Type="http://schemas.openxmlformats.org/officeDocument/2006/relationships/hyperlink" Target="http://stats.nba.com/player/" TargetMode="External"/><Relationship Id="rId1506" Type="http://schemas.openxmlformats.org/officeDocument/2006/relationships/hyperlink" Target="http://stats.nba.com/events/" TargetMode="External"/><Relationship Id="rId1713" Type="http://schemas.openxmlformats.org/officeDocument/2006/relationships/hyperlink" Target="http://stats.nba.com/events/" TargetMode="External"/><Relationship Id="rId1920" Type="http://schemas.openxmlformats.org/officeDocument/2006/relationships/hyperlink" Target="http://stats.nba.com/events/" TargetMode="External"/><Relationship Id="rId3678" Type="http://schemas.openxmlformats.org/officeDocument/2006/relationships/hyperlink" Target="http://stats.nba.com/player/" TargetMode="External"/><Relationship Id="rId3885" Type="http://schemas.openxmlformats.org/officeDocument/2006/relationships/hyperlink" Target="http://stats.nba.com/events/" TargetMode="External"/><Relationship Id="rId599" Type="http://schemas.openxmlformats.org/officeDocument/2006/relationships/hyperlink" Target="http://stats.nba.com/events/" TargetMode="External"/><Relationship Id="rId2487" Type="http://schemas.openxmlformats.org/officeDocument/2006/relationships/hyperlink" Target="http://stats.nba.com/player/" TargetMode="External"/><Relationship Id="rId2694" Type="http://schemas.openxmlformats.org/officeDocument/2006/relationships/hyperlink" Target="http://stats.nba.com/events/" TargetMode="External"/><Relationship Id="rId3538" Type="http://schemas.openxmlformats.org/officeDocument/2006/relationships/hyperlink" Target="http://stats.nba.com/player/" TargetMode="External"/><Relationship Id="rId3745" Type="http://schemas.openxmlformats.org/officeDocument/2006/relationships/hyperlink" Target="http://stats.nba.com/events/" TargetMode="External"/><Relationship Id="rId459" Type="http://schemas.openxmlformats.org/officeDocument/2006/relationships/hyperlink" Target="http://stats.nba.com/events/" TargetMode="External"/><Relationship Id="rId666" Type="http://schemas.openxmlformats.org/officeDocument/2006/relationships/hyperlink" Target="http://stats.nba.com/events/" TargetMode="External"/><Relationship Id="rId873" Type="http://schemas.openxmlformats.org/officeDocument/2006/relationships/hyperlink" Target="http://stats.nba.com/events/" TargetMode="External"/><Relationship Id="rId1089" Type="http://schemas.openxmlformats.org/officeDocument/2006/relationships/hyperlink" Target="http://stats.nba.com/events/" TargetMode="External"/><Relationship Id="rId1296" Type="http://schemas.openxmlformats.org/officeDocument/2006/relationships/hyperlink" Target="http://stats.nba.com/events/" TargetMode="External"/><Relationship Id="rId2347" Type="http://schemas.openxmlformats.org/officeDocument/2006/relationships/hyperlink" Target="http://stats.nba.com/events/" TargetMode="External"/><Relationship Id="rId2554" Type="http://schemas.openxmlformats.org/officeDocument/2006/relationships/hyperlink" Target="http://stats.nba.com/events/" TargetMode="External"/><Relationship Id="rId3952" Type="http://schemas.openxmlformats.org/officeDocument/2006/relationships/hyperlink" Target="http://stats.nba.com/events/" TargetMode="External"/><Relationship Id="rId319" Type="http://schemas.openxmlformats.org/officeDocument/2006/relationships/hyperlink" Target="http://stats.nba.com/events/" TargetMode="External"/><Relationship Id="rId526" Type="http://schemas.openxmlformats.org/officeDocument/2006/relationships/hyperlink" Target="http://stats.nba.com/events/" TargetMode="External"/><Relationship Id="rId1156" Type="http://schemas.openxmlformats.org/officeDocument/2006/relationships/hyperlink" Target="http://stats.nba.com/events/" TargetMode="External"/><Relationship Id="rId1363" Type="http://schemas.openxmlformats.org/officeDocument/2006/relationships/hyperlink" Target="http://stats.nba.com/events/" TargetMode="External"/><Relationship Id="rId2207" Type="http://schemas.openxmlformats.org/officeDocument/2006/relationships/hyperlink" Target="http://stats.nba.com/events/" TargetMode="External"/><Relationship Id="rId2761" Type="http://schemas.openxmlformats.org/officeDocument/2006/relationships/hyperlink" Target="http://stats.nba.com/events/" TargetMode="External"/><Relationship Id="rId3605" Type="http://schemas.openxmlformats.org/officeDocument/2006/relationships/hyperlink" Target="http://stats.nba.com/events/" TargetMode="External"/><Relationship Id="rId3812" Type="http://schemas.openxmlformats.org/officeDocument/2006/relationships/hyperlink" Target="http://stats.nba.com/events/" TargetMode="External"/><Relationship Id="rId733" Type="http://schemas.openxmlformats.org/officeDocument/2006/relationships/hyperlink" Target="http://stats.nba.com/events/" TargetMode="External"/><Relationship Id="rId940" Type="http://schemas.openxmlformats.org/officeDocument/2006/relationships/hyperlink" Target="http://stats.nba.com/events/" TargetMode="External"/><Relationship Id="rId1016" Type="http://schemas.openxmlformats.org/officeDocument/2006/relationships/hyperlink" Target="http://stats.nba.com/events/" TargetMode="External"/><Relationship Id="rId1570" Type="http://schemas.openxmlformats.org/officeDocument/2006/relationships/hyperlink" Target="http://stats.nba.com/events/" TargetMode="External"/><Relationship Id="rId2414" Type="http://schemas.openxmlformats.org/officeDocument/2006/relationships/hyperlink" Target="http://stats.nba.com/events/" TargetMode="External"/><Relationship Id="rId2621" Type="http://schemas.openxmlformats.org/officeDocument/2006/relationships/hyperlink" Target="http://stats.nba.com/events/" TargetMode="External"/><Relationship Id="rId800" Type="http://schemas.openxmlformats.org/officeDocument/2006/relationships/hyperlink" Target="http://stats.nba.com/events/" TargetMode="External"/><Relationship Id="rId1223" Type="http://schemas.openxmlformats.org/officeDocument/2006/relationships/hyperlink" Target="http://stats.nba.com/events/" TargetMode="External"/><Relationship Id="rId1430" Type="http://schemas.openxmlformats.org/officeDocument/2006/relationships/hyperlink" Target="http://stats.nba.com/events/" TargetMode="External"/><Relationship Id="rId4379" Type="http://schemas.openxmlformats.org/officeDocument/2006/relationships/hyperlink" Target="http://stats.nba.com/player/" TargetMode="External"/><Relationship Id="rId3188" Type="http://schemas.openxmlformats.org/officeDocument/2006/relationships/hyperlink" Target="http://stats.nba.com/events/" TargetMode="External"/><Relationship Id="rId3395" Type="http://schemas.openxmlformats.org/officeDocument/2006/relationships/hyperlink" Target="http://stats.nba.com/events/" TargetMode="External"/><Relationship Id="rId4239" Type="http://schemas.openxmlformats.org/officeDocument/2006/relationships/hyperlink" Target="http://stats.nba.com/events/" TargetMode="External"/><Relationship Id="rId4446" Type="http://schemas.openxmlformats.org/officeDocument/2006/relationships/hyperlink" Target="http://stats.nba.com/player/" TargetMode="External"/><Relationship Id="rId3048" Type="http://schemas.openxmlformats.org/officeDocument/2006/relationships/hyperlink" Target="http://stats.nba.com/player/" TargetMode="External"/><Relationship Id="rId3255" Type="http://schemas.openxmlformats.org/officeDocument/2006/relationships/hyperlink" Target="http://stats.nba.com/events/" TargetMode="External"/><Relationship Id="rId3462" Type="http://schemas.openxmlformats.org/officeDocument/2006/relationships/hyperlink" Target="http://stats.nba.com/events/" TargetMode="External"/><Relationship Id="rId4306" Type="http://schemas.openxmlformats.org/officeDocument/2006/relationships/hyperlink" Target="http://stats.nba.com/events/" TargetMode="External"/><Relationship Id="rId176" Type="http://schemas.openxmlformats.org/officeDocument/2006/relationships/hyperlink" Target="http://stats.nba.com/events/" TargetMode="External"/><Relationship Id="rId383" Type="http://schemas.openxmlformats.org/officeDocument/2006/relationships/hyperlink" Target="http://stats.nba.com/events/" TargetMode="External"/><Relationship Id="rId590" Type="http://schemas.openxmlformats.org/officeDocument/2006/relationships/hyperlink" Target="http://stats.nba.com/events/" TargetMode="External"/><Relationship Id="rId2064" Type="http://schemas.openxmlformats.org/officeDocument/2006/relationships/hyperlink" Target="http://stats.nba.com/events/" TargetMode="External"/><Relationship Id="rId2271" Type="http://schemas.openxmlformats.org/officeDocument/2006/relationships/hyperlink" Target="http://stats.nba.com/events/" TargetMode="External"/><Relationship Id="rId3115" Type="http://schemas.openxmlformats.org/officeDocument/2006/relationships/hyperlink" Target="http://stats.nba.com/events/" TargetMode="External"/><Relationship Id="rId3322" Type="http://schemas.openxmlformats.org/officeDocument/2006/relationships/hyperlink" Target="http://stats.nba.com/events/" TargetMode="External"/><Relationship Id="rId243" Type="http://schemas.openxmlformats.org/officeDocument/2006/relationships/hyperlink" Target="http://stats.nba.com/events/" TargetMode="External"/><Relationship Id="rId450" Type="http://schemas.openxmlformats.org/officeDocument/2006/relationships/hyperlink" Target="http://stats.nba.com/events/" TargetMode="External"/><Relationship Id="rId1080" Type="http://schemas.openxmlformats.org/officeDocument/2006/relationships/hyperlink" Target="http://stats.nba.com/events/" TargetMode="External"/><Relationship Id="rId2131" Type="http://schemas.openxmlformats.org/officeDocument/2006/relationships/hyperlink" Target="http://stats.nba.com/events/" TargetMode="External"/><Relationship Id="rId103" Type="http://schemas.openxmlformats.org/officeDocument/2006/relationships/hyperlink" Target="http://stats.nba.com/events/" TargetMode="External"/><Relationship Id="rId310" Type="http://schemas.openxmlformats.org/officeDocument/2006/relationships/hyperlink" Target="http://stats.nba.com/events/" TargetMode="External"/><Relationship Id="rId4096" Type="http://schemas.openxmlformats.org/officeDocument/2006/relationships/hyperlink" Target="http://stats.nba.com/events/" TargetMode="External"/><Relationship Id="rId1897" Type="http://schemas.openxmlformats.org/officeDocument/2006/relationships/hyperlink" Target="http://stats.nba.com/events/" TargetMode="External"/><Relationship Id="rId2948" Type="http://schemas.openxmlformats.org/officeDocument/2006/relationships/hyperlink" Target="http://stats.nba.com/events/" TargetMode="External"/><Relationship Id="rId1757" Type="http://schemas.openxmlformats.org/officeDocument/2006/relationships/hyperlink" Target="http://stats.nba.com/events/" TargetMode="External"/><Relationship Id="rId1964" Type="http://schemas.openxmlformats.org/officeDocument/2006/relationships/hyperlink" Target="http://stats.nba.com/player/" TargetMode="External"/><Relationship Id="rId2808" Type="http://schemas.openxmlformats.org/officeDocument/2006/relationships/hyperlink" Target="http://stats.nba.com/events/" TargetMode="External"/><Relationship Id="rId4163" Type="http://schemas.openxmlformats.org/officeDocument/2006/relationships/hyperlink" Target="http://stats.nba.com/events/" TargetMode="External"/><Relationship Id="rId4370" Type="http://schemas.openxmlformats.org/officeDocument/2006/relationships/hyperlink" Target="http://stats.nba.com/player/" TargetMode="External"/><Relationship Id="rId49" Type="http://schemas.openxmlformats.org/officeDocument/2006/relationships/hyperlink" Target="http://stats.nba.com/player/" TargetMode="External"/><Relationship Id="rId1617" Type="http://schemas.openxmlformats.org/officeDocument/2006/relationships/hyperlink" Target="http://stats.nba.com/events/" TargetMode="External"/><Relationship Id="rId1824" Type="http://schemas.openxmlformats.org/officeDocument/2006/relationships/hyperlink" Target="http://stats.nba.com/events/" TargetMode="External"/><Relationship Id="rId4023" Type="http://schemas.openxmlformats.org/officeDocument/2006/relationships/hyperlink" Target="http://stats.nba.com/events/" TargetMode="External"/><Relationship Id="rId4230" Type="http://schemas.openxmlformats.org/officeDocument/2006/relationships/hyperlink" Target="http://stats.nba.com/events/" TargetMode="External"/><Relationship Id="rId3789" Type="http://schemas.openxmlformats.org/officeDocument/2006/relationships/hyperlink" Target="http://stats.nba.com/player/" TargetMode="External"/><Relationship Id="rId2598" Type="http://schemas.openxmlformats.org/officeDocument/2006/relationships/hyperlink" Target="http://stats.nba.com/events/" TargetMode="External"/><Relationship Id="rId3996" Type="http://schemas.openxmlformats.org/officeDocument/2006/relationships/hyperlink" Target="http://stats.nba.com/player/" TargetMode="External"/><Relationship Id="rId3649" Type="http://schemas.openxmlformats.org/officeDocument/2006/relationships/hyperlink" Target="http://stats.nba.com/events/" TargetMode="External"/><Relationship Id="rId3856" Type="http://schemas.openxmlformats.org/officeDocument/2006/relationships/hyperlink" Target="http://stats.nba.com/events/" TargetMode="External"/><Relationship Id="rId777" Type="http://schemas.openxmlformats.org/officeDocument/2006/relationships/hyperlink" Target="http://stats.nba.com/events/" TargetMode="External"/><Relationship Id="rId984" Type="http://schemas.openxmlformats.org/officeDocument/2006/relationships/hyperlink" Target="http://stats.nba.com/events/" TargetMode="External"/><Relationship Id="rId2458" Type="http://schemas.openxmlformats.org/officeDocument/2006/relationships/hyperlink" Target="http://stats.nba.com/player/" TargetMode="External"/><Relationship Id="rId2665" Type="http://schemas.openxmlformats.org/officeDocument/2006/relationships/hyperlink" Target="http://stats.nba.com/player/" TargetMode="External"/><Relationship Id="rId2872" Type="http://schemas.openxmlformats.org/officeDocument/2006/relationships/hyperlink" Target="http://stats.nba.com/events/" TargetMode="External"/><Relationship Id="rId3509" Type="http://schemas.openxmlformats.org/officeDocument/2006/relationships/hyperlink" Target="http://stats.nba.com/events/" TargetMode="External"/><Relationship Id="rId3716" Type="http://schemas.openxmlformats.org/officeDocument/2006/relationships/hyperlink" Target="http://stats.nba.com/player/" TargetMode="External"/><Relationship Id="rId3923" Type="http://schemas.openxmlformats.org/officeDocument/2006/relationships/hyperlink" Target="http://stats.nba.com/events/" TargetMode="External"/><Relationship Id="rId637" Type="http://schemas.openxmlformats.org/officeDocument/2006/relationships/hyperlink" Target="http://stats.nba.com/events/" TargetMode="External"/><Relationship Id="rId844" Type="http://schemas.openxmlformats.org/officeDocument/2006/relationships/hyperlink" Target="http://stats.nba.com/events/" TargetMode="External"/><Relationship Id="rId1267" Type="http://schemas.openxmlformats.org/officeDocument/2006/relationships/hyperlink" Target="http://stats.nba.com/events/" TargetMode="External"/><Relationship Id="rId1474" Type="http://schemas.openxmlformats.org/officeDocument/2006/relationships/hyperlink" Target="http://stats.nba.com/player/" TargetMode="External"/><Relationship Id="rId1681" Type="http://schemas.openxmlformats.org/officeDocument/2006/relationships/hyperlink" Target="http://stats.nba.com/events/" TargetMode="External"/><Relationship Id="rId2318" Type="http://schemas.openxmlformats.org/officeDocument/2006/relationships/hyperlink" Target="http://stats.nba.com/events/" TargetMode="External"/><Relationship Id="rId2525" Type="http://schemas.openxmlformats.org/officeDocument/2006/relationships/hyperlink" Target="http://stats.nba.com/events/" TargetMode="External"/><Relationship Id="rId2732" Type="http://schemas.openxmlformats.org/officeDocument/2006/relationships/hyperlink" Target="http://stats.nba.com/player/" TargetMode="External"/><Relationship Id="rId704" Type="http://schemas.openxmlformats.org/officeDocument/2006/relationships/hyperlink" Target="http://stats.nba.com/events/" TargetMode="External"/><Relationship Id="rId911" Type="http://schemas.openxmlformats.org/officeDocument/2006/relationships/hyperlink" Target="http://stats.nba.com/events/" TargetMode="External"/><Relationship Id="rId1127" Type="http://schemas.openxmlformats.org/officeDocument/2006/relationships/hyperlink" Target="http://stats.nba.com/events/" TargetMode="External"/><Relationship Id="rId1334" Type="http://schemas.openxmlformats.org/officeDocument/2006/relationships/hyperlink" Target="http://stats.nba.com/events/" TargetMode="External"/><Relationship Id="rId1541" Type="http://schemas.openxmlformats.org/officeDocument/2006/relationships/hyperlink" Target="http://stats.nba.com/events/" TargetMode="External"/><Relationship Id="rId40" Type="http://schemas.openxmlformats.org/officeDocument/2006/relationships/hyperlink" Target="http://stats.nba.com/events/" TargetMode="External"/><Relationship Id="rId1401" Type="http://schemas.openxmlformats.org/officeDocument/2006/relationships/hyperlink" Target="http://stats.nba.com/events/" TargetMode="External"/><Relationship Id="rId3299" Type="http://schemas.openxmlformats.org/officeDocument/2006/relationships/hyperlink" Target="http://stats.nba.com/events/" TargetMode="External"/><Relationship Id="rId3159" Type="http://schemas.openxmlformats.org/officeDocument/2006/relationships/hyperlink" Target="http://stats.nba.com/events/" TargetMode="External"/><Relationship Id="rId3366" Type="http://schemas.openxmlformats.org/officeDocument/2006/relationships/hyperlink" Target="http://stats.nba.com/events/" TargetMode="External"/><Relationship Id="rId3573" Type="http://schemas.openxmlformats.org/officeDocument/2006/relationships/hyperlink" Target="http://stats.nba.com/events/" TargetMode="External"/><Relationship Id="rId4417" Type="http://schemas.openxmlformats.org/officeDocument/2006/relationships/hyperlink" Target="http://stats.nba.com/events/" TargetMode="External"/><Relationship Id="rId287" Type="http://schemas.openxmlformats.org/officeDocument/2006/relationships/hyperlink" Target="http://stats.nba.com/player/" TargetMode="External"/><Relationship Id="rId494" Type="http://schemas.openxmlformats.org/officeDocument/2006/relationships/hyperlink" Target="http://stats.nba.com/events/" TargetMode="External"/><Relationship Id="rId2175" Type="http://schemas.openxmlformats.org/officeDocument/2006/relationships/hyperlink" Target="http://stats.nba.com/events/" TargetMode="External"/><Relationship Id="rId2382" Type="http://schemas.openxmlformats.org/officeDocument/2006/relationships/hyperlink" Target="http://stats.nba.com/events/" TargetMode="External"/><Relationship Id="rId3019" Type="http://schemas.openxmlformats.org/officeDocument/2006/relationships/hyperlink" Target="http://stats.nba.com/events/" TargetMode="External"/><Relationship Id="rId3226" Type="http://schemas.openxmlformats.org/officeDocument/2006/relationships/hyperlink" Target="http://stats.nba.com/events/" TargetMode="External"/><Relationship Id="rId3780" Type="http://schemas.openxmlformats.org/officeDocument/2006/relationships/hyperlink" Target="http://stats.nba.com/events/" TargetMode="External"/><Relationship Id="rId147" Type="http://schemas.openxmlformats.org/officeDocument/2006/relationships/hyperlink" Target="http://stats.nba.com/events/" TargetMode="External"/><Relationship Id="rId354" Type="http://schemas.openxmlformats.org/officeDocument/2006/relationships/hyperlink" Target="http://stats.nba.com/events/" TargetMode="External"/><Relationship Id="rId1191" Type="http://schemas.openxmlformats.org/officeDocument/2006/relationships/hyperlink" Target="http://stats.nba.com/player/" TargetMode="External"/><Relationship Id="rId2035" Type="http://schemas.openxmlformats.org/officeDocument/2006/relationships/hyperlink" Target="http://stats.nba.com/events/" TargetMode="External"/><Relationship Id="rId3433" Type="http://schemas.openxmlformats.org/officeDocument/2006/relationships/hyperlink" Target="http://stats.nba.com/player/" TargetMode="External"/><Relationship Id="rId3640" Type="http://schemas.openxmlformats.org/officeDocument/2006/relationships/hyperlink" Target="http://stats.nba.com/events/" TargetMode="External"/><Relationship Id="rId561" Type="http://schemas.openxmlformats.org/officeDocument/2006/relationships/hyperlink" Target="http://stats.nba.com/events/" TargetMode="External"/><Relationship Id="rId2242" Type="http://schemas.openxmlformats.org/officeDocument/2006/relationships/hyperlink" Target="http://stats.nba.com/events/" TargetMode="External"/><Relationship Id="rId3500" Type="http://schemas.openxmlformats.org/officeDocument/2006/relationships/hyperlink" Target="http://stats.nba.com/events/" TargetMode="External"/><Relationship Id="rId214" Type="http://schemas.openxmlformats.org/officeDocument/2006/relationships/hyperlink" Target="http://stats.nba.com/events/" TargetMode="External"/><Relationship Id="rId421" Type="http://schemas.openxmlformats.org/officeDocument/2006/relationships/hyperlink" Target="http://stats.nba.com/events/" TargetMode="External"/><Relationship Id="rId1051" Type="http://schemas.openxmlformats.org/officeDocument/2006/relationships/hyperlink" Target="http://stats.nba.com/player/" TargetMode="External"/><Relationship Id="rId2102" Type="http://schemas.openxmlformats.org/officeDocument/2006/relationships/hyperlink" Target="http://stats.nba.com/player/" TargetMode="External"/><Relationship Id="rId1868" Type="http://schemas.openxmlformats.org/officeDocument/2006/relationships/hyperlink" Target="http://stats.nba.com/events/" TargetMode="External"/><Relationship Id="rId4067" Type="http://schemas.openxmlformats.org/officeDocument/2006/relationships/hyperlink" Target="http://stats.nba.com/events/" TargetMode="External"/><Relationship Id="rId4274" Type="http://schemas.openxmlformats.org/officeDocument/2006/relationships/hyperlink" Target="http://stats.nba.com/events/" TargetMode="External"/><Relationship Id="rId2919" Type="http://schemas.openxmlformats.org/officeDocument/2006/relationships/hyperlink" Target="http://stats.nba.com/events/" TargetMode="External"/><Relationship Id="rId3083" Type="http://schemas.openxmlformats.org/officeDocument/2006/relationships/hyperlink" Target="http://stats.nba.com/events/" TargetMode="External"/><Relationship Id="rId3290" Type="http://schemas.openxmlformats.org/officeDocument/2006/relationships/hyperlink" Target="http://stats.nba.com/events/" TargetMode="External"/><Relationship Id="rId4134" Type="http://schemas.openxmlformats.org/officeDocument/2006/relationships/hyperlink" Target="http://stats.nba.com/events/" TargetMode="External"/><Relationship Id="rId4341" Type="http://schemas.openxmlformats.org/officeDocument/2006/relationships/hyperlink" Target="http://stats.nba.com/events/" TargetMode="External"/><Relationship Id="rId1728" Type="http://schemas.openxmlformats.org/officeDocument/2006/relationships/hyperlink" Target="http://stats.nba.com/events/" TargetMode="External"/><Relationship Id="rId1935" Type="http://schemas.openxmlformats.org/officeDocument/2006/relationships/hyperlink" Target="http://stats.nba.com/events/" TargetMode="External"/><Relationship Id="rId3150" Type="http://schemas.openxmlformats.org/officeDocument/2006/relationships/hyperlink" Target="http://stats.nba.com/player/" TargetMode="External"/><Relationship Id="rId4201" Type="http://schemas.openxmlformats.org/officeDocument/2006/relationships/hyperlink" Target="http://stats.nba.com/events/" TargetMode="External"/><Relationship Id="rId3010" Type="http://schemas.openxmlformats.org/officeDocument/2006/relationships/hyperlink" Target="http://stats.nba.com/player/" TargetMode="External"/><Relationship Id="rId3967" Type="http://schemas.openxmlformats.org/officeDocument/2006/relationships/hyperlink" Target="http://stats.nba.com/events/" TargetMode="External"/><Relationship Id="rId4" Type="http://schemas.openxmlformats.org/officeDocument/2006/relationships/hyperlink" Target="http://stats.nba.com/events/" TargetMode="External"/><Relationship Id="rId888" Type="http://schemas.openxmlformats.org/officeDocument/2006/relationships/hyperlink" Target="http://stats.nba.com/events/" TargetMode="External"/><Relationship Id="rId2569" Type="http://schemas.openxmlformats.org/officeDocument/2006/relationships/hyperlink" Target="http://stats.nba.com/events/" TargetMode="External"/><Relationship Id="rId2776" Type="http://schemas.openxmlformats.org/officeDocument/2006/relationships/hyperlink" Target="http://stats.nba.com/events/" TargetMode="External"/><Relationship Id="rId2983" Type="http://schemas.openxmlformats.org/officeDocument/2006/relationships/hyperlink" Target="http://stats.nba.com/events/" TargetMode="External"/><Relationship Id="rId3827" Type="http://schemas.openxmlformats.org/officeDocument/2006/relationships/hyperlink" Target="http://stats.nba.com/events/" TargetMode="External"/><Relationship Id="rId748" Type="http://schemas.openxmlformats.org/officeDocument/2006/relationships/hyperlink" Target="http://stats.nba.com/events/" TargetMode="External"/><Relationship Id="rId955" Type="http://schemas.openxmlformats.org/officeDocument/2006/relationships/hyperlink" Target="http://stats.nba.com/player/" TargetMode="External"/><Relationship Id="rId1378" Type="http://schemas.openxmlformats.org/officeDocument/2006/relationships/hyperlink" Target="http://stats.nba.com/player/" TargetMode="External"/><Relationship Id="rId1585" Type="http://schemas.openxmlformats.org/officeDocument/2006/relationships/hyperlink" Target="http://stats.nba.com/events/" TargetMode="External"/><Relationship Id="rId1792" Type="http://schemas.openxmlformats.org/officeDocument/2006/relationships/hyperlink" Target="http://stats.nba.com/events/" TargetMode="External"/><Relationship Id="rId2429" Type="http://schemas.openxmlformats.org/officeDocument/2006/relationships/hyperlink" Target="http://stats.nba.com/events/" TargetMode="External"/><Relationship Id="rId2636" Type="http://schemas.openxmlformats.org/officeDocument/2006/relationships/hyperlink" Target="http://stats.nba.com/events/" TargetMode="External"/><Relationship Id="rId2843" Type="http://schemas.openxmlformats.org/officeDocument/2006/relationships/hyperlink" Target="http://stats.nba.com/player/" TargetMode="External"/><Relationship Id="rId84" Type="http://schemas.openxmlformats.org/officeDocument/2006/relationships/hyperlink" Target="http://stats.nba.com/events/" TargetMode="External"/><Relationship Id="rId608" Type="http://schemas.openxmlformats.org/officeDocument/2006/relationships/hyperlink" Target="http://stats.nba.com/events/" TargetMode="External"/><Relationship Id="rId815" Type="http://schemas.openxmlformats.org/officeDocument/2006/relationships/hyperlink" Target="http://stats.nba.com/player/" TargetMode="External"/><Relationship Id="rId1238" Type="http://schemas.openxmlformats.org/officeDocument/2006/relationships/hyperlink" Target="http://stats.nba.com/player/" TargetMode="External"/><Relationship Id="rId1445" Type="http://schemas.openxmlformats.org/officeDocument/2006/relationships/hyperlink" Target="http://stats.nba.com/events/" TargetMode="External"/><Relationship Id="rId1652" Type="http://schemas.openxmlformats.org/officeDocument/2006/relationships/hyperlink" Target="http://stats.nba.com/events/" TargetMode="External"/><Relationship Id="rId1305" Type="http://schemas.openxmlformats.org/officeDocument/2006/relationships/hyperlink" Target="http://stats.nba.com/events/" TargetMode="External"/><Relationship Id="rId2703" Type="http://schemas.openxmlformats.org/officeDocument/2006/relationships/hyperlink" Target="http://stats.nba.com/events/" TargetMode="External"/><Relationship Id="rId2910" Type="http://schemas.openxmlformats.org/officeDocument/2006/relationships/hyperlink" Target="http://stats.nba.com/events/" TargetMode="External"/><Relationship Id="rId1512" Type="http://schemas.openxmlformats.org/officeDocument/2006/relationships/hyperlink" Target="http://stats.nba.com/events/" TargetMode="External"/><Relationship Id="rId11" Type="http://schemas.openxmlformats.org/officeDocument/2006/relationships/hyperlink" Target="http://stats.nba.com/events/" TargetMode="External"/><Relationship Id="rId398" Type="http://schemas.openxmlformats.org/officeDocument/2006/relationships/hyperlink" Target="http://stats.nba.com/events/" TargetMode="External"/><Relationship Id="rId2079" Type="http://schemas.openxmlformats.org/officeDocument/2006/relationships/hyperlink" Target="http://stats.nba.com/events/" TargetMode="External"/><Relationship Id="rId3477" Type="http://schemas.openxmlformats.org/officeDocument/2006/relationships/hyperlink" Target="http://stats.nba.com/events/" TargetMode="External"/><Relationship Id="rId3684" Type="http://schemas.openxmlformats.org/officeDocument/2006/relationships/hyperlink" Target="http://stats.nba.com/player/" TargetMode="External"/><Relationship Id="rId3891" Type="http://schemas.openxmlformats.org/officeDocument/2006/relationships/hyperlink" Target="http://stats.nba.com/events/" TargetMode="External"/><Relationship Id="rId2286" Type="http://schemas.openxmlformats.org/officeDocument/2006/relationships/hyperlink" Target="http://stats.nba.com/events/" TargetMode="External"/><Relationship Id="rId2493" Type="http://schemas.openxmlformats.org/officeDocument/2006/relationships/hyperlink" Target="http://stats.nba.com/events/" TargetMode="External"/><Relationship Id="rId3337" Type="http://schemas.openxmlformats.org/officeDocument/2006/relationships/hyperlink" Target="http://stats.nba.com/events/" TargetMode="External"/><Relationship Id="rId3544" Type="http://schemas.openxmlformats.org/officeDocument/2006/relationships/hyperlink" Target="http://stats.nba.com/events/" TargetMode="External"/><Relationship Id="rId3751" Type="http://schemas.openxmlformats.org/officeDocument/2006/relationships/hyperlink" Target="http://stats.nba.com/events/" TargetMode="External"/><Relationship Id="rId258" Type="http://schemas.openxmlformats.org/officeDocument/2006/relationships/hyperlink" Target="http://stats.nba.com/events/" TargetMode="External"/><Relationship Id="rId465" Type="http://schemas.openxmlformats.org/officeDocument/2006/relationships/hyperlink" Target="http://stats.nba.com/events/" TargetMode="External"/><Relationship Id="rId672" Type="http://schemas.openxmlformats.org/officeDocument/2006/relationships/hyperlink" Target="http://stats.nba.com/events/" TargetMode="External"/><Relationship Id="rId1095" Type="http://schemas.openxmlformats.org/officeDocument/2006/relationships/hyperlink" Target="http://stats.nba.com/player/" TargetMode="External"/><Relationship Id="rId2146" Type="http://schemas.openxmlformats.org/officeDocument/2006/relationships/hyperlink" Target="http://stats.nba.com/events/" TargetMode="External"/><Relationship Id="rId2353" Type="http://schemas.openxmlformats.org/officeDocument/2006/relationships/hyperlink" Target="http://stats.nba.com/events/" TargetMode="External"/><Relationship Id="rId2560" Type="http://schemas.openxmlformats.org/officeDocument/2006/relationships/hyperlink" Target="http://stats.nba.com/player/" TargetMode="External"/><Relationship Id="rId3404" Type="http://schemas.openxmlformats.org/officeDocument/2006/relationships/hyperlink" Target="http://stats.nba.com/events/" TargetMode="External"/><Relationship Id="rId3611" Type="http://schemas.openxmlformats.org/officeDocument/2006/relationships/hyperlink" Target="http://stats.nba.com/events/" TargetMode="External"/><Relationship Id="rId118" Type="http://schemas.openxmlformats.org/officeDocument/2006/relationships/hyperlink" Target="http://stats.nba.com/events/" TargetMode="External"/><Relationship Id="rId325" Type="http://schemas.openxmlformats.org/officeDocument/2006/relationships/hyperlink" Target="http://stats.nba.com/events/" TargetMode="External"/><Relationship Id="rId532" Type="http://schemas.openxmlformats.org/officeDocument/2006/relationships/hyperlink" Target="http://stats.nba.com/events/" TargetMode="External"/><Relationship Id="rId1162" Type="http://schemas.openxmlformats.org/officeDocument/2006/relationships/hyperlink" Target="http://stats.nba.com/events/" TargetMode="External"/><Relationship Id="rId2006" Type="http://schemas.openxmlformats.org/officeDocument/2006/relationships/hyperlink" Target="http://stats.nba.com/events/" TargetMode="External"/><Relationship Id="rId2213" Type="http://schemas.openxmlformats.org/officeDocument/2006/relationships/hyperlink" Target="http://stats.nba.com/events/" TargetMode="External"/><Relationship Id="rId2420" Type="http://schemas.openxmlformats.org/officeDocument/2006/relationships/hyperlink" Target="http://stats.nba.com/events/" TargetMode="External"/><Relationship Id="rId1022" Type="http://schemas.openxmlformats.org/officeDocument/2006/relationships/hyperlink" Target="http://stats.nba.com/events/" TargetMode="External"/><Relationship Id="rId4178" Type="http://schemas.openxmlformats.org/officeDocument/2006/relationships/hyperlink" Target="http://stats.nba.com/events/" TargetMode="External"/><Relationship Id="rId4385" Type="http://schemas.openxmlformats.org/officeDocument/2006/relationships/hyperlink" Target="http://stats.nba.com/events/" TargetMode="External"/><Relationship Id="rId1979" Type="http://schemas.openxmlformats.org/officeDocument/2006/relationships/hyperlink" Target="http://stats.nba.com/events/" TargetMode="External"/><Relationship Id="rId3194" Type="http://schemas.openxmlformats.org/officeDocument/2006/relationships/hyperlink" Target="http://stats.nba.com/events/" TargetMode="External"/><Relationship Id="rId4038" Type="http://schemas.openxmlformats.org/officeDocument/2006/relationships/hyperlink" Target="http://stats.nba.com/events/" TargetMode="External"/><Relationship Id="rId4245" Type="http://schemas.openxmlformats.org/officeDocument/2006/relationships/hyperlink" Target="http://stats.nba.com/events/" TargetMode="External"/><Relationship Id="rId1839" Type="http://schemas.openxmlformats.org/officeDocument/2006/relationships/hyperlink" Target="http://stats.nba.com/events/" TargetMode="External"/><Relationship Id="rId3054" Type="http://schemas.openxmlformats.org/officeDocument/2006/relationships/hyperlink" Target="http://stats.nba.com/events/" TargetMode="External"/><Relationship Id="rId4452" Type="http://schemas.openxmlformats.org/officeDocument/2006/relationships/hyperlink" Target="http://stats.nba.com/player/" TargetMode="External"/><Relationship Id="rId182" Type="http://schemas.openxmlformats.org/officeDocument/2006/relationships/hyperlink" Target="http://stats.nba.com/events/" TargetMode="External"/><Relationship Id="rId1906" Type="http://schemas.openxmlformats.org/officeDocument/2006/relationships/hyperlink" Target="http://stats.nba.com/events/" TargetMode="External"/><Relationship Id="rId3261" Type="http://schemas.openxmlformats.org/officeDocument/2006/relationships/hyperlink" Target="http://stats.nba.com/events/" TargetMode="External"/><Relationship Id="rId4105" Type="http://schemas.openxmlformats.org/officeDocument/2006/relationships/hyperlink" Target="http://stats.nba.com/events/" TargetMode="External"/><Relationship Id="rId4312" Type="http://schemas.openxmlformats.org/officeDocument/2006/relationships/hyperlink" Target="http://stats.nba.com/events/" TargetMode="External"/><Relationship Id="rId2070" Type="http://schemas.openxmlformats.org/officeDocument/2006/relationships/hyperlink" Target="http://stats.nba.com/events/" TargetMode="External"/><Relationship Id="rId3121" Type="http://schemas.openxmlformats.org/officeDocument/2006/relationships/hyperlink" Target="http://stats.nba.com/events/" TargetMode="External"/><Relationship Id="rId999" Type="http://schemas.openxmlformats.org/officeDocument/2006/relationships/hyperlink" Target="http://stats.nba.com/events/" TargetMode="External"/><Relationship Id="rId2887" Type="http://schemas.openxmlformats.org/officeDocument/2006/relationships/hyperlink" Target="http://stats.nba.com/events/" TargetMode="External"/><Relationship Id="rId859" Type="http://schemas.openxmlformats.org/officeDocument/2006/relationships/hyperlink" Target="http://stats.nba.com/events/" TargetMode="External"/><Relationship Id="rId1489" Type="http://schemas.openxmlformats.org/officeDocument/2006/relationships/hyperlink" Target="http://stats.nba.com/events/" TargetMode="External"/><Relationship Id="rId1696" Type="http://schemas.openxmlformats.org/officeDocument/2006/relationships/hyperlink" Target="http://stats.nba.com/events/" TargetMode="External"/><Relationship Id="rId3938" Type="http://schemas.openxmlformats.org/officeDocument/2006/relationships/hyperlink" Target="http://stats.nba.com/events/" TargetMode="External"/><Relationship Id="rId1349" Type="http://schemas.openxmlformats.org/officeDocument/2006/relationships/hyperlink" Target="http://stats.nba.com/events/" TargetMode="External"/><Relationship Id="rId2747" Type="http://schemas.openxmlformats.org/officeDocument/2006/relationships/hyperlink" Target="http://stats.nba.com/events/" TargetMode="External"/><Relationship Id="rId2954" Type="http://schemas.openxmlformats.org/officeDocument/2006/relationships/hyperlink" Target="http://stats.nba.com/events/" TargetMode="External"/><Relationship Id="rId719" Type="http://schemas.openxmlformats.org/officeDocument/2006/relationships/hyperlink" Target="http://stats.nba.com/events/" TargetMode="External"/><Relationship Id="rId926" Type="http://schemas.openxmlformats.org/officeDocument/2006/relationships/hyperlink" Target="http://stats.nba.com/events/" TargetMode="External"/><Relationship Id="rId1556" Type="http://schemas.openxmlformats.org/officeDocument/2006/relationships/hyperlink" Target="http://stats.nba.com/events/" TargetMode="External"/><Relationship Id="rId1763" Type="http://schemas.openxmlformats.org/officeDocument/2006/relationships/hyperlink" Target="http://stats.nba.com/events/" TargetMode="External"/><Relationship Id="rId1970" Type="http://schemas.openxmlformats.org/officeDocument/2006/relationships/hyperlink" Target="http://stats.nba.com/events/" TargetMode="External"/><Relationship Id="rId2607" Type="http://schemas.openxmlformats.org/officeDocument/2006/relationships/hyperlink" Target="http://stats.nba.com/events/" TargetMode="External"/><Relationship Id="rId2814" Type="http://schemas.openxmlformats.org/officeDocument/2006/relationships/hyperlink" Target="http://stats.nba.com/events/" TargetMode="External"/><Relationship Id="rId55" Type="http://schemas.openxmlformats.org/officeDocument/2006/relationships/hyperlink" Target="http://stats.nba.com/events/" TargetMode="External"/><Relationship Id="rId1209" Type="http://schemas.openxmlformats.org/officeDocument/2006/relationships/hyperlink" Target="http://stats.nba.com/events/" TargetMode="External"/><Relationship Id="rId1416" Type="http://schemas.openxmlformats.org/officeDocument/2006/relationships/hyperlink" Target="http://stats.nba.com/events/" TargetMode="External"/><Relationship Id="rId1623" Type="http://schemas.openxmlformats.org/officeDocument/2006/relationships/hyperlink" Target="http://stats.nba.com/events/" TargetMode="External"/><Relationship Id="rId1830" Type="http://schemas.openxmlformats.org/officeDocument/2006/relationships/hyperlink" Target="http://stats.nba.com/events/" TargetMode="External"/><Relationship Id="rId3588" Type="http://schemas.openxmlformats.org/officeDocument/2006/relationships/hyperlink" Target="http://stats.nba.com/events/" TargetMode="External"/><Relationship Id="rId3795" Type="http://schemas.openxmlformats.org/officeDocument/2006/relationships/hyperlink" Target="http://stats.nba.com/events/" TargetMode="External"/><Relationship Id="rId2397" Type="http://schemas.openxmlformats.org/officeDocument/2006/relationships/hyperlink" Target="http://stats.nba.com/events/" TargetMode="External"/><Relationship Id="rId3448" Type="http://schemas.openxmlformats.org/officeDocument/2006/relationships/hyperlink" Target="http://stats.nba.com/player/" TargetMode="External"/><Relationship Id="rId3655" Type="http://schemas.openxmlformats.org/officeDocument/2006/relationships/hyperlink" Target="http://stats.nba.com/player/" TargetMode="External"/><Relationship Id="rId3862" Type="http://schemas.openxmlformats.org/officeDocument/2006/relationships/hyperlink" Target="http://stats.nba.com/player/" TargetMode="External"/><Relationship Id="rId369" Type="http://schemas.openxmlformats.org/officeDocument/2006/relationships/hyperlink" Target="http://stats.nba.com/events/" TargetMode="External"/><Relationship Id="rId576" Type="http://schemas.openxmlformats.org/officeDocument/2006/relationships/hyperlink" Target="http://stats.nba.com/events/" TargetMode="External"/><Relationship Id="rId783" Type="http://schemas.openxmlformats.org/officeDocument/2006/relationships/hyperlink" Target="http://stats.nba.com/events/" TargetMode="External"/><Relationship Id="rId990" Type="http://schemas.openxmlformats.org/officeDocument/2006/relationships/hyperlink" Target="http://stats.nba.com/events/" TargetMode="External"/><Relationship Id="rId2257" Type="http://schemas.openxmlformats.org/officeDocument/2006/relationships/hyperlink" Target="http://stats.nba.com/events/" TargetMode="External"/><Relationship Id="rId2464" Type="http://schemas.openxmlformats.org/officeDocument/2006/relationships/hyperlink" Target="http://stats.nba.com/events/" TargetMode="External"/><Relationship Id="rId2671" Type="http://schemas.openxmlformats.org/officeDocument/2006/relationships/hyperlink" Target="http://stats.nba.com/events/" TargetMode="External"/><Relationship Id="rId3308" Type="http://schemas.openxmlformats.org/officeDocument/2006/relationships/hyperlink" Target="http://stats.nba.com/events/" TargetMode="External"/><Relationship Id="rId3515" Type="http://schemas.openxmlformats.org/officeDocument/2006/relationships/hyperlink" Target="http://stats.nba.com/events/" TargetMode="External"/><Relationship Id="rId229" Type="http://schemas.openxmlformats.org/officeDocument/2006/relationships/hyperlink" Target="http://stats.nba.com/events/" TargetMode="External"/><Relationship Id="rId436" Type="http://schemas.openxmlformats.org/officeDocument/2006/relationships/hyperlink" Target="http://stats.nba.com/events/" TargetMode="External"/><Relationship Id="rId643" Type="http://schemas.openxmlformats.org/officeDocument/2006/relationships/hyperlink" Target="http://stats.nba.com/events/" TargetMode="External"/><Relationship Id="rId1066" Type="http://schemas.openxmlformats.org/officeDocument/2006/relationships/hyperlink" Target="http://stats.nba.com/events/" TargetMode="External"/><Relationship Id="rId1273" Type="http://schemas.openxmlformats.org/officeDocument/2006/relationships/hyperlink" Target="http://stats.nba.com/player/" TargetMode="External"/><Relationship Id="rId1480" Type="http://schemas.openxmlformats.org/officeDocument/2006/relationships/hyperlink" Target="http://stats.nba.com/events/" TargetMode="External"/><Relationship Id="rId2117" Type="http://schemas.openxmlformats.org/officeDocument/2006/relationships/hyperlink" Target="http://stats.nba.com/events/" TargetMode="External"/><Relationship Id="rId2324" Type="http://schemas.openxmlformats.org/officeDocument/2006/relationships/hyperlink" Target="http://stats.nba.com/events/" TargetMode="External"/><Relationship Id="rId3722" Type="http://schemas.openxmlformats.org/officeDocument/2006/relationships/hyperlink" Target="http://stats.nba.com/player/" TargetMode="External"/><Relationship Id="rId850" Type="http://schemas.openxmlformats.org/officeDocument/2006/relationships/hyperlink" Target="http://stats.nba.com/player/" TargetMode="External"/><Relationship Id="rId1133" Type="http://schemas.openxmlformats.org/officeDocument/2006/relationships/hyperlink" Target="http://stats.nba.com/events/" TargetMode="External"/><Relationship Id="rId2531" Type="http://schemas.openxmlformats.org/officeDocument/2006/relationships/hyperlink" Target="http://stats.nba.com/events/" TargetMode="External"/><Relationship Id="rId4289" Type="http://schemas.openxmlformats.org/officeDocument/2006/relationships/hyperlink" Target="http://stats.nba.com/events/" TargetMode="External"/><Relationship Id="rId503" Type="http://schemas.openxmlformats.org/officeDocument/2006/relationships/hyperlink" Target="http://stats.nba.com/events/" TargetMode="External"/><Relationship Id="rId710" Type="http://schemas.openxmlformats.org/officeDocument/2006/relationships/hyperlink" Target="http://stats.nba.com/events/" TargetMode="External"/><Relationship Id="rId1340" Type="http://schemas.openxmlformats.org/officeDocument/2006/relationships/hyperlink" Target="http://stats.nba.com/events/" TargetMode="External"/><Relationship Id="rId3098" Type="http://schemas.openxmlformats.org/officeDocument/2006/relationships/hyperlink" Target="http://stats.nba.com/events/" TargetMode="External"/><Relationship Id="rId1200" Type="http://schemas.openxmlformats.org/officeDocument/2006/relationships/hyperlink" Target="http://stats.nba.com/events/" TargetMode="External"/><Relationship Id="rId4149" Type="http://schemas.openxmlformats.org/officeDocument/2006/relationships/hyperlink" Target="http://stats.nba.com/events/" TargetMode="External"/><Relationship Id="rId4356" Type="http://schemas.openxmlformats.org/officeDocument/2006/relationships/hyperlink" Target="http://stats.nba.com/player/" TargetMode="External"/><Relationship Id="rId3165" Type="http://schemas.openxmlformats.org/officeDocument/2006/relationships/hyperlink" Target="http://stats.nba.com/events/" TargetMode="External"/><Relationship Id="rId3372" Type="http://schemas.openxmlformats.org/officeDocument/2006/relationships/hyperlink" Target="http://stats.nba.com/events/" TargetMode="External"/><Relationship Id="rId4009" Type="http://schemas.openxmlformats.org/officeDocument/2006/relationships/hyperlink" Target="http://stats.nba.com/events/" TargetMode="External"/><Relationship Id="rId4216" Type="http://schemas.openxmlformats.org/officeDocument/2006/relationships/hyperlink" Target="http://stats.nba.com/events/" TargetMode="External"/><Relationship Id="rId4423" Type="http://schemas.openxmlformats.org/officeDocument/2006/relationships/hyperlink" Target="http://stats.nba.com/player/" TargetMode="External"/><Relationship Id="rId293" Type="http://schemas.openxmlformats.org/officeDocument/2006/relationships/hyperlink" Target="http://stats.nba.com/events/" TargetMode="External"/><Relationship Id="rId2181" Type="http://schemas.openxmlformats.org/officeDocument/2006/relationships/hyperlink" Target="http://stats.nba.com/events/" TargetMode="External"/><Relationship Id="rId3025" Type="http://schemas.openxmlformats.org/officeDocument/2006/relationships/hyperlink" Target="http://stats.nba.com/player/" TargetMode="External"/><Relationship Id="rId3232" Type="http://schemas.openxmlformats.org/officeDocument/2006/relationships/hyperlink" Target="http://stats.nba.com/events/" TargetMode="External"/><Relationship Id="rId153" Type="http://schemas.openxmlformats.org/officeDocument/2006/relationships/hyperlink" Target="http://stats.nba.com/events/" TargetMode="External"/><Relationship Id="rId360" Type="http://schemas.openxmlformats.org/officeDocument/2006/relationships/hyperlink" Target="http://stats.nba.com/events/" TargetMode="External"/><Relationship Id="rId2041" Type="http://schemas.openxmlformats.org/officeDocument/2006/relationships/hyperlink" Target="http://stats.nba.com/events/" TargetMode="External"/><Relationship Id="rId220" Type="http://schemas.openxmlformats.org/officeDocument/2006/relationships/hyperlink" Target="http://stats.nba.com/events/" TargetMode="External"/><Relationship Id="rId2998" Type="http://schemas.openxmlformats.org/officeDocument/2006/relationships/hyperlink" Target="http://stats.nba.com/events/" TargetMode="External"/><Relationship Id="rId2858" Type="http://schemas.openxmlformats.org/officeDocument/2006/relationships/hyperlink" Target="http://stats.nba.com/player/" TargetMode="External"/><Relationship Id="rId3909" Type="http://schemas.openxmlformats.org/officeDocument/2006/relationships/hyperlink" Target="http://stats.nba.com/events/" TargetMode="External"/><Relationship Id="rId4073" Type="http://schemas.openxmlformats.org/officeDocument/2006/relationships/hyperlink" Target="http://stats.nba.com/player/" TargetMode="External"/><Relationship Id="rId99" Type="http://schemas.openxmlformats.org/officeDocument/2006/relationships/hyperlink" Target="http://stats.nba.com/events/" TargetMode="External"/><Relationship Id="rId1667" Type="http://schemas.openxmlformats.org/officeDocument/2006/relationships/hyperlink" Target="http://stats.nba.com/events/" TargetMode="External"/><Relationship Id="rId1874" Type="http://schemas.openxmlformats.org/officeDocument/2006/relationships/hyperlink" Target="http://stats.nba.com/events/" TargetMode="External"/><Relationship Id="rId2718" Type="http://schemas.openxmlformats.org/officeDocument/2006/relationships/hyperlink" Target="http://stats.nba.com/events/" TargetMode="External"/><Relationship Id="rId2925" Type="http://schemas.openxmlformats.org/officeDocument/2006/relationships/hyperlink" Target="http://stats.nba.com/events/" TargetMode="External"/><Relationship Id="rId4280" Type="http://schemas.openxmlformats.org/officeDocument/2006/relationships/hyperlink" Target="http://stats.nba.com/events/" TargetMode="External"/><Relationship Id="rId1527" Type="http://schemas.openxmlformats.org/officeDocument/2006/relationships/hyperlink" Target="http://stats.nba.com/events/" TargetMode="External"/><Relationship Id="rId1734" Type="http://schemas.openxmlformats.org/officeDocument/2006/relationships/hyperlink" Target="http://stats.nba.com/events/" TargetMode="External"/><Relationship Id="rId1941" Type="http://schemas.openxmlformats.org/officeDocument/2006/relationships/hyperlink" Target="http://stats.nba.com/events/" TargetMode="External"/><Relationship Id="rId4140" Type="http://schemas.openxmlformats.org/officeDocument/2006/relationships/hyperlink" Target="http://stats.nba.com/events/" TargetMode="External"/><Relationship Id="rId26" Type="http://schemas.openxmlformats.org/officeDocument/2006/relationships/hyperlink" Target="http://stats.nba.com/events/" TargetMode="External"/><Relationship Id="rId3699" Type="http://schemas.openxmlformats.org/officeDocument/2006/relationships/hyperlink" Target="http://stats.nba.com/events/" TargetMode="External"/><Relationship Id="rId4000" Type="http://schemas.openxmlformats.org/officeDocument/2006/relationships/hyperlink" Target="http://stats.nba.com/events/" TargetMode="External"/><Relationship Id="rId1801" Type="http://schemas.openxmlformats.org/officeDocument/2006/relationships/hyperlink" Target="http://stats.nba.com/events/" TargetMode="External"/><Relationship Id="rId3559" Type="http://schemas.openxmlformats.org/officeDocument/2006/relationships/hyperlink" Target="http://stats.nba.com/events/" TargetMode="External"/><Relationship Id="rId687" Type="http://schemas.openxmlformats.org/officeDocument/2006/relationships/hyperlink" Target="http://stats.nba.com/events/" TargetMode="External"/><Relationship Id="rId2368" Type="http://schemas.openxmlformats.org/officeDocument/2006/relationships/hyperlink" Target="http://stats.nba.com/events/" TargetMode="External"/><Relationship Id="rId3766" Type="http://schemas.openxmlformats.org/officeDocument/2006/relationships/hyperlink" Target="http://stats.nba.com/events/" TargetMode="External"/><Relationship Id="rId3973" Type="http://schemas.openxmlformats.org/officeDocument/2006/relationships/hyperlink" Target="http://stats.nba.com/events/" TargetMode="External"/><Relationship Id="rId894" Type="http://schemas.openxmlformats.org/officeDocument/2006/relationships/hyperlink" Target="http://stats.nba.com/events/" TargetMode="External"/><Relationship Id="rId1177" Type="http://schemas.openxmlformats.org/officeDocument/2006/relationships/hyperlink" Target="http://stats.nba.com/events/" TargetMode="External"/><Relationship Id="rId2575" Type="http://schemas.openxmlformats.org/officeDocument/2006/relationships/hyperlink" Target="http://stats.nba.com/player/" TargetMode="External"/><Relationship Id="rId2782" Type="http://schemas.openxmlformats.org/officeDocument/2006/relationships/hyperlink" Target="http://stats.nba.com/player/" TargetMode="External"/><Relationship Id="rId3419" Type="http://schemas.openxmlformats.org/officeDocument/2006/relationships/hyperlink" Target="http://stats.nba.com/events/" TargetMode="External"/><Relationship Id="rId3626" Type="http://schemas.openxmlformats.org/officeDocument/2006/relationships/hyperlink" Target="http://stats.nba.com/events/" TargetMode="External"/><Relationship Id="rId3833" Type="http://schemas.openxmlformats.org/officeDocument/2006/relationships/hyperlink" Target="http://stats.nba.com/events/" TargetMode="External"/><Relationship Id="rId547" Type="http://schemas.openxmlformats.org/officeDocument/2006/relationships/hyperlink" Target="http://stats.nba.com/events/" TargetMode="External"/><Relationship Id="rId754" Type="http://schemas.openxmlformats.org/officeDocument/2006/relationships/hyperlink" Target="http://stats.nba.com/events/" TargetMode="External"/><Relationship Id="rId961" Type="http://schemas.openxmlformats.org/officeDocument/2006/relationships/hyperlink" Target="http://stats.nba.com/events/" TargetMode="External"/><Relationship Id="rId1384" Type="http://schemas.openxmlformats.org/officeDocument/2006/relationships/hyperlink" Target="http://stats.nba.com/events/" TargetMode="External"/><Relationship Id="rId1591" Type="http://schemas.openxmlformats.org/officeDocument/2006/relationships/hyperlink" Target="http://stats.nba.com/events/" TargetMode="External"/><Relationship Id="rId2228" Type="http://schemas.openxmlformats.org/officeDocument/2006/relationships/hyperlink" Target="http://stats.nba.com/player/" TargetMode="External"/><Relationship Id="rId2435" Type="http://schemas.openxmlformats.org/officeDocument/2006/relationships/hyperlink" Target="http://stats.nba.com/events/" TargetMode="External"/><Relationship Id="rId2642" Type="http://schemas.openxmlformats.org/officeDocument/2006/relationships/hyperlink" Target="http://stats.nba.com/events/" TargetMode="External"/><Relationship Id="rId3900" Type="http://schemas.openxmlformats.org/officeDocument/2006/relationships/hyperlink" Target="http://stats.nba.com/player/" TargetMode="External"/><Relationship Id="rId90" Type="http://schemas.openxmlformats.org/officeDocument/2006/relationships/hyperlink" Target="http://stats.nba.com/events/" TargetMode="External"/><Relationship Id="rId407" Type="http://schemas.openxmlformats.org/officeDocument/2006/relationships/hyperlink" Target="http://stats.nba.com/events/" TargetMode="External"/><Relationship Id="rId614" Type="http://schemas.openxmlformats.org/officeDocument/2006/relationships/hyperlink" Target="http://stats.nba.com/events/" TargetMode="External"/><Relationship Id="rId821" Type="http://schemas.openxmlformats.org/officeDocument/2006/relationships/hyperlink" Target="http://stats.nba.com/events/" TargetMode="External"/><Relationship Id="rId1037" Type="http://schemas.openxmlformats.org/officeDocument/2006/relationships/hyperlink" Target="http://stats.nba.com/events/" TargetMode="External"/><Relationship Id="rId1244" Type="http://schemas.openxmlformats.org/officeDocument/2006/relationships/hyperlink" Target="http://stats.nba.com/events/" TargetMode="External"/><Relationship Id="rId1451" Type="http://schemas.openxmlformats.org/officeDocument/2006/relationships/hyperlink" Target="http://stats.nba.com/events/" TargetMode="External"/><Relationship Id="rId2502" Type="http://schemas.openxmlformats.org/officeDocument/2006/relationships/hyperlink" Target="http://stats.nba.com/events/" TargetMode="External"/><Relationship Id="rId1104" Type="http://schemas.openxmlformats.org/officeDocument/2006/relationships/hyperlink" Target="http://stats.nba.com/events/" TargetMode="External"/><Relationship Id="rId1311" Type="http://schemas.openxmlformats.org/officeDocument/2006/relationships/hyperlink" Target="http://stats.nba.com/events/" TargetMode="External"/><Relationship Id="rId4467" Type="http://schemas.openxmlformats.org/officeDocument/2006/relationships/hyperlink" Target="http://stats.nba.com/player/" TargetMode="External"/><Relationship Id="rId3069" Type="http://schemas.openxmlformats.org/officeDocument/2006/relationships/hyperlink" Target="http://stats.nba.com/events/" TargetMode="External"/><Relationship Id="rId3276" Type="http://schemas.openxmlformats.org/officeDocument/2006/relationships/hyperlink" Target="http://stats.nba.com/events/" TargetMode="External"/><Relationship Id="rId3483" Type="http://schemas.openxmlformats.org/officeDocument/2006/relationships/hyperlink" Target="http://stats.nba.com/events/" TargetMode="External"/><Relationship Id="rId3690" Type="http://schemas.openxmlformats.org/officeDocument/2006/relationships/hyperlink" Target="http://stats.nba.com/events/" TargetMode="External"/><Relationship Id="rId4327" Type="http://schemas.openxmlformats.org/officeDocument/2006/relationships/hyperlink" Target="http://stats.nba.com/events/" TargetMode="External"/><Relationship Id="rId197" Type="http://schemas.openxmlformats.org/officeDocument/2006/relationships/hyperlink" Target="http://stats.nba.com/events/" TargetMode="External"/><Relationship Id="rId2085" Type="http://schemas.openxmlformats.org/officeDocument/2006/relationships/hyperlink" Target="http://stats.nba.com/events/" TargetMode="External"/><Relationship Id="rId2292" Type="http://schemas.openxmlformats.org/officeDocument/2006/relationships/hyperlink" Target="http://stats.nba.com/events/" TargetMode="External"/><Relationship Id="rId3136" Type="http://schemas.openxmlformats.org/officeDocument/2006/relationships/hyperlink" Target="http://stats.nba.com/events/" TargetMode="External"/><Relationship Id="rId3343" Type="http://schemas.openxmlformats.org/officeDocument/2006/relationships/hyperlink" Target="http://stats.nba.com/events/" TargetMode="External"/><Relationship Id="rId264" Type="http://schemas.openxmlformats.org/officeDocument/2006/relationships/hyperlink" Target="http://stats.nba.com/events/" TargetMode="External"/><Relationship Id="rId471" Type="http://schemas.openxmlformats.org/officeDocument/2006/relationships/hyperlink" Target="http://stats.nba.com/events/" TargetMode="External"/><Relationship Id="rId2152" Type="http://schemas.openxmlformats.org/officeDocument/2006/relationships/hyperlink" Target="http://stats.nba.com/events/" TargetMode="External"/><Relationship Id="rId3550" Type="http://schemas.openxmlformats.org/officeDocument/2006/relationships/hyperlink" Target="http://stats.nba.com/events/" TargetMode="External"/><Relationship Id="rId124" Type="http://schemas.openxmlformats.org/officeDocument/2006/relationships/hyperlink" Target="http://stats.nba.com/events/" TargetMode="External"/><Relationship Id="rId3203" Type="http://schemas.openxmlformats.org/officeDocument/2006/relationships/hyperlink" Target="http://stats.nba.com/events/" TargetMode="External"/><Relationship Id="rId3410" Type="http://schemas.openxmlformats.org/officeDocument/2006/relationships/hyperlink" Target="http://stats.nba.com/events/" TargetMode="External"/><Relationship Id="rId331" Type="http://schemas.openxmlformats.org/officeDocument/2006/relationships/hyperlink" Target="http://stats.nba.com/events/" TargetMode="External"/><Relationship Id="rId2012" Type="http://schemas.openxmlformats.org/officeDocument/2006/relationships/hyperlink" Target="http://stats.nba.com/events/" TargetMode="External"/><Relationship Id="rId2969" Type="http://schemas.openxmlformats.org/officeDocument/2006/relationships/hyperlink" Target="http://stats.nba.com/events/" TargetMode="External"/><Relationship Id="rId1778" Type="http://schemas.openxmlformats.org/officeDocument/2006/relationships/hyperlink" Target="http://stats.nba.com/player/" TargetMode="External"/><Relationship Id="rId1985" Type="http://schemas.openxmlformats.org/officeDocument/2006/relationships/hyperlink" Target="http://stats.nba.com/events/" TargetMode="External"/><Relationship Id="rId2829" Type="http://schemas.openxmlformats.org/officeDocument/2006/relationships/hyperlink" Target="http://stats.nba.com/events/" TargetMode="External"/><Relationship Id="rId4184" Type="http://schemas.openxmlformats.org/officeDocument/2006/relationships/hyperlink" Target="http://stats.nba.com/player/" TargetMode="External"/><Relationship Id="rId4391" Type="http://schemas.openxmlformats.org/officeDocument/2006/relationships/hyperlink" Target="http://stats.nba.com/events/" TargetMode="External"/><Relationship Id="rId1638" Type="http://schemas.openxmlformats.org/officeDocument/2006/relationships/hyperlink" Target="http://stats.nba.com/events/" TargetMode="External"/><Relationship Id="rId4044" Type="http://schemas.openxmlformats.org/officeDocument/2006/relationships/hyperlink" Target="http://stats.nba.com/player/" TargetMode="External"/><Relationship Id="rId4251" Type="http://schemas.openxmlformats.org/officeDocument/2006/relationships/hyperlink" Target="http://stats.nba.com/events/" TargetMode="External"/><Relationship Id="rId1845" Type="http://schemas.openxmlformats.org/officeDocument/2006/relationships/hyperlink" Target="http://stats.nba.com/events/" TargetMode="External"/><Relationship Id="rId3060" Type="http://schemas.openxmlformats.org/officeDocument/2006/relationships/hyperlink" Target="http://stats.nba.com/events/" TargetMode="External"/><Relationship Id="rId4111" Type="http://schemas.openxmlformats.org/officeDocument/2006/relationships/hyperlink" Target="http://stats.nba.com/events/" TargetMode="External"/><Relationship Id="rId1705" Type="http://schemas.openxmlformats.org/officeDocument/2006/relationships/hyperlink" Target="http://stats.nba.com/events/" TargetMode="External"/><Relationship Id="rId1912" Type="http://schemas.openxmlformats.org/officeDocument/2006/relationships/hyperlink" Target="http://stats.nba.com/events/" TargetMode="External"/><Relationship Id="rId3877" Type="http://schemas.openxmlformats.org/officeDocument/2006/relationships/hyperlink" Target="http://stats.nba.com/events/" TargetMode="External"/><Relationship Id="rId798" Type="http://schemas.openxmlformats.org/officeDocument/2006/relationships/hyperlink" Target="http://stats.nba.com/events/" TargetMode="External"/><Relationship Id="rId2479" Type="http://schemas.openxmlformats.org/officeDocument/2006/relationships/hyperlink" Target="http://stats.nba.com/events/" TargetMode="External"/><Relationship Id="rId2686" Type="http://schemas.openxmlformats.org/officeDocument/2006/relationships/hyperlink" Target="http://stats.nba.com/events/" TargetMode="External"/><Relationship Id="rId2893" Type="http://schemas.openxmlformats.org/officeDocument/2006/relationships/hyperlink" Target="http://stats.nba.com/events/" TargetMode="External"/><Relationship Id="rId3737" Type="http://schemas.openxmlformats.org/officeDocument/2006/relationships/hyperlink" Target="http://stats.nba.com/player/" TargetMode="External"/><Relationship Id="rId3944" Type="http://schemas.openxmlformats.org/officeDocument/2006/relationships/hyperlink" Target="http://stats.nba.com/events/" TargetMode="External"/><Relationship Id="rId658" Type="http://schemas.openxmlformats.org/officeDocument/2006/relationships/hyperlink" Target="http://stats.nba.com/events/" TargetMode="External"/><Relationship Id="rId865" Type="http://schemas.openxmlformats.org/officeDocument/2006/relationships/hyperlink" Target="http://stats.nba.com/events/" TargetMode="External"/><Relationship Id="rId1288" Type="http://schemas.openxmlformats.org/officeDocument/2006/relationships/hyperlink" Target="http://stats.nba.com/events/" TargetMode="External"/><Relationship Id="rId1495" Type="http://schemas.openxmlformats.org/officeDocument/2006/relationships/hyperlink" Target="http://stats.nba.com/events/" TargetMode="External"/><Relationship Id="rId2339" Type="http://schemas.openxmlformats.org/officeDocument/2006/relationships/hyperlink" Target="http://stats.nba.com/events/" TargetMode="External"/><Relationship Id="rId2546" Type="http://schemas.openxmlformats.org/officeDocument/2006/relationships/hyperlink" Target="http://stats.nba.com/player/" TargetMode="External"/><Relationship Id="rId2753" Type="http://schemas.openxmlformats.org/officeDocument/2006/relationships/hyperlink" Target="http://stats.nba.com/player/" TargetMode="External"/><Relationship Id="rId2960" Type="http://schemas.openxmlformats.org/officeDocument/2006/relationships/hyperlink" Target="http://stats.nba.com/events/" TargetMode="External"/><Relationship Id="rId3804" Type="http://schemas.openxmlformats.org/officeDocument/2006/relationships/hyperlink" Target="http://stats.nba.com/events/" TargetMode="External"/><Relationship Id="rId518" Type="http://schemas.openxmlformats.org/officeDocument/2006/relationships/hyperlink" Target="http://stats.nba.com/events/" TargetMode="External"/><Relationship Id="rId725" Type="http://schemas.openxmlformats.org/officeDocument/2006/relationships/hyperlink" Target="http://stats.nba.com/events/" TargetMode="External"/><Relationship Id="rId932" Type="http://schemas.openxmlformats.org/officeDocument/2006/relationships/hyperlink" Target="http://stats.nba.com/player/" TargetMode="External"/><Relationship Id="rId1148" Type="http://schemas.openxmlformats.org/officeDocument/2006/relationships/hyperlink" Target="http://stats.nba.com/events/" TargetMode="External"/><Relationship Id="rId1355" Type="http://schemas.openxmlformats.org/officeDocument/2006/relationships/hyperlink" Target="http://stats.nba.com/events/" TargetMode="External"/><Relationship Id="rId1562" Type="http://schemas.openxmlformats.org/officeDocument/2006/relationships/hyperlink" Target="http://stats.nba.com/events/" TargetMode="External"/><Relationship Id="rId2406" Type="http://schemas.openxmlformats.org/officeDocument/2006/relationships/hyperlink" Target="http://stats.nba.com/player/" TargetMode="External"/><Relationship Id="rId2613" Type="http://schemas.openxmlformats.org/officeDocument/2006/relationships/hyperlink" Target="http://stats.nba.com/player/" TargetMode="External"/><Relationship Id="rId1008" Type="http://schemas.openxmlformats.org/officeDocument/2006/relationships/hyperlink" Target="http://stats.nba.com/events/" TargetMode="External"/><Relationship Id="rId1215" Type="http://schemas.openxmlformats.org/officeDocument/2006/relationships/hyperlink" Target="http://stats.nba.com/events/" TargetMode="External"/><Relationship Id="rId1422" Type="http://schemas.openxmlformats.org/officeDocument/2006/relationships/hyperlink" Target="http://stats.nba.com/events/" TargetMode="External"/><Relationship Id="rId2820" Type="http://schemas.openxmlformats.org/officeDocument/2006/relationships/hyperlink" Target="http://stats.nba.com/player/" TargetMode="External"/><Relationship Id="rId61" Type="http://schemas.openxmlformats.org/officeDocument/2006/relationships/hyperlink" Target="http://stats.nba.com/player/" TargetMode="External"/><Relationship Id="rId3387" Type="http://schemas.openxmlformats.org/officeDocument/2006/relationships/hyperlink" Target="http://stats.nba.com/events/" TargetMode="External"/><Relationship Id="rId2196" Type="http://schemas.openxmlformats.org/officeDocument/2006/relationships/hyperlink" Target="http://stats.nba.com/events/" TargetMode="External"/><Relationship Id="rId3594" Type="http://schemas.openxmlformats.org/officeDocument/2006/relationships/hyperlink" Target="http://stats.nba.com/player/" TargetMode="External"/><Relationship Id="rId4438" Type="http://schemas.openxmlformats.org/officeDocument/2006/relationships/hyperlink" Target="http://stats.nba.com/player/" TargetMode="External"/><Relationship Id="rId168" Type="http://schemas.openxmlformats.org/officeDocument/2006/relationships/hyperlink" Target="http://stats.nba.com/player/" TargetMode="External"/><Relationship Id="rId3247" Type="http://schemas.openxmlformats.org/officeDocument/2006/relationships/hyperlink" Target="http://stats.nba.com/player/" TargetMode="External"/><Relationship Id="rId3454" Type="http://schemas.openxmlformats.org/officeDocument/2006/relationships/hyperlink" Target="http://stats.nba.com/events/" TargetMode="External"/><Relationship Id="rId3661" Type="http://schemas.openxmlformats.org/officeDocument/2006/relationships/hyperlink" Target="http://stats.nba.com/events/" TargetMode="External"/><Relationship Id="rId375" Type="http://schemas.openxmlformats.org/officeDocument/2006/relationships/hyperlink" Target="http://stats.nba.com/events/" TargetMode="External"/><Relationship Id="rId582" Type="http://schemas.openxmlformats.org/officeDocument/2006/relationships/hyperlink" Target="http://stats.nba.com/events/" TargetMode="External"/><Relationship Id="rId2056" Type="http://schemas.openxmlformats.org/officeDocument/2006/relationships/hyperlink" Target="http://stats.nba.com/player/" TargetMode="External"/><Relationship Id="rId2263" Type="http://schemas.openxmlformats.org/officeDocument/2006/relationships/hyperlink" Target="http://stats.nba.com/player/" TargetMode="External"/><Relationship Id="rId2470" Type="http://schemas.openxmlformats.org/officeDocument/2006/relationships/hyperlink" Target="http://stats.nba.com/events/" TargetMode="External"/><Relationship Id="rId3107" Type="http://schemas.openxmlformats.org/officeDocument/2006/relationships/hyperlink" Target="http://stats.nba.com/events/" TargetMode="External"/><Relationship Id="rId3314" Type="http://schemas.openxmlformats.org/officeDocument/2006/relationships/hyperlink" Target="http://stats.nba.com/player/" TargetMode="External"/><Relationship Id="rId3521" Type="http://schemas.openxmlformats.org/officeDocument/2006/relationships/hyperlink" Target="http://stats.nba.com/events/" TargetMode="External"/><Relationship Id="rId235" Type="http://schemas.openxmlformats.org/officeDocument/2006/relationships/hyperlink" Target="http://stats.nba.com/events/" TargetMode="External"/><Relationship Id="rId442" Type="http://schemas.openxmlformats.org/officeDocument/2006/relationships/hyperlink" Target="http://stats.nba.com/events/" TargetMode="External"/><Relationship Id="rId1072" Type="http://schemas.openxmlformats.org/officeDocument/2006/relationships/hyperlink" Target="http://stats.nba.com/events/" TargetMode="External"/><Relationship Id="rId2123" Type="http://schemas.openxmlformats.org/officeDocument/2006/relationships/hyperlink" Target="http://stats.nba.com/events/" TargetMode="External"/><Relationship Id="rId2330" Type="http://schemas.openxmlformats.org/officeDocument/2006/relationships/hyperlink" Target="http://stats.nba.com/events/" TargetMode="External"/><Relationship Id="rId302" Type="http://schemas.openxmlformats.org/officeDocument/2006/relationships/hyperlink" Target="http://stats.nba.com/events/" TargetMode="External"/><Relationship Id="rId4088" Type="http://schemas.openxmlformats.org/officeDocument/2006/relationships/hyperlink" Target="http://stats.nba.com/player/" TargetMode="External"/><Relationship Id="rId4295" Type="http://schemas.openxmlformats.org/officeDocument/2006/relationships/hyperlink" Target="http://stats.nba.com/events/" TargetMode="External"/><Relationship Id="rId1889" Type="http://schemas.openxmlformats.org/officeDocument/2006/relationships/hyperlink" Target="http://stats.nba.com/events/" TargetMode="External"/><Relationship Id="rId4155" Type="http://schemas.openxmlformats.org/officeDocument/2006/relationships/hyperlink" Target="http://stats.nba.com/events/" TargetMode="External"/><Relationship Id="rId4362" Type="http://schemas.openxmlformats.org/officeDocument/2006/relationships/hyperlink" Target="http://stats.nba.com/events/" TargetMode="External"/><Relationship Id="rId1749" Type="http://schemas.openxmlformats.org/officeDocument/2006/relationships/hyperlink" Target="http://stats.nba.com/events/" TargetMode="External"/><Relationship Id="rId1956" Type="http://schemas.openxmlformats.org/officeDocument/2006/relationships/hyperlink" Target="http://stats.nba.com/events/" TargetMode="External"/><Relationship Id="rId3171" Type="http://schemas.openxmlformats.org/officeDocument/2006/relationships/hyperlink" Target="http://stats.nba.com/player/" TargetMode="External"/><Relationship Id="rId4015" Type="http://schemas.openxmlformats.org/officeDocument/2006/relationships/hyperlink" Target="http://stats.nba.com/events/" TargetMode="External"/><Relationship Id="rId1609" Type="http://schemas.openxmlformats.org/officeDocument/2006/relationships/hyperlink" Target="http://stats.nba.com/player/" TargetMode="External"/><Relationship Id="rId1816" Type="http://schemas.openxmlformats.org/officeDocument/2006/relationships/hyperlink" Target="http://stats.nba.com/events/" TargetMode="External"/><Relationship Id="rId4222" Type="http://schemas.openxmlformats.org/officeDocument/2006/relationships/hyperlink" Target="http://stats.nba.com/events/" TargetMode="External"/><Relationship Id="rId3031" Type="http://schemas.openxmlformats.org/officeDocument/2006/relationships/hyperlink" Target="http://stats.nba.com/player/" TargetMode="External"/><Relationship Id="rId3988" Type="http://schemas.openxmlformats.org/officeDocument/2006/relationships/hyperlink" Target="http://stats.nba.com/events/" TargetMode="External"/><Relationship Id="rId2797" Type="http://schemas.openxmlformats.org/officeDocument/2006/relationships/hyperlink" Target="http://stats.nba.com/player/" TargetMode="External"/><Relationship Id="rId3848" Type="http://schemas.openxmlformats.org/officeDocument/2006/relationships/hyperlink" Target="http://stats.nba.com/player/" TargetMode="External"/><Relationship Id="rId769" Type="http://schemas.openxmlformats.org/officeDocument/2006/relationships/hyperlink" Target="http://stats.nba.com/events/" TargetMode="External"/><Relationship Id="rId976" Type="http://schemas.openxmlformats.org/officeDocument/2006/relationships/hyperlink" Target="http://stats.nba.com/events/" TargetMode="External"/><Relationship Id="rId1399" Type="http://schemas.openxmlformats.org/officeDocument/2006/relationships/hyperlink" Target="http://stats.nba.com/events/" TargetMode="External"/><Relationship Id="rId2657" Type="http://schemas.openxmlformats.org/officeDocument/2006/relationships/hyperlink" Target="http://stats.nba.com/events/" TargetMode="External"/><Relationship Id="rId629" Type="http://schemas.openxmlformats.org/officeDocument/2006/relationships/hyperlink" Target="http://stats.nba.com/events/" TargetMode="External"/><Relationship Id="rId1259" Type="http://schemas.openxmlformats.org/officeDocument/2006/relationships/hyperlink" Target="http://stats.nba.com/events/" TargetMode="External"/><Relationship Id="rId1466" Type="http://schemas.openxmlformats.org/officeDocument/2006/relationships/hyperlink" Target="http://stats.nba.com/events/" TargetMode="External"/><Relationship Id="rId2864" Type="http://schemas.openxmlformats.org/officeDocument/2006/relationships/hyperlink" Target="http://stats.nba.com/events/" TargetMode="External"/><Relationship Id="rId3708" Type="http://schemas.openxmlformats.org/officeDocument/2006/relationships/hyperlink" Target="http://stats.nba.com/events/" TargetMode="External"/><Relationship Id="rId3915" Type="http://schemas.openxmlformats.org/officeDocument/2006/relationships/hyperlink" Target="http://stats.nba.com/player/" TargetMode="External"/><Relationship Id="rId836" Type="http://schemas.openxmlformats.org/officeDocument/2006/relationships/hyperlink" Target="http://stats.nba.com/events/" TargetMode="External"/><Relationship Id="rId1119" Type="http://schemas.openxmlformats.org/officeDocument/2006/relationships/hyperlink" Target="http://stats.nba.com/player/" TargetMode="External"/><Relationship Id="rId1673" Type="http://schemas.openxmlformats.org/officeDocument/2006/relationships/hyperlink" Target="http://stats.nba.com/events/" TargetMode="External"/><Relationship Id="rId1880" Type="http://schemas.openxmlformats.org/officeDocument/2006/relationships/hyperlink" Target="http://stats.nba.com/events/" TargetMode="External"/><Relationship Id="rId2517" Type="http://schemas.openxmlformats.org/officeDocument/2006/relationships/hyperlink" Target="http://stats.nba.com/events/" TargetMode="External"/><Relationship Id="rId2724" Type="http://schemas.openxmlformats.org/officeDocument/2006/relationships/hyperlink" Target="http://stats.nba.com/events/" TargetMode="External"/><Relationship Id="rId2931" Type="http://schemas.openxmlformats.org/officeDocument/2006/relationships/hyperlink" Target="http://stats.nba.com/events/" TargetMode="External"/><Relationship Id="rId903" Type="http://schemas.openxmlformats.org/officeDocument/2006/relationships/hyperlink" Target="http://stats.nba.com/events/" TargetMode="External"/><Relationship Id="rId1326" Type="http://schemas.openxmlformats.org/officeDocument/2006/relationships/hyperlink" Target="http://stats.nba.com/events/" TargetMode="External"/><Relationship Id="rId1533" Type="http://schemas.openxmlformats.org/officeDocument/2006/relationships/hyperlink" Target="http://stats.nba.com/events/" TargetMode="External"/><Relationship Id="rId1740" Type="http://schemas.openxmlformats.org/officeDocument/2006/relationships/hyperlink" Target="http://stats.nba.com/events/" TargetMode="External"/><Relationship Id="rId32" Type="http://schemas.openxmlformats.org/officeDocument/2006/relationships/hyperlink" Target="http://stats.nba.com/events/" TargetMode="External"/><Relationship Id="rId1600" Type="http://schemas.openxmlformats.org/officeDocument/2006/relationships/hyperlink" Target="http://stats.nba.com/events/" TargetMode="External"/><Relationship Id="rId3498" Type="http://schemas.openxmlformats.org/officeDocument/2006/relationships/hyperlink" Target="http://stats.nba.com/events/" TargetMode="External"/><Relationship Id="rId3358" Type="http://schemas.openxmlformats.org/officeDocument/2006/relationships/hyperlink" Target="http://stats.nba.com/events/" TargetMode="External"/><Relationship Id="rId3565" Type="http://schemas.openxmlformats.org/officeDocument/2006/relationships/hyperlink" Target="http://stats.nba.com/events/" TargetMode="External"/><Relationship Id="rId3772" Type="http://schemas.openxmlformats.org/officeDocument/2006/relationships/hyperlink" Target="http://stats.nba.com/events/" TargetMode="External"/><Relationship Id="rId4409" Type="http://schemas.openxmlformats.org/officeDocument/2006/relationships/hyperlink" Target="http://stats.nba.com/events/" TargetMode="External"/><Relationship Id="rId279" Type="http://schemas.openxmlformats.org/officeDocument/2006/relationships/hyperlink" Target="http://stats.nba.com/events/" TargetMode="External"/><Relationship Id="rId486" Type="http://schemas.openxmlformats.org/officeDocument/2006/relationships/hyperlink" Target="http://stats.nba.com/events/" TargetMode="External"/><Relationship Id="rId693" Type="http://schemas.openxmlformats.org/officeDocument/2006/relationships/hyperlink" Target="http://stats.nba.com/events/" TargetMode="External"/><Relationship Id="rId2167" Type="http://schemas.openxmlformats.org/officeDocument/2006/relationships/hyperlink" Target="http://stats.nba.com/events/" TargetMode="External"/><Relationship Id="rId2374" Type="http://schemas.openxmlformats.org/officeDocument/2006/relationships/hyperlink" Target="http://stats.nba.com/events/" TargetMode="External"/><Relationship Id="rId2581" Type="http://schemas.openxmlformats.org/officeDocument/2006/relationships/hyperlink" Target="http://stats.nba.com/events/" TargetMode="External"/><Relationship Id="rId3218" Type="http://schemas.openxmlformats.org/officeDocument/2006/relationships/hyperlink" Target="http://stats.nba.com/events/" TargetMode="External"/><Relationship Id="rId3425" Type="http://schemas.openxmlformats.org/officeDocument/2006/relationships/hyperlink" Target="http://stats.nba.com/events/" TargetMode="External"/><Relationship Id="rId3632" Type="http://schemas.openxmlformats.org/officeDocument/2006/relationships/hyperlink" Target="http://stats.nba.com/player/" TargetMode="External"/><Relationship Id="rId139" Type="http://schemas.openxmlformats.org/officeDocument/2006/relationships/hyperlink" Target="http://stats.nba.com/events/" TargetMode="External"/><Relationship Id="rId346" Type="http://schemas.openxmlformats.org/officeDocument/2006/relationships/hyperlink" Target="http://stats.nba.com/events/" TargetMode="External"/><Relationship Id="rId553" Type="http://schemas.openxmlformats.org/officeDocument/2006/relationships/hyperlink" Target="http://stats.nba.com/events/" TargetMode="External"/><Relationship Id="rId760" Type="http://schemas.openxmlformats.org/officeDocument/2006/relationships/hyperlink" Target="http://stats.nba.com/events/" TargetMode="External"/><Relationship Id="rId1183" Type="http://schemas.openxmlformats.org/officeDocument/2006/relationships/hyperlink" Target="http://stats.nba.com/events/" TargetMode="External"/><Relationship Id="rId1390" Type="http://schemas.openxmlformats.org/officeDocument/2006/relationships/hyperlink" Target="http://stats.nba.com/player/" TargetMode="External"/><Relationship Id="rId2027" Type="http://schemas.openxmlformats.org/officeDocument/2006/relationships/hyperlink" Target="http://stats.nba.com/events/" TargetMode="External"/><Relationship Id="rId2234" Type="http://schemas.openxmlformats.org/officeDocument/2006/relationships/hyperlink" Target="http://stats.nba.com/events/" TargetMode="External"/><Relationship Id="rId2441" Type="http://schemas.openxmlformats.org/officeDocument/2006/relationships/hyperlink" Target="http://stats.nba.com/events/" TargetMode="External"/><Relationship Id="rId206" Type="http://schemas.openxmlformats.org/officeDocument/2006/relationships/hyperlink" Target="http://stats.nba.com/events/" TargetMode="External"/><Relationship Id="rId413" Type="http://schemas.openxmlformats.org/officeDocument/2006/relationships/hyperlink" Target="http://stats.nba.com/events/" TargetMode="External"/><Relationship Id="rId1043" Type="http://schemas.openxmlformats.org/officeDocument/2006/relationships/hyperlink" Target="http://stats.nba.com/events/" TargetMode="External"/><Relationship Id="rId4199" Type="http://schemas.openxmlformats.org/officeDocument/2006/relationships/hyperlink" Target="http://stats.nba.com/events/" TargetMode="External"/><Relationship Id="rId620" Type="http://schemas.openxmlformats.org/officeDocument/2006/relationships/hyperlink" Target="http://stats.nba.com/events/" TargetMode="External"/><Relationship Id="rId1250" Type="http://schemas.openxmlformats.org/officeDocument/2006/relationships/hyperlink" Target="http://stats.nba.com/events/" TargetMode="External"/><Relationship Id="rId2301" Type="http://schemas.openxmlformats.org/officeDocument/2006/relationships/hyperlink" Target="http://stats.nba.com/events/" TargetMode="External"/><Relationship Id="rId4059" Type="http://schemas.openxmlformats.org/officeDocument/2006/relationships/hyperlink" Target="http://stats.nba.com/player/" TargetMode="External"/><Relationship Id="rId1110" Type="http://schemas.openxmlformats.org/officeDocument/2006/relationships/hyperlink" Target="http://stats.nba.com/events/" TargetMode="External"/><Relationship Id="rId4266" Type="http://schemas.openxmlformats.org/officeDocument/2006/relationships/hyperlink" Target="http://stats.nba.com/events/" TargetMode="External"/><Relationship Id="rId4473" Type="http://schemas.openxmlformats.org/officeDocument/2006/relationships/hyperlink" Target="http://stats.nba.com/player/" TargetMode="External"/><Relationship Id="rId1927" Type="http://schemas.openxmlformats.org/officeDocument/2006/relationships/hyperlink" Target="http://stats.nba.com/events/" TargetMode="External"/><Relationship Id="rId3075" Type="http://schemas.openxmlformats.org/officeDocument/2006/relationships/hyperlink" Target="http://stats.nba.com/player/" TargetMode="External"/><Relationship Id="rId3282" Type="http://schemas.openxmlformats.org/officeDocument/2006/relationships/hyperlink" Target="http://stats.nba.com/events/" TargetMode="External"/><Relationship Id="rId4126" Type="http://schemas.openxmlformats.org/officeDocument/2006/relationships/hyperlink" Target="http://stats.nba.com/events/" TargetMode="External"/><Relationship Id="rId4333" Type="http://schemas.openxmlformats.org/officeDocument/2006/relationships/hyperlink" Target="http://stats.nba.com/events/" TargetMode="External"/><Relationship Id="rId2091" Type="http://schemas.openxmlformats.org/officeDocument/2006/relationships/hyperlink" Target="http://stats.nba.com/events/" TargetMode="External"/><Relationship Id="rId3142" Type="http://schemas.openxmlformats.org/officeDocument/2006/relationships/hyperlink" Target="http://stats.nba.com/events/" TargetMode="External"/><Relationship Id="rId4400" Type="http://schemas.openxmlformats.org/officeDocument/2006/relationships/hyperlink" Target="http://stats.nba.com/player/" TargetMode="External"/><Relationship Id="rId270" Type="http://schemas.openxmlformats.org/officeDocument/2006/relationships/hyperlink" Target="http://stats.nba.com/events/" TargetMode="External"/><Relationship Id="rId3002" Type="http://schemas.openxmlformats.org/officeDocument/2006/relationships/hyperlink" Target="http://stats.nba.com/events/" TargetMode="External"/><Relationship Id="rId130" Type="http://schemas.openxmlformats.org/officeDocument/2006/relationships/hyperlink" Target="http://stats.nba.com/events/" TargetMode="External"/><Relationship Id="rId3959" Type="http://schemas.openxmlformats.org/officeDocument/2006/relationships/hyperlink" Target="http://stats.nba.com/events/" TargetMode="External"/><Relationship Id="rId2768" Type="http://schemas.openxmlformats.org/officeDocument/2006/relationships/hyperlink" Target="http://stats.nba.com/events/" TargetMode="External"/><Relationship Id="rId2975" Type="http://schemas.openxmlformats.org/officeDocument/2006/relationships/hyperlink" Target="http://stats.nba.com/events/" TargetMode="External"/><Relationship Id="rId3819" Type="http://schemas.openxmlformats.org/officeDocument/2006/relationships/hyperlink" Target="http://stats.nba.com/events/" TargetMode="External"/><Relationship Id="rId947" Type="http://schemas.openxmlformats.org/officeDocument/2006/relationships/hyperlink" Target="http://stats.nba.com/events/" TargetMode="External"/><Relationship Id="rId1577" Type="http://schemas.openxmlformats.org/officeDocument/2006/relationships/hyperlink" Target="http://stats.nba.com/events/" TargetMode="External"/><Relationship Id="rId1784" Type="http://schemas.openxmlformats.org/officeDocument/2006/relationships/hyperlink" Target="http://stats.nba.com/events/" TargetMode="External"/><Relationship Id="rId1991" Type="http://schemas.openxmlformats.org/officeDocument/2006/relationships/hyperlink" Target="http://stats.nba.com/events/" TargetMode="External"/><Relationship Id="rId2628" Type="http://schemas.openxmlformats.org/officeDocument/2006/relationships/hyperlink" Target="http://stats.nba.com/events/" TargetMode="External"/><Relationship Id="rId2835" Type="http://schemas.openxmlformats.org/officeDocument/2006/relationships/hyperlink" Target="http://stats.nba.com/events/" TargetMode="External"/><Relationship Id="rId4190" Type="http://schemas.openxmlformats.org/officeDocument/2006/relationships/hyperlink" Target="http://stats.nba.com/events/" TargetMode="External"/><Relationship Id="rId76" Type="http://schemas.openxmlformats.org/officeDocument/2006/relationships/hyperlink" Target="http://stats.nba.com/events/" TargetMode="External"/><Relationship Id="rId807" Type="http://schemas.openxmlformats.org/officeDocument/2006/relationships/hyperlink" Target="http://stats.nba.com/events/" TargetMode="External"/><Relationship Id="rId1437" Type="http://schemas.openxmlformats.org/officeDocument/2006/relationships/hyperlink" Target="http://stats.nba.com/events/" TargetMode="External"/><Relationship Id="rId1644" Type="http://schemas.openxmlformats.org/officeDocument/2006/relationships/hyperlink" Target="http://stats.nba.com/events/" TargetMode="External"/><Relationship Id="rId1851" Type="http://schemas.openxmlformats.org/officeDocument/2006/relationships/hyperlink" Target="http://stats.nba.com/events/" TargetMode="External"/><Relationship Id="rId2902" Type="http://schemas.openxmlformats.org/officeDocument/2006/relationships/hyperlink" Target="http://stats.nba.com/events/" TargetMode="External"/><Relationship Id="rId4050" Type="http://schemas.openxmlformats.org/officeDocument/2006/relationships/hyperlink" Target="http://stats.nba.com/events/" TargetMode="External"/><Relationship Id="rId1504" Type="http://schemas.openxmlformats.org/officeDocument/2006/relationships/hyperlink" Target="http://stats.nba.com/events/" TargetMode="External"/><Relationship Id="rId1711" Type="http://schemas.openxmlformats.org/officeDocument/2006/relationships/hyperlink" Target="http://stats.nba.com/events/" TargetMode="External"/><Relationship Id="rId3469" Type="http://schemas.openxmlformats.org/officeDocument/2006/relationships/hyperlink" Target="http://stats.nba.com/events/" TargetMode="External"/><Relationship Id="rId3676" Type="http://schemas.openxmlformats.org/officeDocument/2006/relationships/hyperlink" Target="http://stats.nba.com/events/" TargetMode="External"/><Relationship Id="rId597" Type="http://schemas.openxmlformats.org/officeDocument/2006/relationships/hyperlink" Target="http://stats.nba.com/events/" TargetMode="External"/><Relationship Id="rId2278" Type="http://schemas.openxmlformats.org/officeDocument/2006/relationships/hyperlink" Target="http://stats.nba.com/events/" TargetMode="External"/><Relationship Id="rId2485" Type="http://schemas.openxmlformats.org/officeDocument/2006/relationships/hyperlink" Target="http://stats.nba.com/events/" TargetMode="External"/><Relationship Id="rId3329" Type="http://schemas.openxmlformats.org/officeDocument/2006/relationships/hyperlink" Target="http://stats.nba.com/events/" TargetMode="External"/><Relationship Id="rId3883" Type="http://schemas.openxmlformats.org/officeDocument/2006/relationships/hyperlink" Target="http://stats.nba.com/events/" TargetMode="External"/><Relationship Id="rId457" Type="http://schemas.openxmlformats.org/officeDocument/2006/relationships/hyperlink" Target="http://stats.nba.com/events/" TargetMode="External"/><Relationship Id="rId1087" Type="http://schemas.openxmlformats.org/officeDocument/2006/relationships/hyperlink" Target="http://stats.nba.com/events/" TargetMode="External"/><Relationship Id="rId1294" Type="http://schemas.openxmlformats.org/officeDocument/2006/relationships/hyperlink" Target="http://stats.nba.com/events/" TargetMode="External"/><Relationship Id="rId2138" Type="http://schemas.openxmlformats.org/officeDocument/2006/relationships/hyperlink" Target="http://stats.nba.com/events/" TargetMode="External"/><Relationship Id="rId2692" Type="http://schemas.openxmlformats.org/officeDocument/2006/relationships/hyperlink" Target="http://stats.nba.com/player/" TargetMode="External"/><Relationship Id="rId3536" Type="http://schemas.openxmlformats.org/officeDocument/2006/relationships/hyperlink" Target="http://stats.nba.com/events/" TargetMode="External"/><Relationship Id="rId3743" Type="http://schemas.openxmlformats.org/officeDocument/2006/relationships/hyperlink" Target="http://stats.nba.com/events/" TargetMode="External"/><Relationship Id="rId3950" Type="http://schemas.openxmlformats.org/officeDocument/2006/relationships/hyperlink" Target="http://stats.nba.com/events/" TargetMode="External"/><Relationship Id="rId664" Type="http://schemas.openxmlformats.org/officeDocument/2006/relationships/hyperlink" Target="http://stats.nba.com/player/" TargetMode="External"/><Relationship Id="rId871" Type="http://schemas.openxmlformats.org/officeDocument/2006/relationships/hyperlink" Target="http://stats.nba.com/events/" TargetMode="External"/><Relationship Id="rId2345" Type="http://schemas.openxmlformats.org/officeDocument/2006/relationships/hyperlink" Target="http://stats.nba.com/events/" TargetMode="External"/><Relationship Id="rId2552" Type="http://schemas.openxmlformats.org/officeDocument/2006/relationships/hyperlink" Target="http://stats.nba.com/player/" TargetMode="External"/><Relationship Id="rId3603" Type="http://schemas.openxmlformats.org/officeDocument/2006/relationships/hyperlink" Target="http://stats.nba.com/events/" TargetMode="External"/><Relationship Id="rId3810" Type="http://schemas.openxmlformats.org/officeDocument/2006/relationships/hyperlink" Target="http://stats.nba.com/events/" TargetMode="External"/><Relationship Id="rId317" Type="http://schemas.openxmlformats.org/officeDocument/2006/relationships/hyperlink" Target="http://stats.nba.com/events/" TargetMode="External"/><Relationship Id="rId524" Type="http://schemas.openxmlformats.org/officeDocument/2006/relationships/hyperlink" Target="http://stats.nba.com/events/" TargetMode="External"/><Relationship Id="rId731" Type="http://schemas.openxmlformats.org/officeDocument/2006/relationships/hyperlink" Target="http://stats.nba.com/events/" TargetMode="External"/><Relationship Id="rId1154" Type="http://schemas.openxmlformats.org/officeDocument/2006/relationships/hyperlink" Target="http://stats.nba.com/events/" TargetMode="External"/><Relationship Id="rId1361" Type="http://schemas.openxmlformats.org/officeDocument/2006/relationships/hyperlink" Target="http://stats.nba.com/events/" TargetMode="External"/><Relationship Id="rId2205" Type="http://schemas.openxmlformats.org/officeDocument/2006/relationships/hyperlink" Target="http://stats.nba.com/events/" TargetMode="External"/><Relationship Id="rId2412" Type="http://schemas.openxmlformats.org/officeDocument/2006/relationships/hyperlink" Target="http://stats.nba.com/events/" TargetMode="External"/><Relationship Id="rId1014" Type="http://schemas.openxmlformats.org/officeDocument/2006/relationships/hyperlink" Target="http://stats.nba.com/events/" TargetMode="External"/><Relationship Id="rId1221" Type="http://schemas.openxmlformats.org/officeDocument/2006/relationships/hyperlink" Target="http://stats.nba.com/events/" TargetMode="External"/><Relationship Id="rId4377" Type="http://schemas.openxmlformats.org/officeDocument/2006/relationships/hyperlink" Target="http://stats.nba.com/events/" TargetMode="External"/><Relationship Id="rId3186" Type="http://schemas.openxmlformats.org/officeDocument/2006/relationships/hyperlink" Target="http://stats.nba.com/events/" TargetMode="External"/><Relationship Id="rId3393" Type="http://schemas.openxmlformats.org/officeDocument/2006/relationships/hyperlink" Target="http://stats.nba.com/player/" TargetMode="External"/><Relationship Id="rId4237" Type="http://schemas.openxmlformats.org/officeDocument/2006/relationships/hyperlink" Target="http://stats.nba.com/events/" TargetMode="External"/><Relationship Id="rId4444" Type="http://schemas.openxmlformats.org/officeDocument/2006/relationships/hyperlink" Target="http://stats.nba.com/events/" TargetMode="External"/><Relationship Id="rId3046" Type="http://schemas.openxmlformats.org/officeDocument/2006/relationships/hyperlink" Target="http://stats.nba.com/events/" TargetMode="External"/><Relationship Id="rId3253" Type="http://schemas.openxmlformats.org/officeDocument/2006/relationships/hyperlink" Target="http://stats.nba.com/events/" TargetMode="External"/><Relationship Id="rId3460" Type="http://schemas.openxmlformats.org/officeDocument/2006/relationships/hyperlink" Target="http://stats.nba.com/events/" TargetMode="External"/><Relationship Id="rId4304" Type="http://schemas.openxmlformats.org/officeDocument/2006/relationships/hyperlink" Target="http://stats.nba.com/events/" TargetMode="External"/><Relationship Id="rId174" Type="http://schemas.openxmlformats.org/officeDocument/2006/relationships/hyperlink" Target="http://stats.nba.com/events/" TargetMode="External"/><Relationship Id="rId381" Type="http://schemas.openxmlformats.org/officeDocument/2006/relationships/hyperlink" Target="http://stats.nba.com/events/" TargetMode="External"/><Relationship Id="rId2062" Type="http://schemas.openxmlformats.org/officeDocument/2006/relationships/hyperlink" Target="http://stats.nba.com/events/" TargetMode="External"/><Relationship Id="rId3113" Type="http://schemas.openxmlformats.org/officeDocument/2006/relationships/hyperlink" Target="http://stats.nba.com/events/" TargetMode="External"/><Relationship Id="rId241" Type="http://schemas.openxmlformats.org/officeDocument/2006/relationships/hyperlink" Target="http://stats.nba.com/events/" TargetMode="External"/><Relationship Id="rId3320" Type="http://schemas.openxmlformats.org/officeDocument/2006/relationships/hyperlink" Target="http://stats.nba.com/events/" TargetMode="External"/><Relationship Id="rId2879" Type="http://schemas.openxmlformats.org/officeDocument/2006/relationships/hyperlink" Target="http://stats.nba.com/events/" TargetMode="External"/><Relationship Id="rId101" Type="http://schemas.openxmlformats.org/officeDocument/2006/relationships/hyperlink" Target="http://stats.nba.com/events/" TargetMode="External"/><Relationship Id="rId1688" Type="http://schemas.openxmlformats.org/officeDocument/2006/relationships/hyperlink" Target="http://stats.nba.com/player/" TargetMode="External"/><Relationship Id="rId1895" Type="http://schemas.openxmlformats.org/officeDocument/2006/relationships/hyperlink" Target="http://stats.nba.com/events/" TargetMode="External"/><Relationship Id="rId2739" Type="http://schemas.openxmlformats.org/officeDocument/2006/relationships/hyperlink" Target="http://stats.nba.com/events/" TargetMode="External"/><Relationship Id="rId2946" Type="http://schemas.openxmlformats.org/officeDocument/2006/relationships/hyperlink" Target="http://stats.nba.com/events/" TargetMode="External"/><Relationship Id="rId4094" Type="http://schemas.openxmlformats.org/officeDocument/2006/relationships/hyperlink" Target="http://stats.nba.com/events/" TargetMode="External"/><Relationship Id="rId918" Type="http://schemas.openxmlformats.org/officeDocument/2006/relationships/hyperlink" Target="http://stats.nba.com/events/" TargetMode="External"/><Relationship Id="rId1548" Type="http://schemas.openxmlformats.org/officeDocument/2006/relationships/hyperlink" Target="http://stats.nba.com/events/" TargetMode="External"/><Relationship Id="rId1755" Type="http://schemas.openxmlformats.org/officeDocument/2006/relationships/hyperlink" Target="http://stats.nba.com/events/" TargetMode="External"/><Relationship Id="rId4161" Type="http://schemas.openxmlformats.org/officeDocument/2006/relationships/hyperlink" Target="http://stats.nba.com/player/" TargetMode="External"/><Relationship Id="rId1408" Type="http://schemas.openxmlformats.org/officeDocument/2006/relationships/hyperlink" Target="http://stats.nba.com/events/" TargetMode="External"/><Relationship Id="rId1962" Type="http://schemas.openxmlformats.org/officeDocument/2006/relationships/hyperlink" Target="http://stats.nba.com/events/" TargetMode="External"/><Relationship Id="rId2806" Type="http://schemas.openxmlformats.org/officeDocument/2006/relationships/hyperlink" Target="http://stats.nba.com/events/" TargetMode="External"/><Relationship Id="rId4021" Type="http://schemas.openxmlformats.org/officeDocument/2006/relationships/hyperlink" Target="http://stats.nba.com/events/" TargetMode="External"/><Relationship Id="rId47" Type="http://schemas.openxmlformats.org/officeDocument/2006/relationships/hyperlink" Target="http://stats.nba.com/events/" TargetMode="External"/><Relationship Id="rId1615" Type="http://schemas.openxmlformats.org/officeDocument/2006/relationships/hyperlink" Target="http://stats.nba.com/events/" TargetMode="External"/><Relationship Id="rId1822" Type="http://schemas.openxmlformats.org/officeDocument/2006/relationships/hyperlink" Target="http://stats.nba.com/events/" TargetMode="External"/><Relationship Id="rId3787" Type="http://schemas.openxmlformats.org/officeDocument/2006/relationships/hyperlink" Target="http://stats.nba.com/events/" TargetMode="External"/><Relationship Id="rId3994" Type="http://schemas.openxmlformats.org/officeDocument/2006/relationships/hyperlink" Target="http://stats.nba.com/events/" TargetMode="External"/><Relationship Id="rId2389" Type="http://schemas.openxmlformats.org/officeDocument/2006/relationships/hyperlink" Target="http://stats.nba.com/events/" TargetMode="External"/><Relationship Id="rId2596" Type="http://schemas.openxmlformats.org/officeDocument/2006/relationships/hyperlink" Target="http://stats.nba.com/events/" TargetMode="External"/><Relationship Id="rId3647" Type="http://schemas.openxmlformats.org/officeDocument/2006/relationships/hyperlink" Target="http://stats.nba.com/events/" TargetMode="External"/><Relationship Id="rId3854" Type="http://schemas.openxmlformats.org/officeDocument/2006/relationships/hyperlink" Target="http://stats.nba.com/events/" TargetMode="External"/><Relationship Id="rId568" Type="http://schemas.openxmlformats.org/officeDocument/2006/relationships/hyperlink" Target="http://stats.nba.com/player/" TargetMode="External"/><Relationship Id="rId775" Type="http://schemas.openxmlformats.org/officeDocument/2006/relationships/hyperlink" Target="http://stats.nba.com/events/" TargetMode="External"/><Relationship Id="rId982" Type="http://schemas.openxmlformats.org/officeDocument/2006/relationships/hyperlink" Target="http://stats.nba.com/events/" TargetMode="External"/><Relationship Id="rId1198" Type="http://schemas.openxmlformats.org/officeDocument/2006/relationships/hyperlink" Target="http://stats.nba.com/events/" TargetMode="External"/><Relationship Id="rId2249" Type="http://schemas.openxmlformats.org/officeDocument/2006/relationships/hyperlink" Target="http://stats.nba.com/events/" TargetMode="External"/><Relationship Id="rId2456" Type="http://schemas.openxmlformats.org/officeDocument/2006/relationships/hyperlink" Target="http://stats.nba.com/events/" TargetMode="External"/><Relationship Id="rId2663" Type="http://schemas.openxmlformats.org/officeDocument/2006/relationships/hyperlink" Target="http://stats.nba.com/events/" TargetMode="External"/><Relationship Id="rId2870" Type="http://schemas.openxmlformats.org/officeDocument/2006/relationships/hyperlink" Target="http://stats.nba.com/events/" TargetMode="External"/><Relationship Id="rId3507" Type="http://schemas.openxmlformats.org/officeDocument/2006/relationships/hyperlink" Target="http://stats.nba.com/events/" TargetMode="External"/><Relationship Id="rId3714" Type="http://schemas.openxmlformats.org/officeDocument/2006/relationships/hyperlink" Target="http://stats.nba.com/events/" TargetMode="External"/><Relationship Id="rId3921" Type="http://schemas.openxmlformats.org/officeDocument/2006/relationships/hyperlink" Target="http://stats.nba.com/events/" TargetMode="External"/><Relationship Id="rId428" Type="http://schemas.openxmlformats.org/officeDocument/2006/relationships/hyperlink" Target="http://stats.nba.com/events/" TargetMode="External"/><Relationship Id="rId635" Type="http://schemas.openxmlformats.org/officeDocument/2006/relationships/hyperlink" Target="http://stats.nba.com/events/" TargetMode="External"/><Relationship Id="rId842" Type="http://schemas.openxmlformats.org/officeDocument/2006/relationships/hyperlink" Target="http://stats.nba.com/events/" TargetMode="External"/><Relationship Id="rId1058" Type="http://schemas.openxmlformats.org/officeDocument/2006/relationships/hyperlink" Target="http://stats.nba.com/events/" TargetMode="External"/><Relationship Id="rId1265" Type="http://schemas.openxmlformats.org/officeDocument/2006/relationships/hyperlink" Target="http://stats.nba.com/events/" TargetMode="External"/><Relationship Id="rId1472" Type="http://schemas.openxmlformats.org/officeDocument/2006/relationships/hyperlink" Target="http://stats.nba.com/events/" TargetMode="External"/><Relationship Id="rId2109" Type="http://schemas.openxmlformats.org/officeDocument/2006/relationships/hyperlink" Target="http://stats.nba.com/events/" TargetMode="External"/><Relationship Id="rId2316" Type="http://schemas.openxmlformats.org/officeDocument/2006/relationships/hyperlink" Target="http://stats.nba.com/events/" TargetMode="External"/><Relationship Id="rId2523" Type="http://schemas.openxmlformats.org/officeDocument/2006/relationships/hyperlink" Target="http://stats.nba.com/events/" TargetMode="External"/><Relationship Id="rId2730" Type="http://schemas.openxmlformats.org/officeDocument/2006/relationships/hyperlink" Target="http://stats.nba.com/events/" TargetMode="External"/><Relationship Id="rId702" Type="http://schemas.openxmlformats.org/officeDocument/2006/relationships/hyperlink" Target="http://stats.nba.com/events/" TargetMode="External"/><Relationship Id="rId1125" Type="http://schemas.openxmlformats.org/officeDocument/2006/relationships/hyperlink" Target="http://stats.nba.com/events/" TargetMode="External"/><Relationship Id="rId1332" Type="http://schemas.openxmlformats.org/officeDocument/2006/relationships/hyperlink" Target="http://stats.nba.com/events/" TargetMode="External"/><Relationship Id="rId3297" Type="http://schemas.openxmlformats.org/officeDocument/2006/relationships/hyperlink" Target="http://stats.nba.com/events/" TargetMode="External"/><Relationship Id="rId4348" Type="http://schemas.openxmlformats.org/officeDocument/2006/relationships/hyperlink" Target="http://stats.nba.com/events/" TargetMode="External"/><Relationship Id="rId3157" Type="http://schemas.openxmlformats.org/officeDocument/2006/relationships/hyperlink" Target="http://stats.nba.com/events/" TargetMode="External"/><Relationship Id="rId285" Type="http://schemas.openxmlformats.org/officeDocument/2006/relationships/hyperlink" Target="http://stats.nba.com/events/" TargetMode="External"/><Relationship Id="rId3364" Type="http://schemas.openxmlformats.org/officeDocument/2006/relationships/hyperlink" Target="http://stats.nba.com/events/" TargetMode="External"/><Relationship Id="rId3571" Type="http://schemas.openxmlformats.org/officeDocument/2006/relationships/hyperlink" Target="http://stats.nba.com/player/" TargetMode="External"/><Relationship Id="rId4208" Type="http://schemas.openxmlformats.org/officeDocument/2006/relationships/hyperlink" Target="http://stats.nba.com/events/" TargetMode="External"/><Relationship Id="rId4415" Type="http://schemas.openxmlformats.org/officeDocument/2006/relationships/hyperlink" Target="http://stats.nba.com/events/" TargetMode="External"/><Relationship Id="rId492" Type="http://schemas.openxmlformats.org/officeDocument/2006/relationships/hyperlink" Target="http://stats.nba.com/events/" TargetMode="External"/><Relationship Id="rId2173" Type="http://schemas.openxmlformats.org/officeDocument/2006/relationships/hyperlink" Target="http://stats.nba.com/events/" TargetMode="External"/><Relationship Id="rId2380" Type="http://schemas.openxmlformats.org/officeDocument/2006/relationships/hyperlink" Target="http://stats.nba.com/events/" TargetMode="External"/><Relationship Id="rId3017" Type="http://schemas.openxmlformats.org/officeDocument/2006/relationships/hyperlink" Target="http://stats.nba.com/events/" TargetMode="External"/><Relationship Id="rId3224" Type="http://schemas.openxmlformats.org/officeDocument/2006/relationships/hyperlink" Target="http://stats.nba.com/player/" TargetMode="External"/><Relationship Id="rId3431" Type="http://schemas.openxmlformats.org/officeDocument/2006/relationships/hyperlink" Target="http://stats.nba.com/events/" TargetMode="External"/><Relationship Id="rId145" Type="http://schemas.openxmlformats.org/officeDocument/2006/relationships/hyperlink" Target="http://stats.nba.com/events/" TargetMode="External"/><Relationship Id="rId352" Type="http://schemas.openxmlformats.org/officeDocument/2006/relationships/hyperlink" Target="http://stats.nba.com/events/" TargetMode="External"/><Relationship Id="rId2033" Type="http://schemas.openxmlformats.org/officeDocument/2006/relationships/hyperlink" Target="http://stats.nba.com/events/" TargetMode="External"/><Relationship Id="rId2240" Type="http://schemas.openxmlformats.org/officeDocument/2006/relationships/hyperlink" Target="http://stats.nba.com/events/" TargetMode="External"/><Relationship Id="rId212" Type="http://schemas.openxmlformats.org/officeDocument/2006/relationships/hyperlink" Target="http://stats.nba.com/events/" TargetMode="External"/><Relationship Id="rId1799" Type="http://schemas.openxmlformats.org/officeDocument/2006/relationships/hyperlink" Target="http://stats.nba.com/events/" TargetMode="External"/><Relationship Id="rId2100" Type="http://schemas.openxmlformats.org/officeDocument/2006/relationships/hyperlink" Target="http://stats.nba.com/events/" TargetMode="External"/><Relationship Id="rId4065" Type="http://schemas.openxmlformats.org/officeDocument/2006/relationships/hyperlink" Target="http://stats.nba.com/events/" TargetMode="External"/><Relationship Id="rId4272" Type="http://schemas.openxmlformats.org/officeDocument/2006/relationships/hyperlink" Target="http://stats.nba.com/player/" TargetMode="External"/><Relationship Id="rId1659" Type="http://schemas.openxmlformats.org/officeDocument/2006/relationships/hyperlink" Target="http://stats.nba.com/events/" TargetMode="External"/><Relationship Id="rId1866" Type="http://schemas.openxmlformats.org/officeDocument/2006/relationships/hyperlink" Target="http://stats.nba.com/events/" TargetMode="External"/><Relationship Id="rId2917" Type="http://schemas.openxmlformats.org/officeDocument/2006/relationships/hyperlink" Target="http://stats.nba.com/player/" TargetMode="External"/><Relationship Id="rId3081" Type="http://schemas.openxmlformats.org/officeDocument/2006/relationships/hyperlink" Target="http://stats.nba.com/events/" TargetMode="External"/><Relationship Id="rId4132" Type="http://schemas.openxmlformats.org/officeDocument/2006/relationships/hyperlink" Target="http://stats.nba.com/events/" TargetMode="External"/><Relationship Id="rId1519" Type="http://schemas.openxmlformats.org/officeDocument/2006/relationships/hyperlink" Target="http://stats.nba.com/events/" TargetMode="External"/><Relationship Id="rId1726" Type="http://schemas.openxmlformats.org/officeDocument/2006/relationships/hyperlink" Target="http://stats.nba.com/events/" TargetMode="External"/><Relationship Id="rId1933" Type="http://schemas.openxmlformats.org/officeDocument/2006/relationships/hyperlink" Target="http://stats.nba.com/events/" TargetMode="External"/><Relationship Id="rId18" Type="http://schemas.openxmlformats.org/officeDocument/2006/relationships/hyperlink" Target="http://stats.nba.com/events/" TargetMode="External"/><Relationship Id="rId3898" Type="http://schemas.openxmlformats.org/officeDocument/2006/relationships/hyperlink" Target="http://stats.nba.com/events/" TargetMode="External"/><Relationship Id="rId3758" Type="http://schemas.openxmlformats.org/officeDocument/2006/relationships/hyperlink" Target="http://stats.nba.com/events/" TargetMode="External"/><Relationship Id="rId3965" Type="http://schemas.openxmlformats.org/officeDocument/2006/relationships/hyperlink" Target="http://stats.nba.com/events/" TargetMode="External"/><Relationship Id="rId679" Type="http://schemas.openxmlformats.org/officeDocument/2006/relationships/hyperlink" Target="http://stats.nba.com/events/" TargetMode="External"/><Relationship Id="rId886" Type="http://schemas.openxmlformats.org/officeDocument/2006/relationships/hyperlink" Target="http://stats.nba.com/events/" TargetMode="External"/><Relationship Id="rId2567" Type="http://schemas.openxmlformats.org/officeDocument/2006/relationships/hyperlink" Target="http://stats.nba.com/events/" TargetMode="External"/><Relationship Id="rId2774" Type="http://schemas.openxmlformats.org/officeDocument/2006/relationships/hyperlink" Target="http://stats.nba.com/events/" TargetMode="External"/><Relationship Id="rId3618" Type="http://schemas.openxmlformats.org/officeDocument/2006/relationships/hyperlink" Target="http://stats.nba.com/events/" TargetMode="External"/><Relationship Id="rId2" Type="http://schemas.openxmlformats.org/officeDocument/2006/relationships/hyperlink" Target="http://stats.nba.com/events/" TargetMode="External"/><Relationship Id="rId539" Type="http://schemas.openxmlformats.org/officeDocument/2006/relationships/hyperlink" Target="http://stats.nba.com/events/" TargetMode="External"/><Relationship Id="rId746" Type="http://schemas.openxmlformats.org/officeDocument/2006/relationships/hyperlink" Target="http://stats.nba.com/events/" TargetMode="External"/><Relationship Id="rId1169" Type="http://schemas.openxmlformats.org/officeDocument/2006/relationships/hyperlink" Target="http://stats.nba.com/events/" TargetMode="External"/><Relationship Id="rId1376" Type="http://schemas.openxmlformats.org/officeDocument/2006/relationships/hyperlink" Target="http://stats.nba.com/events/" TargetMode="External"/><Relationship Id="rId1583" Type="http://schemas.openxmlformats.org/officeDocument/2006/relationships/hyperlink" Target="http://stats.nba.com/events/" TargetMode="External"/><Relationship Id="rId2427" Type="http://schemas.openxmlformats.org/officeDocument/2006/relationships/hyperlink" Target="http://stats.nba.com/events/" TargetMode="External"/><Relationship Id="rId2981" Type="http://schemas.openxmlformats.org/officeDocument/2006/relationships/hyperlink" Target="http://stats.nba.com/player/" TargetMode="External"/><Relationship Id="rId3825" Type="http://schemas.openxmlformats.org/officeDocument/2006/relationships/hyperlink" Target="http://stats.nba.com/events/" TargetMode="External"/><Relationship Id="rId953" Type="http://schemas.openxmlformats.org/officeDocument/2006/relationships/hyperlink" Target="http://stats.nba.com/events/" TargetMode="External"/><Relationship Id="rId1029" Type="http://schemas.openxmlformats.org/officeDocument/2006/relationships/hyperlink" Target="http://stats.nba.com/events/" TargetMode="External"/><Relationship Id="rId1236" Type="http://schemas.openxmlformats.org/officeDocument/2006/relationships/hyperlink" Target="http://stats.nba.com/events/" TargetMode="External"/><Relationship Id="rId1790" Type="http://schemas.openxmlformats.org/officeDocument/2006/relationships/hyperlink" Target="http://stats.nba.com/player/" TargetMode="External"/><Relationship Id="rId2634" Type="http://schemas.openxmlformats.org/officeDocument/2006/relationships/hyperlink" Target="http://stats.nba.com/events/" TargetMode="External"/><Relationship Id="rId2841" Type="http://schemas.openxmlformats.org/officeDocument/2006/relationships/hyperlink" Target="http://stats.nba.com/events/" TargetMode="External"/><Relationship Id="rId82" Type="http://schemas.openxmlformats.org/officeDocument/2006/relationships/hyperlink" Target="http://stats.nba.com/events/" TargetMode="External"/><Relationship Id="rId606" Type="http://schemas.openxmlformats.org/officeDocument/2006/relationships/hyperlink" Target="http://stats.nba.com/events/" TargetMode="External"/><Relationship Id="rId813" Type="http://schemas.openxmlformats.org/officeDocument/2006/relationships/hyperlink" Target="http://stats.nba.com/events/" TargetMode="External"/><Relationship Id="rId1443" Type="http://schemas.openxmlformats.org/officeDocument/2006/relationships/hyperlink" Target="http://stats.nba.com/events/" TargetMode="External"/><Relationship Id="rId1650" Type="http://schemas.openxmlformats.org/officeDocument/2006/relationships/hyperlink" Target="http://stats.nba.com/events/" TargetMode="External"/><Relationship Id="rId2701" Type="http://schemas.openxmlformats.org/officeDocument/2006/relationships/hyperlink" Target="http://stats.nba.com/events/" TargetMode="External"/><Relationship Id="rId1303" Type="http://schemas.openxmlformats.org/officeDocument/2006/relationships/hyperlink" Target="http://stats.nba.com/events/" TargetMode="External"/><Relationship Id="rId1510" Type="http://schemas.openxmlformats.org/officeDocument/2006/relationships/hyperlink" Target="http://stats.nba.com/events/" TargetMode="External"/><Relationship Id="rId4459" Type="http://schemas.openxmlformats.org/officeDocument/2006/relationships/hyperlink" Target="http://stats.nba.com/player/" TargetMode="External"/><Relationship Id="rId3268" Type="http://schemas.openxmlformats.org/officeDocument/2006/relationships/hyperlink" Target="http://stats.nba.com/player/" TargetMode="External"/><Relationship Id="rId3475" Type="http://schemas.openxmlformats.org/officeDocument/2006/relationships/hyperlink" Target="http://stats.nba.com/events/" TargetMode="External"/><Relationship Id="rId3682" Type="http://schemas.openxmlformats.org/officeDocument/2006/relationships/hyperlink" Target="http://stats.nba.com/events/" TargetMode="External"/><Relationship Id="rId4319" Type="http://schemas.openxmlformats.org/officeDocument/2006/relationships/hyperlink" Target="http://stats.nba.com/events/" TargetMode="External"/><Relationship Id="rId189" Type="http://schemas.openxmlformats.org/officeDocument/2006/relationships/hyperlink" Target="http://stats.nba.com/events/" TargetMode="External"/><Relationship Id="rId396" Type="http://schemas.openxmlformats.org/officeDocument/2006/relationships/hyperlink" Target="http://stats.nba.com/events/" TargetMode="External"/><Relationship Id="rId2077" Type="http://schemas.openxmlformats.org/officeDocument/2006/relationships/hyperlink" Target="http://stats.nba.com/events/" TargetMode="External"/><Relationship Id="rId2284" Type="http://schemas.openxmlformats.org/officeDocument/2006/relationships/hyperlink" Target="http://stats.nba.com/events/" TargetMode="External"/><Relationship Id="rId2491" Type="http://schemas.openxmlformats.org/officeDocument/2006/relationships/hyperlink" Target="http://stats.nba.com/events/" TargetMode="External"/><Relationship Id="rId3128" Type="http://schemas.openxmlformats.org/officeDocument/2006/relationships/hyperlink" Target="http://stats.nba.com/events/" TargetMode="External"/><Relationship Id="rId3335" Type="http://schemas.openxmlformats.org/officeDocument/2006/relationships/hyperlink" Target="http://stats.nba.com/events/" TargetMode="External"/><Relationship Id="rId3542" Type="http://schemas.openxmlformats.org/officeDocument/2006/relationships/hyperlink" Target="http://stats.nba.com/events/" TargetMode="External"/><Relationship Id="rId256" Type="http://schemas.openxmlformats.org/officeDocument/2006/relationships/hyperlink" Target="http://stats.nba.com/events/" TargetMode="External"/><Relationship Id="rId463" Type="http://schemas.openxmlformats.org/officeDocument/2006/relationships/hyperlink" Target="http://stats.nba.com/player/" TargetMode="External"/><Relationship Id="rId670" Type="http://schemas.openxmlformats.org/officeDocument/2006/relationships/hyperlink" Target="http://stats.nba.com/events/" TargetMode="External"/><Relationship Id="rId1093" Type="http://schemas.openxmlformats.org/officeDocument/2006/relationships/hyperlink" Target="http://stats.nba.com/events/" TargetMode="External"/><Relationship Id="rId2144" Type="http://schemas.openxmlformats.org/officeDocument/2006/relationships/hyperlink" Target="http://stats.nba.com/events/" TargetMode="External"/><Relationship Id="rId2351" Type="http://schemas.openxmlformats.org/officeDocument/2006/relationships/hyperlink" Target="http://stats.nba.com/player/" TargetMode="External"/><Relationship Id="rId3402" Type="http://schemas.openxmlformats.org/officeDocument/2006/relationships/hyperlink" Target="http://stats.nba.com/events/" TargetMode="External"/><Relationship Id="rId116" Type="http://schemas.openxmlformats.org/officeDocument/2006/relationships/hyperlink" Target="http://stats.nba.com/events/" TargetMode="External"/><Relationship Id="rId323" Type="http://schemas.openxmlformats.org/officeDocument/2006/relationships/hyperlink" Target="http://stats.nba.com/events/" TargetMode="External"/><Relationship Id="rId530" Type="http://schemas.openxmlformats.org/officeDocument/2006/relationships/hyperlink" Target="http://stats.nba.com/events/" TargetMode="External"/><Relationship Id="rId1160" Type="http://schemas.openxmlformats.org/officeDocument/2006/relationships/hyperlink" Target="http://stats.nba.com/events/" TargetMode="External"/><Relationship Id="rId2004" Type="http://schemas.openxmlformats.org/officeDocument/2006/relationships/hyperlink" Target="http://stats.nba.com/events/" TargetMode="External"/><Relationship Id="rId2211" Type="http://schemas.openxmlformats.org/officeDocument/2006/relationships/hyperlink" Target="http://stats.nba.com/events/" TargetMode="External"/><Relationship Id="rId4176" Type="http://schemas.openxmlformats.org/officeDocument/2006/relationships/hyperlink" Target="http://stats.nba.com/events/" TargetMode="External"/><Relationship Id="rId1020" Type="http://schemas.openxmlformats.org/officeDocument/2006/relationships/hyperlink" Target="http://stats.nba.com/events/" TargetMode="External"/><Relationship Id="rId1977" Type="http://schemas.openxmlformats.org/officeDocument/2006/relationships/hyperlink" Target="http://stats.nba.com/events/" TargetMode="External"/><Relationship Id="rId4383" Type="http://schemas.openxmlformats.org/officeDocument/2006/relationships/hyperlink" Target="http://stats.nba.com/events/" TargetMode="External"/><Relationship Id="rId1837" Type="http://schemas.openxmlformats.org/officeDocument/2006/relationships/hyperlink" Target="http://stats.nba.com/events/" TargetMode="External"/><Relationship Id="rId3192" Type="http://schemas.openxmlformats.org/officeDocument/2006/relationships/hyperlink" Target="http://stats.nba.com/events/" TargetMode="External"/><Relationship Id="rId4036" Type="http://schemas.openxmlformats.org/officeDocument/2006/relationships/hyperlink" Target="http://stats.nba.com/events/" TargetMode="External"/><Relationship Id="rId4243" Type="http://schemas.openxmlformats.org/officeDocument/2006/relationships/hyperlink" Target="http://stats.nba.com/events/" TargetMode="External"/><Relationship Id="rId4450" Type="http://schemas.openxmlformats.org/officeDocument/2006/relationships/hyperlink" Target="http://stats.nba.com/player/" TargetMode="External"/><Relationship Id="rId3052" Type="http://schemas.openxmlformats.org/officeDocument/2006/relationships/hyperlink" Target="http://stats.nba.com/player/" TargetMode="External"/><Relationship Id="rId4103" Type="http://schemas.openxmlformats.org/officeDocument/2006/relationships/hyperlink" Target="http://stats.nba.com/events/" TargetMode="External"/><Relationship Id="rId4310" Type="http://schemas.openxmlformats.org/officeDocument/2006/relationships/hyperlink" Target="http://stats.nba.com/player/" TargetMode="External"/><Relationship Id="rId180" Type="http://schemas.openxmlformats.org/officeDocument/2006/relationships/hyperlink" Target="http://stats.nba.com/player/" TargetMode="External"/><Relationship Id="rId1904" Type="http://schemas.openxmlformats.org/officeDocument/2006/relationships/hyperlink" Target="http://stats.nba.com/events/" TargetMode="External"/><Relationship Id="rId3869" Type="http://schemas.openxmlformats.org/officeDocument/2006/relationships/hyperlink" Target="http://stats.nba.com/events/" TargetMode="External"/><Relationship Id="rId997" Type="http://schemas.openxmlformats.org/officeDocument/2006/relationships/hyperlink" Target="http://stats.nba.com/events/" TargetMode="External"/><Relationship Id="rId2678" Type="http://schemas.openxmlformats.org/officeDocument/2006/relationships/hyperlink" Target="http://stats.nba.com/events/" TargetMode="External"/><Relationship Id="rId2885" Type="http://schemas.openxmlformats.org/officeDocument/2006/relationships/hyperlink" Target="http://stats.nba.com/events/" TargetMode="External"/><Relationship Id="rId3729" Type="http://schemas.openxmlformats.org/officeDocument/2006/relationships/hyperlink" Target="http://stats.nba.com/player/" TargetMode="External"/><Relationship Id="rId3936" Type="http://schemas.openxmlformats.org/officeDocument/2006/relationships/hyperlink" Target="http://stats.nba.com/events/" TargetMode="External"/><Relationship Id="rId857" Type="http://schemas.openxmlformats.org/officeDocument/2006/relationships/hyperlink" Target="http://stats.nba.com/events/" TargetMode="External"/><Relationship Id="rId1487" Type="http://schemas.openxmlformats.org/officeDocument/2006/relationships/hyperlink" Target="http://stats.nba.com/events/" TargetMode="External"/><Relationship Id="rId1694" Type="http://schemas.openxmlformats.org/officeDocument/2006/relationships/hyperlink" Target="http://stats.nba.com/events/" TargetMode="External"/><Relationship Id="rId2538" Type="http://schemas.openxmlformats.org/officeDocument/2006/relationships/hyperlink" Target="http://stats.nba.com/player/" TargetMode="External"/><Relationship Id="rId2745" Type="http://schemas.openxmlformats.org/officeDocument/2006/relationships/hyperlink" Target="http://stats.nba.com/player/" TargetMode="External"/><Relationship Id="rId2952" Type="http://schemas.openxmlformats.org/officeDocument/2006/relationships/hyperlink" Target="http://stats.nba.com/player/" TargetMode="External"/><Relationship Id="rId717" Type="http://schemas.openxmlformats.org/officeDocument/2006/relationships/hyperlink" Target="http://stats.nba.com/events/" TargetMode="External"/><Relationship Id="rId924" Type="http://schemas.openxmlformats.org/officeDocument/2006/relationships/hyperlink" Target="http://stats.nba.com/events/" TargetMode="External"/><Relationship Id="rId1347" Type="http://schemas.openxmlformats.org/officeDocument/2006/relationships/hyperlink" Target="http://stats.nba.com/events/" TargetMode="External"/><Relationship Id="rId1554" Type="http://schemas.openxmlformats.org/officeDocument/2006/relationships/hyperlink" Target="http://stats.nba.com/player/" TargetMode="External"/><Relationship Id="rId1761" Type="http://schemas.openxmlformats.org/officeDocument/2006/relationships/hyperlink" Target="http://stats.nba.com/events/" TargetMode="External"/><Relationship Id="rId2605" Type="http://schemas.openxmlformats.org/officeDocument/2006/relationships/hyperlink" Target="http://stats.nba.com/events/" TargetMode="External"/><Relationship Id="rId2812" Type="http://schemas.openxmlformats.org/officeDocument/2006/relationships/hyperlink" Target="http://stats.nba.com/events/" TargetMode="External"/><Relationship Id="rId53" Type="http://schemas.openxmlformats.org/officeDocument/2006/relationships/hyperlink" Target="http://stats.nba.com/events/" TargetMode="External"/><Relationship Id="rId1207" Type="http://schemas.openxmlformats.org/officeDocument/2006/relationships/hyperlink" Target="http://stats.nba.com/events/" TargetMode="External"/><Relationship Id="rId1414" Type="http://schemas.openxmlformats.org/officeDocument/2006/relationships/hyperlink" Target="http://stats.nba.com/player/" TargetMode="External"/><Relationship Id="rId1621" Type="http://schemas.openxmlformats.org/officeDocument/2006/relationships/hyperlink" Target="http://stats.nba.com/player/" TargetMode="External"/><Relationship Id="rId3379" Type="http://schemas.openxmlformats.org/officeDocument/2006/relationships/hyperlink" Target="http://stats.nba.com/events/" TargetMode="External"/><Relationship Id="rId3586" Type="http://schemas.openxmlformats.org/officeDocument/2006/relationships/hyperlink" Target="http://stats.nba.com/events/" TargetMode="External"/><Relationship Id="rId3793" Type="http://schemas.openxmlformats.org/officeDocument/2006/relationships/hyperlink" Target="http://stats.nba.com/events/" TargetMode="External"/><Relationship Id="rId2188" Type="http://schemas.openxmlformats.org/officeDocument/2006/relationships/hyperlink" Target="http://stats.nba.com/events/" TargetMode="External"/><Relationship Id="rId2395" Type="http://schemas.openxmlformats.org/officeDocument/2006/relationships/hyperlink" Target="http://stats.nba.com/player/" TargetMode="External"/><Relationship Id="rId3239" Type="http://schemas.openxmlformats.org/officeDocument/2006/relationships/hyperlink" Target="http://stats.nba.com/player/" TargetMode="External"/><Relationship Id="rId3446" Type="http://schemas.openxmlformats.org/officeDocument/2006/relationships/hyperlink" Target="http://stats.nba.com/events/" TargetMode="External"/><Relationship Id="rId367" Type="http://schemas.openxmlformats.org/officeDocument/2006/relationships/hyperlink" Target="http://stats.nba.com/events/" TargetMode="External"/><Relationship Id="rId574" Type="http://schemas.openxmlformats.org/officeDocument/2006/relationships/hyperlink" Target="http://stats.nba.com/events/" TargetMode="External"/><Relationship Id="rId2048" Type="http://schemas.openxmlformats.org/officeDocument/2006/relationships/hyperlink" Target="http://stats.nba.com/events/" TargetMode="External"/><Relationship Id="rId2255" Type="http://schemas.openxmlformats.org/officeDocument/2006/relationships/hyperlink" Target="http://stats.nba.com/events/" TargetMode="External"/><Relationship Id="rId3653" Type="http://schemas.openxmlformats.org/officeDocument/2006/relationships/hyperlink" Target="http://stats.nba.com/events/" TargetMode="External"/><Relationship Id="rId3860" Type="http://schemas.openxmlformats.org/officeDocument/2006/relationships/hyperlink" Target="http://stats.nba.com/events/" TargetMode="External"/><Relationship Id="rId227" Type="http://schemas.openxmlformats.org/officeDocument/2006/relationships/hyperlink" Target="http://stats.nba.com/player/" TargetMode="External"/><Relationship Id="rId781" Type="http://schemas.openxmlformats.org/officeDocument/2006/relationships/hyperlink" Target="http://stats.nba.com/player/" TargetMode="External"/><Relationship Id="rId2462" Type="http://schemas.openxmlformats.org/officeDocument/2006/relationships/hyperlink" Target="http://stats.nba.com/events/" TargetMode="External"/><Relationship Id="rId3306" Type="http://schemas.openxmlformats.org/officeDocument/2006/relationships/hyperlink" Target="http://stats.nba.com/player/" TargetMode="External"/><Relationship Id="rId3513" Type="http://schemas.openxmlformats.org/officeDocument/2006/relationships/hyperlink" Target="http://stats.nba.com/player/" TargetMode="External"/><Relationship Id="rId3720" Type="http://schemas.openxmlformats.org/officeDocument/2006/relationships/hyperlink" Target="http://stats.nba.com/events/" TargetMode="External"/><Relationship Id="rId434" Type="http://schemas.openxmlformats.org/officeDocument/2006/relationships/hyperlink" Target="http://stats.nba.com/events/" TargetMode="External"/><Relationship Id="rId641" Type="http://schemas.openxmlformats.org/officeDocument/2006/relationships/hyperlink" Target="http://stats.nba.com/events/" TargetMode="External"/><Relationship Id="rId1064" Type="http://schemas.openxmlformats.org/officeDocument/2006/relationships/hyperlink" Target="http://stats.nba.com/events/" TargetMode="External"/><Relationship Id="rId1271" Type="http://schemas.openxmlformats.org/officeDocument/2006/relationships/hyperlink" Target="http://stats.nba.com/events/" TargetMode="External"/><Relationship Id="rId2115" Type="http://schemas.openxmlformats.org/officeDocument/2006/relationships/hyperlink" Target="http://stats.nba.com/events/" TargetMode="External"/><Relationship Id="rId2322" Type="http://schemas.openxmlformats.org/officeDocument/2006/relationships/hyperlink" Target="http://stats.nba.com/events/" TargetMode="External"/><Relationship Id="rId501" Type="http://schemas.openxmlformats.org/officeDocument/2006/relationships/hyperlink" Target="http://stats.nba.com/events/" TargetMode="External"/><Relationship Id="rId1131" Type="http://schemas.openxmlformats.org/officeDocument/2006/relationships/hyperlink" Target="http://stats.nba.com/player/" TargetMode="External"/><Relationship Id="rId4287" Type="http://schemas.openxmlformats.org/officeDocument/2006/relationships/hyperlink" Target="http://stats.nba.com/events/" TargetMode="External"/><Relationship Id="rId3096" Type="http://schemas.openxmlformats.org/officeDocument/2006/relationships/hyperlink" Target="http://stats.nba.com/events/" TargetMode="External"/><Relationship Id="rId4147" Type="http://schemas.openxmlformats.org/officeDocument/2006/relationships/hyperlink" Target="http://stats.nba.com/events/" TargetMode="External"/><Relationship Id="rId4354" Type="http://schemas.openxmlformats.org/officeDocument/2006/relationships/hyperlink" Target="http://stats.nba.com/events/" TargetMode="External"/><Relationship Id="rId1948" Type="http://schemas.openxmlformats.org/officeDocument/2006/relationships/hyperlink" Target="http://stats.nba.com/events/" TargetMode="External"/><Relationship Id="rId3163" Type="http://schemas.openxmlformats.org/officeDocument/2006/relationships/hyperlink" Target="http://stats.nba.com/events/" TargetMode="External"/><Relationship Id="rId3370" Type="http://schemas.openxmlformats.org/officeDocument/2006/relationships/hyperlink" Target="http://stats.nba.com/player/" TargetMode="External"/><Relationship Id="rId4007" Type="http://schemas.openxmlformats.org/officeDocument/2006/relationships/hyperlink" Target="http://stats.nba.com/events/" TargetMode="External"/><Relationship Id="rId4214" Type="http://schemas.openxmlformats.org/officeDocument/2006/relationships/hyperlink" Target="http://stats.nba.com/player/" TargetMode="External"/><Relationship Id="rId4421" Type="http://schemas.openxmlformats.org/officeDocument/2006/relationships/hyperlink" Target="http://stats.nba.com/events/" TargetMode="External"/><Relationship Id="rId291" Type="http://schemas.openxmlformats.org/officeDocument/2006/relationships/hyperlink" Target="http://stats.nba.com/events/" TargetMode="External"/><Relationship Id="rId1808" Type="http://schemas.openxmlformats.org/officeDocument/2006/relationships/hyperlink" Target="http://stats.nba.com/events/" TargetMode="External"/><Relationship Id="rId3023" Type="http://schemas.openxmlformats.org/officeDocument/2006/relationships/hyperlink" Target="http://stats.nba.com/events/" TargetMode="External"/><Relationship Id="rId151" Type="http://schemas.openxmlformats.org/officeDocument/2006/relationships/hyperlink" Target="http://stats.nba.com/events/" TargetMode="External"/><Relationship Id="rId3230" Type="http://schemas.openxmlformats.org/officeDocument/2006/relationships/hyperlink" Target="http://stats.nba.com/events/" TargetMode="External"/><Relationship Id="rId2789" Type="http://schemas.openxmlformats.org/officeDocument/2006/relationships/hyperlink" Target="http://stats.nba.com/events/" TargetMode="External"/><Relationship Id="rId2996" Type="http://schemas.openxmlformats.org/officeDocument/2006/relationships/hyperlink" Target="http://stats.nba.com/events/" TargetMode="External"/><Relationship Id="rId968" Type="http://schemas.openxmlformats.org/officeDocument/2006/relationships/hyperlink" Target="http://stats.nba.com/events/" TargetMode="External"/><Relationship Id="rId1598" Type="http://schemas.openxmlformats.org/officeDocument/2006/relationships/hyperlink" Target="http://stats.nba.com/player/" TargetMode="External"/><Relationship Id="rId2649" Type="http://schemas.openxmlformats.org/officeDocument/2006/relationships/hyperlink" Target="http://stats.nba.com/events/" TargetMode="External"/><Relationship Id="rId2856" Type="http://schemas.openxmlformats.org/officeDocument/2006/relationships/hyperlink" Target="http://stats.nba.com/events/" TargetMode="External"/><Relationship Id="rId3907" Type="http://schemas.openxmlformats.org/officeDocument/2006/relationships/hyperlink" Target="http://stats.nba.com/events/" TargetMode="External"/><Relationship Id="rId97" Type="http://schemas.openxmlformats.org/officeDocument/2006/relationships/hyperlink" Target="http://stats.nba.com/player/" TargetMode="External"/><Relationship Id="rId828" Type="http://schemas.openxmlformats.org/officeDocument/2006/relationships/hyperlink" Target="http://stats.nba.com/events/" TargetMode="External"/><Relationship Id="rId1458" Type="http://schemas.openxmlformats.org/officeDocument/2006/relationships/hyperlink" Target="http://stats.nba.com/events/" TargetMode="External"/><Relationship Id="rId1665" Type="http://schemas.openxmlformats.org/officeDocument/2006/relationships/hyperlink" Target="http://stats.nba.com/player/" TargetMode="External"/><Relationship Id="rId1872" Type="http://schemas.openxmlformats.org/officeDocument/2006/relationships/hyperlink" Target="http://stats.nba.com/events/" TargetMode="External"/><Relationship Id="rId2509" Type="http://schemas.openxmlformats.org/officeDocument/2006/relationships/hyperlink" Target="http://stats.nba.com/events/" TargetMode="External"/><Relationship Id="rId2716" Type="http://schemas.openxmlformats.org/officeDocument/2006/relationships/hyperlink" Target="http://stats.nba.com/player/" TargetMode="External"/><Relationship Id="rId4071" Type="http://schemas.openxmlformats.org/officeDocument/2006/relationships/hyperlink" Target="http://stats.nba.com/events/" TargetMode="External"/><Relationship Id="rId1318" Type="http://schemas.openxmlformats.org/officeDocument/2006/relationships/hyperlink" Target="http://stats.nba.com/events/" TargetMode="External"/><Relationship Id="rId1525" Type="http://schemas.openxmlformats.org/officeDocument/2006/relationships/hyperlink" Target="http://stats.nba.com/events/" TargetMode="External"/><Relationship Id="rId2923" Type="http://schemas.openxmlformats.org/officeDocument/2006/relationships/hyperlink" Target="http://stats.nba.com/events/" TargetMode="External"/><Relationship Id="rId1732" Type="http://schemas.openxmlformats.org/officeDocument/2006/relationships/hyperlink" Target="http://stats.nba.com/player/" TargetMode="External"/><Relationship Id="rId24" Type="http://schemas.openxmlformats.org/officeDocument/2006/relationships/hyperlink" Target="http://stats.nba.com/events/" TargetMode="External"/><Relationship Id="rId2299" Type="http://schemas.openxmlformats.org/officeDocument/2006/relationships/hyperlink" Target="http://stats.nba.com/events/" TargetMode="External"/><Relationship Id="rId3697" Type="http://schemas.openxmlformats.org/officeDocument/2006/relationships/hyperlink" Target="http://stats.nba.com/events/" TargetMode="External"/><Relationship Id="rId3557" Type="http://schemas.openxmlformats.org/officeDocument/2006/relationships/hyperlink" Target="http://stats.nba.com/events/" TargetMode="External"/><Relationship Id="rId3764" Type="http://schemas.openxmlformats.org/officeDocument/2006/relationships/hyperlink" Target="http://stats.nba.com/events/" TargetMode="External"/><Relationship Id="rId3971" Type="http://schemas.openxmlformats.org/officeDocument/2006/relationships/hyperlink" Target="http://stats.nba.com/player/" TargetMode="External"/><Relationship Id="rId478" Type="http://schemas.openxmlformats.org/officeDocument/2006/relationships/hyperlink" Target="http://stats.nba.com/events/" TargetMode="External"/><Relationship Id="rId685" Type="http://schemas.openxmlformats.org/officeDocument/2006/relationships/hyperlink" Target="http://stats.nba.com/events/" TargetMode="External"/><Relationship Id="rId892" Type="http://schemas.openxmlformats.org/officeDocument/2006/relationships/hyperlink" Target="http://stats.nba.com/events/" TargetMode="External"/><Relationship Id="rId2159" Type="http://schemas.openxmlformats.org/officeDocument/2006/relationships/hyperlink" Target="http://stats.nba.com/events/" TargetMode="External"/><Relationship Id="rId2366" Type="http://schemas.openxmlformats.org/officeDocument/2006/relationships/hyperlink" Target="http://stats.nba.com/events/" TargetMode="External"/><Relationship Id="rId2573" Type="http://schemas.openxmlformats.org/officeDocument/2006/relationships/hyperlink" Target="http://stats.nba.com/events/" TargetMode="External"/><Relationship Id="rId2780" Type="http://schemas.openxmlformats.org/officeDocument/2006/relationships/hyperlink" Target="http://stats.nba.com/events/" TargetMode="External"/><Relationship Id="rId3417" Type="http://schemas.openxmlformats.org/officeDocument/2006/relationships/hyperlink" Target="http://stats.nba.com/events/" TargetMode="External"/><Relationship Id="rId3624" Type="http://schemas.openxmlformats.org/officeDocument/2006/relationships/hyperlink" Target="http://stats.nba.com/player/" TargetMode="External"/><Relationship Id="rId3831" Type="http://schemas.openxmlformats.org/officeDocument/2006/relationships/hyperlink" Target="http://stats.nba.com/events/" TargetMode="External"/><Relationship Id="rId338" Type="http://schemas.openxmlformats.org/officeDocument/2006/relationships/hyperlink" Target="http://stats.nba.com/events/" TargetMode="External"/><Relationship Id="rId545" Type="http://schemas.openxmlformats.org/officeDocument/2006/relationships/hyperlink" Target="http://stats.nba.com/player/" TargetMode="External"/><Relationship Id="rId752" Type="http://schemas.openxmlformats.org/officeDocument/2006/relationships/hyperlink" Target="http://stats.nba.com/events/" TargetMode="External"/><Relationship Id="rId1175" Type="http://schemas.openxmlformats.org/officeDocument/2006/relationships/hyperlink" Target="http://stats.nba.com/events/" TargetMode="External"/><Relationship Id="rId1382" Type="http://schemas.openxmlformats.org/officeDocument/2006/relationships/hyperlink" Target="http://stats.nba.com/events/" TargetMode="External"/><Relationship Id="rId2019" Type="http://schemas.openxmlformats.org/officeDocument/2006/relationships/hyperlink" Target="http://stats.nba.com/events/" TargetMode="External"/><Relationship Id="rId2226" Type="http://schemas.openxmlformats.org/officeDocument/2006/relationships/hyperlink" Target="http://stats.nba.com/events/" TargetMode="External"/><Relationship Id="rId2433" Type="http://schemas.openxmlformats.org/officeDocument/2006/relationships/hyperlink" Target="http://stats.nba.com/player/" TargetMode="External"/><Relationship Id="rId2640" Type="http://schemas.openxmlformats.org/officeDocument/2006/relationships/hyperlink" Target="http://stats.nba.com/player/" TargetMode="External"/><Relationship Id="rId405" Type="http://schemas.openxmlformats.org/officeDocument/2006/relationships/hyperlink" Target="http://stats.nba.com/events/" TargetMode="External"/><Relationship Id="rId612" Type="http://schemas.openxmlformats.org/officeDocument/2006/relationships/hyperlink" Target="http://stats.nba.com/events/" TargetMode="External"/><Relationship Id="rId1035" Type="http://schemas.openxmlformats.org/officeDocument/2006/relationships/hyperlink" Target="http://stats.nba.com/events/" TargetMode="External"/><Relationship Id="rId1242" Type="http://schemas.openxmlformats.org/officeDocument/2006/relationships/hyperlink" Target="http://stats.nba.com/events/" TargetMode="External"/><Relationship Id="rId2500" Type="http://schemas.openxmlformats.org/officeDocument/2006/relationships/hyperlink" Target="http://stats.nba.com/player/" TargetMode="External"/><Relationship Id="rId4398" Type="http://schemas.openxmlformats.org/officeDocument/2006/relationships/hyperlink" Target="http://stats.nba.com/events/" TargetMode="External"/><Relationship Id="rId1102" Type="http://schemas.openxmlformats.org/officeDocument/2006/relationships/hyperlink" Target="http://stats.nba.com/events/" TargetMode="External"/><Relationship Id="rId4258" Type="http://schemas.openxmlformats.org/officeDocument/2006/relationships/hyperlink" Target="http://stats.nba.com/events/" TargetMode="External"/><Relationship Id="rId4465" Type="http://schemas.openxmlformats.org/officeDocument/2006/relationships/hyperlink" Target="http://stats.nba.com/player/" TargetMode="External"/><Relationship Id="rId3067" Type="http://schemas.openxmlformats.org/officeDocument/2006/relationships/hyperlink" Target="http://stats.nba.com/player/" TargetMode="External"/><Relationship Id="rId3274" Type="http://schemas.openxmlformats.org/officeDocument/2006/relationships/hyperlink" Target="http://stats.nba.com/events/" TargetMode="External"/><Relationship Id="rId4118" Type="http://schemas.openxmlformats.org/officeDocument/2006/relationships/hyperlink" Target="http://stats.nba.com/player/" TargetMode="External"/><Relationship Id="rId195" Type="http://schemas.openxmlformats.org/officeDocument/2006/relationships/hyperlink" Target="http://stats.nba.com/events/" TargetMode="External"/><Relationship Id="rId1919" Type="http://schemas.openxmlformats.org/officeDocument/2006/relationships/hyperlink" Target="http://stats.nba.com/player/" TargetMode="External"/><Relationship Id="rId3481" Type="http://schemas.openxmlformats.org/officeDocument/2006/relationships/hyperlink" Target="http://stats.nba.com/events/" TargetMode="External"/><Relationship Id="rId4325" Type="http://schemas.openxmlformats.org/officeDocument/2006/relationships/hyperlink" Target="http://stats.nba.com/player/" TargetMode="External"/><Relationship Id="rId2083" Type="http://schemas.openxmlformats.org/officeDocument/2006/relationships/hyperlink" Target="http://stats.nba.com/events/" TargetMode="External"/><Relationship Id="rId2290" Type="http://schemas.openxmlformats.org/officeDocument/2006/relationships/hyperlink" Target="http://stats.nba.com/events/" TargetMode="External"/><Relationship Id="rId3134" Type="http://schemas.openxmlformats.org/officeDocument/2006/relationships/hyperlink" Target="http://stats.nba.com/events/" TargetMode="External"/><Relationship Id="rId3341" Type="http://schemas.openxmlformats.org/officeDocument/2006/relationships/hyperlink" Target="http://stats.nba.com/events/" TargetMode="External"/><Relationship Id="rId262" Type="http://schemas.openxmlformats.org/officeDocument/2006/relationships/hyperlink" Target="http://stats.nba.com/events/" TargetMode="External"/><Relationship Id="rId2150" Type="http://schemas.openxmlformats.org/officeDocument/2006/relationships/hyperlink" Target="http://stats.nba.com/events/" TargetMode="External"/><Relationship Id="rId3201" Type="http://schemas.openxmlformats.org/officeDocument/2006/relationships/hyperlink" Target="http://stats.nba.com/player/" TargetMode="External"/><Relationship Id="rId122" Type="http://schemas.openxmlformats.org/officeDocument/2006/relationships/hyperlink" Target="http://stats.nba.com/events/" TargetMode="External"/><Relationship Id="rId2010" Type="http://schemas.openxmlformats.org/officeDocument/2006/relationships/hyperlink" Target="http://stats.nba.com/events/" TargetMode="External"/><Relationship Id="rId1569" Type="http://schemas.openxmlformats.org/officeDocument/2006/relationships/hyperlink" Target="http://stats.nba.com/events/" TargetMode="External"/><Relationship Id="rId2967" Type="http://schemas.openxmlformats.org/officeDocument/2006/relationships/hyperlink" Target="http://stats.nba.com/player/" TargetMode="External"/><Relationship Id="rId4182" Type="http://schemas.openxmlformats.org/officeDocument/2006/relationships/hyperlink" Target="http://stats.nba.com/events/" TargetMode="External"/><Relationship Id="rId939" Type="http://schemas.openxmlformats.org/officeDocument/2006/relationships/hyperlink" Target="http://stats.nba.com/events/" TargetMode="External"/><Relationship Id="rId1776" Type="http://schemas.openxmlformats.org/officeDocument/2006/relationships/hyperlink" Target="http://stats.nba.com/events/" TargetMode="External"/><Relationship Id="rId1983" Type="http://schemas.openxmlformats.org/officeDocument/2006/relationships/hyperlink" Target="http://stats.nba.com/events/" TargetMode="External"/><Relationship Id="rId2827" Type="http://schemas.openxmlformats.org/officeDocument/2006/relationships/hyperlink" Target="http://stats.nba.com/events/" TargetMode="External"/><Relationship Id="rId4042" Type="http://schemas.openxmlformats.org/officeDocument/2006/relationships/hyperlink" Target="http://stats.nba.com/events/" TargetMode="External"/><Relationship Id="rId68" Type="http://schemas.openxmlformats.org/officeDocument/2006/relationships/hyperlink" Target="http://stats.nba.com/events/" TargetMode="External"/><Relationship Id="rId1429" Type="http://schemas.openxmlformats.org/officeDocument/2006/relationships/hyperlink" Target="http://stats.nba.com/events/" TargetMode="External"/><Relationship Id="rId1636" Type="http://schemas.openxmlformats.org/officeDocument/2006/relationships/hyperlink" Target="http://stats.nba.com/events/" TargetMode="External"/><Relationship Id="rId1843" Type="http://schemas.openxmlformats.org/officeDocument/2006/relationships/hyperlink" Target="http://stats.nba.com/events/" TargetMode="External"/><Relationship Id="rId1703" Type="http://schemas.openxmlformats.org/officeDocument/2006/relationships/hyperlink" Target="http://stats.nba.com/events/" TargetMode="External"/><Relationship Id="rId1910" Type="http://schemas.openxmlformats.org/officeDocument/2006/relationships/hyperlink" Target="http://stats.nba.com/events/" TargetMode="External"/><Relationship Id="rId3668" Type="http://schemas.openxmlformats.org/officeDocument/2006/relationships/hyperlink" Target="http://stats.nba.com/player/" TargetMode="External"/><Relationship Id="rId3875" Type="http://schemas.openxmlformats.org/officeDocument/2006/relationships/hyperlink" Target="http://stats.nba.com/events/" TargetMode="External"/><Relationship Id="rId589" Type="http://schemas.openxmlformats.org/officeDocument/2006/relationships/hyperlink" Target="http://stats.nba.com/events/" TargetMode="External"/><Relationship Id="rId796" Type="http://schemas.openxmlformats.org/officeDocument/2006/relationships/hyperlink" Target="http://stats.nba.com/events/" TargetMode="External"/><Relationship Id="rId2477" Type="http://schemas.openxmlformats.org/officeDocument/2006/relationships/hyperlink" Target="http://stats.nba.com/player/" TargetMode="External"/><Relationship Id="rId2684" Type="http://schemas.openxmlformats.org/officeDocument/2006/relationships/hyperlink" Target="http://stats.nba.com/events/" TargetMode="External"/><Relationship Id="rId3528" Type="http://schemas.openxmlformats.org/officeDocument/2006/relationships/hyperlink" Target="http://stats.nba.com/player/" TargetMode="External"/><Relationship Id="rId3735" Type="http://schemas.openxmlformats.org/officeDocument/2006/relationships/hyperlink" Target="http://stats.nba.com/events/" TargetMode="External"/><Relationship Id="rId449" Type="http://schemas.openxmlformats.org/officeDocument/2006/relationships/hyperlink" Target="http://stats.nba.com/events/" TargetMode="External"/><Relationship Id="rId656" Type="http://schemas.openxmlformats.org/officeDocument/2006/relationships/hyperlink" Target="http://stats.nba.com/events/" TargetMode="External"/><Relationship Id="rId863" Type="http://schemas.openxmlformats.org/officeDocument/2006/relationships/hyperlink" Target="http://stats.nba.com/events/" TargetMode="External"/><Relationship Id="rId1079" Type="http://schemas.openxmlformats.org/officeDocument/2006/relationships/hyperlink" Target="http://stats.nba.com/events/" TargetMode="External"/><Relationship Id="rId1286" Type="http://schemas.openxmlformats.org/officeDocument/2006/relationships/hyperlink" Target="http://stats.nba.com/events/" TargetMode="External"/><Relationship Id="rId1493" Type="http://schemas.openxmlformats.org/officeDocument/2006/relationships/hyperlink" Target="http://stats.nba.com/events/" TargetMode="External"/><Relationship Id="rId2337" Type="http://schemas.openxmlformats.org/officeDocument/2006/relationships/hyperlink" Target="http://stats.nba.com/events/" TargetMode="External"/><Relationship Id="rId2544" Type="http://schemas.openxmlformats.org/officeDocument/2006/relationships/hyperlink" Target="http://stats.nba.com/events/" TargetMode="External"/><Relationship Id="rId2891" Type="http://schemas.openxmlformats.org/officeDocument/2006/relationships/hyperlink" Target="http://stats.nba.com/player/" TargetMode="External"/><Relationship Id="rId3942" Type="http://schemas.openxmlformats.org/officeDocument/2006/relationships/hyperlink" Target="http://stats.nba.com/events/" TargetMode="External"/><Relationship Id="rId309" Type="http://schemas.openxmlformats.org/officeDocument/2006/relationships/hyperlink" Target="http://stats.nba.com/events/" TargetMode="External"/><Relationship Id="rId516" Type="http://schemas.openxmlformats.org/officeDocument/2006/relationships/hyperlink" Target="http://stats.nba.com/events/" TargetMode="External"/><Relationship Id="rId1146" Type="http://schemas.openxmlformats.org/officeDocument/2006/relationships/hyperlink" Target="http://stats.nba.com/events/" TargetMode="External"/><Relationship Id="rId2751" Type="http://schemas.openxmlformats.org/officeDocument/2006/relationships/hyperlink" Target="http://stats.nba.com/events/" TargetMode="External"/><Relationship Id="rId3802" Type="http://schemas.openxmlformats.org/officeDocument/2006/relationships/hyperlink" Target="http://stats.nba.com/player/" TargetMode="External"/><Relationship Id="rId723" Type="http://schemas.openxmlformats.org/officeDocument/2006/relationships/hyperlink" Target="http://stats.nba.com/events/" TargetMode="External"/><Relationship Id="rId930" Type="http://schemas.openxmlformats.org/officeDocument/2006/relationships/hyperlink" Target="http://stats.nba.com/events/" TargetMode="External"/><Relationship Id="rId1006" Type="http://schemas.openxmlformats.org/officeDocument/2006/relationships/hyperlink" Target="http://stats.nba.com/events/" TargetMode="External"/><Relationship Id="rId1353" Type="http://schemas.openxmlformats.org/officeDocument/2006/relationships/hyperlink" Target="http://stats.nba.com/events/" TargetMode="External"/><Relationship Id="rId1560" Type="http://schemas.openxmlformats.org/officeDocument/2006/relationships/hyperlink" Target="http://stats.nba.com/events/" TargetMode="External"/><Relationship Id="rId2404" Type="http://schemas.openxmlformats.org/officeDocument/2006/relationships/hyperlink" Target="http://stats.nba.com/events/" TargetMode="External"/><Relationship Id="rId2611" Type="http://schemas.openxmlformats.org/officeDocument/2006/relationships/hyperlink" Target="http://stats.nba.com/events/" TargetMode="External"/><Relationship Id="rId1213" Type="http://schemas.openxmlformats.org/officeDocument/2006/relationships/hyperlink" Target="http://stats.nba.com/events/" TargetMode="External"/><Relationship Id="rId1420" Type="http://schemas.openxmlformats.org/officeDocument/2006/relationships/hyperlink" Target="http://stats.nba.com/events/" TargetMode="External"/><Relationship Id="rId4369" Type="http://schemas.openxmlformats.org/officeDocument/2006/relationships/hyperlink" Target="http://stats.nba.com/events/" TargetMode="External"/><Relationship Id="rId3178" Type="http://schemas.openxmlformats.org/officeDocument/2006/relationships/hyperlink" Target="http://stats.nba.com/events/" TargetMode="External"/><Relationship Id="rId3385" Type="http://schemas.openxmlformats.org/officeDocument/2006/relationships/hyperlink" Target="http://stats.nba.com/events/" TargetMode="External"/><Relationship Id="rId3592" Type="http://schemas.openxmlformats.org/officeDocument/2006/relationships/hyperlink" Target="http://stats.nba.com/events/" TargetMode="External"/><Relationship Id="rId4229" Type="http://schemas.openxmlformats.org/officeDocument/2006/relationships/hyperlink" Target="http://stats.nba.com/events/" TargetMode="External"/><Relationship Id="rId4436" Type="http://schemas.openxmlformats.org/officeDocument/2006/relationships/hyperlink" Target="http://stats.nba.com/events/" TargetMode="External"/><Relationship Id="rId2194" Type="http://schemas.openxmlformats.org/officeDocument/2006/relationships/hyperlink" Target="http://stats.nba.com/player/" TargetMode="External"/><Relationship Id="rId3038" Type="http://schemas.openxmlformats.org/officeDocument/2006/relationships/hyperlink" Target="http://stats.nba.com/events/" TargetMode="External"/><Relationship Id="rId3245" Type="http://schemas.openxmlformats.org/officeDocument/2006/relationships/hyperlink" Target="http://stats.nba.com/events/" TargetMode="External"/><Relationship Id="rId3452" Type="http://schemas.openxmlformats.org/officeDocument/2006/relationships/hyperlink" Target="http://stats.nba.com/events/" TargetMode="External"/><Relationship Id="rId166" Type="http://schemas.openxmlformats.org/officeDocument/2006/relationships/hyperlink" Target="http://stats.nba.com/events/" TargetMode="External"/><Relationship Id="rId373" Type="http://schemas.openxmlformats.org/officeDocument/2006/relationships/hyperlink" Target="http://stats.nba.com/events/" TargetMode="External"/><Relationship Id="rId580" Type="http://schemas.openxmlformats.org/officeDocument/2006/relationships/hyperlink" Target="http://stats.nba.com/player/" TargetMode="External"/><Relationship Id="rId2054" Type="http://schemas.openxmlformats.org/officeDocument/2006/relationships/hyperlink" Target="http://stats.nba.com/events/" TargetMode="External"/><Relationship Id="rId2261" Type="http://schemas.openxmlformats.org/officeDocument/2006/relationships/hyperlink" Target="http://stats.nba.com/events/" TargetMode="External"/><Relationship Id="rId3105" Type="http://schemas.openxmlformats.org/officeDocument/2006/relationships/hyperlink" Target="http://stats.nba.com/events/" TargetMode="External"/><Relationship Id="rId3312" Type="http://schemas.openxmlformats.org/officeDocument/2006/relationships/hyperlink" Target="http://stats.nba.com/events/" TargetMode="External"/><Relationship Id="rId233" Type="http://schemas.openxmlformats.org/officeDocument/2006/relationships/hyperlink" Target="http://stats.nba.com/events/" TargetMode="External"/><Relationship Id="rId440" Type="http://schemas.openxmlformats.org/officeDocument/2006/relationships/hyperlink" Target="http://stats.nba.com/events/" TargetMode="External"/><Relationship Id="rId1070" Type="http://schemas.openxmlformats.org/officeDocument/2006/relationships/hyperlink" Target="http://stats.nba.com/events/" TargetMode="External"/><Relationship Id="rId2121" Type="http://schemas.openxmlformats.org/officeDocument/2006/relationships/hyperlink" Target="http://stats.nba.com/events/" TargetMode="External"/><Relationship Id="rId300" Type="http://schemas.openxmlformats.org/officeDocument/2006/relationships/hyperlink" Target="http://stats.nba.com/events/" TargetMode="External"/><Relationship Id="rId4086" Type="http://schemas.openxmlformats.org/officeDocument/2006/relationships/hyperlink" Target="http://stats.nba.com/events/" TargetMode="External"/><Relationship Id="rId1887" Type="http://schemas.openxmlformats.org/officeDocument/2006/relationships/hyperlink" Target="http://stats.nba.com/events/" TargetMode="External"/><Relationship Id="rId2938" Type="http://schemas.openxmlformats.org/officeDocument/2006/relationships/hyperlink" Target="http://stats.nba.com/events/" TargetMode="External"/><Relationship Id="rId4293" Type="http://schemas.openxmlformats.org/officeDocument/2006/relationships/hyperlink" Target="http://stats.nba.com/events/" TargetMode="External"/><Relationship Id="rId1747" Type="http://schemas.openxmlformats.org/officeDocument/2006/relationships/hyperlink" Target="http://stats.nba.com/events/" TargetMode="External"/><Relationship Id="rId1954" Type="http://schemas.openxmlformats.org/officeDocument/2006/relationships/hyperlink" Target="http://stats.nba.com/player/" TargetMode="External"/><Relationship Id="rId4153" Type="http://schemas.openxmlformats.org/officeDocument/2006/relationships/hyperlink" Target="http://stats.nba.com/events/" TargetMode="External"/><Relationship Id="rId4360" Type="http://schemas.openxmlformats.org/officeDocument/2006/relationships/hyperlink" Target="http://stats.nba.com/events/" TargetMode="External"/><Relationship Id="rId39" Type="http://schemas.openxmlformats.org/officeDocument/2006/relationships/hyperlink" Target="http://stats.nba.com/events/" TargetMode="External"/><Relationship Id="rId1607" Type="http://schemas.openxmlformats.org/officeDocument/2006/relationships/hyperlink" Target="http://stats.nba.com/events/" TargetMode="External"/><Relationship Id="rId1814" Type="http://schemas.openxmlformats.org/officeDocument/2006/relationships/hyperlink" Target="http://stats.nba.com/player/" TargetMode="External"/><Relationship Id="rId4013" Type="http://schemas.openxmlformats.org/officeDocument/2006/relationships/hyperlink" Target="http://stats.nba.com/events/" TargetMode="External"/><Relationship Id="rId4220" Type="http://schemas.openxmlformats.org/officeDocument/2006/relationships/hyperlink" Target="http://stats.nba.com/events/" TargetMode="External"/><Relationship Id="rId3779" Type="http://schemas.openxmlformats.org/officeDocument/2006/relationships/hyperlink" Target="http://stats.nba.com/player/" TargetMode="External"/><Relationship Id="rId2588" Type="http://schemas.openxmlformats.org/officeDocument/2006/relationships/hyperlink" Target="http://stats.nba.com/events/" TargetMode="External"/><Relationship Id="rId3986" Type="http://schemas.openxmlformats.org/officeDocument/2006/relationships/hyperlink" Target="http://stats.nba.com/player/" TargetMode="External"/><Relationship Id="rId1397" Type="http://schemas.openxmlformats.org/officeDocument/2006/relationships/hyperlink" Target="http://stats.nba.com/events/" TargetMode="External"/><Relationship Id="rId2795" Type="http://schemas.openxmlformats.org/officeDocument/2006/relationships/hyperlink" Target="http://stats.nba.com/events/" TargetMode="External"/><Relationship Id="rId3639" Type="http://schemas.openxmlformats.org/officeDocument/2006/relationships/hyperlink" Target="http://stats.nba.com/events/" TargetMode="External"/><Relationship Id="rId3846" Type="http://schemas.openxmlformats.org/officeDocument/2006/relationships/hyperlink" Target="http://stats.nba.com/events/" TargetMode="External"/><Relationship Id="rId767" Type="http://schemas.openxmlformats.org/officeDocument/2006/relationships/hyperlink" Target="http://stats.nba.com/events/" TargetMode="External"/><Relationship Id="rId974" Type="http://schemas.openxmlformats.org/officeDocument/2006/relationships/hyperlink" Target="http://stats.nba.com/events/" TargetMode="External"/><Relationship Id="rId2448" Type="http://schemas.openxmlformats.org/officeDocument/2006/relationships/hyperlink" Target="http://stats.nba.com/player/" TargetMode="External"/><Relationship Id="rId2655" Type="http://schemas.openxmlformats.org/officeDocument/2006/relationships/hyperlink" Target="http://stats.nba.com/player/" TargetMode="External"/><Relationship Id="rId2862" Type="http://schemas.openxmlformats.org/officeDocument/2006/relationships/hyperlink" Target="http://stats.nba.com/events/" TargetMode="External"/><Relationship Id="rId3706" Type="http://schemas.openxmlformats.org/officeDocument/2006/relationships/hyperlink" Target="http://stats.nba.com/player/" TargetMode="External"/><Relationship Id="rId3913" Type="http://schemas.openxmlformats.org/officeDocument/2006/relationships/hyperlink" Target="http://stats.nba.com/events/" TargetMode="External"/><Relationship Id="rId627" Type="http://schemas.openxmlformats.org/officeDocument/2006/relationships/hyperlink" Target="http://stats.nba.com/events/" TargetMode="External"/><Relationship Id="rId834" Type="http://schemas.openxmlformats.org/officeDocument/2006/relationships/hyperlink" Target="http://stats.nba.com/events/" TargetMode="External"/><Relationship Id="rId1257" Type="http://schemas.openxmlformats.org/officeDocument/2006/relationships/hyperlink" Target="http://stats.nba.com/events/" TargetMode="External"/><Relationship Id="rId1464" Type="http://schemas.openxmlformats.org/officeDocument/2006/relationships/hyperlink" Target="http://stats.nba.com/events/" TargetMode="External"/><Relationship Id="rId1671" Type="http://schemas.openxmlformats.org/officeDocument/2006/relationships/hyperlink" Target="http://stats.nba.com/events/" TargetMode="External"/><Relationship Id="rId2308" Type="http://schemas.openxmlformats.org/officeDocument/2006/relationships/hyperlink" Target="http://stats.nba.com/events/" TargetMode="External"/><Relationship Id="rId2515" Type="http://schemas.openxmlformats.org/officeDocument/2006/relationships/hyperlink" Target="http://stats.nba.com/events/" TargetMode="External"/><Relationship Id="rId2722" Type="http://schemas.openxmlformats.org/officeDocument/2006/relationships/hyperlink" Target="http://stats.nba.com/player/" TargetMode="External"/><Relationship Id="rId901" Type="http://schemas.openxmlformats.org/officeDocument/2006/relationships/hyperlink" Target="http://stats.nba.com/events/" TargetMode="External"/><Relationship Id="rId1117" Type="http://schemas.openxmlformats.org/officeDocument/2006/relationships/hyperlink" Target="http://stats.nba.com/events/" TargetMode="External"/><Relationship Id="rId1324" Type="http://schemas.openxmlformats.org/officeDocument/2006/relationships/hyperlink" Target="http://stats.nba.com/events/" TargetMode="External"/><Relationship Id="rId1531" Type="http://schemas.openxmlformats.org/officeDocument/2006/relationships/hyperlink" Target="http://stats.nba.com/events/" TargetMode="External"/><Relationship Id="rId30" Type="http://schemas.openxmlformats.org/officeDocument/2006/relationships/hyperlink" Target="http://stats.nba.com/events/" TargetMode="External"/><Relationship Id="rId3289" Type="http://schemas.openxmlformats.org/officeDocument/2006/relationships/hyperlink" Target="http://stats.nba.com/events/" TargetMode="External"/><Relationship Id="rId3496" Type="http://schemas.openxmlformats.org/officeDocument/2006/relationships/hyperlink" Target="http://stats.nba.com/player/" TargetMode="External"/><Relationship Id="rId2098" Type="http://schemas.openxmlformats.org/officeDocument/2006/relationships/hyperlink" Target="http://stats.nba.com/events/" TargetMode="External"/><Relationship Id="rId3149" Type="http://schemas.openxmlformats.org/officeDocument/2006/relationships/hyperlink" Target="http://stats.nba.com/events/" TargetMode="External"/><Relationship Id="rId3356" Type="http://schemas.openxmlformats.org/officeDocument/2006/relationships/hyperlink" Target="http://stats.nba.com/events/" TargetMode="External"/><Relationship Id="rId3563" Type="http://schemas.openxmlformats.org/officeDocument/2006/relationships/hyperlink" Target="http://stats.nba.com/player/" TargetMode="External"/><Relationship Id="rId4407" Type="http://schemas.openxmlformats.org/officeDocument/2006/relationships/hyperlink" Target="http://stats.nba.com/events/" TargetMode="External"/><Relationship Id="rId277" Type="http://schemas.openxmlformats.org/officeDocument/2006/relationships/hyperlink" Target="http://stats.nba.com/events/" TargetMode="External"/><Relationship Id="rId484" Type="http://schemas.openxmlformats.org/officeDocument/2006/relationships/hyperlink" Target="http://stats.nba.com/events/" TargetMode="External"/><Relationship Id="rId2165" Type="http://schemas.openxmlformats.org/officeDocument/2006/relationships/hyperlink" Target="http://stats.nba.com/events/" TargetMode="External"/><Relationship Id="rId3009" Type="http://schemas.openxmlformats.org/officeDocument/2006/relationships/hyperlink" Target="http://stats.nba.com/events/" TargetMode="External"/><Relationship Id="rId3216" Type="http://schemas.openxmlformats.org/officeDocument/2006/relationships/hyperlink" Target="http://stats.nba.com/player/" TargetMode="External"/><Relationship Id="rId3770" Type="http://schemas.openxmlformats.org/officeDocument/2006/relationships/hyperlink" Target="http://stats.nba.com/player/" TargetMode="External"/><Relationship Id="rId137" Type="http://schemas.openxmlformats.org/officeDocument/2006/relationships/hyperlink" Target="http://stats.nba.com/events/" TargetMode="External"/><Relationship Id="rId344" Type="http://schemas.openxmlformats.org/officeDocument/2006/relationships/hyperlink" Target="http://stats.nba.com/events/" TargetMode="External"/><Relationship Id="rId691" Type="http://schemas.openxmlformats.org/officeDocument/2006/relationships/hyperlink" Target="http://stats.nba.com/events/" TargetMode="External"/><Relationship Id="rId2025" Type="http://schemas.openxmlformats.org/officeDocument/2006/relationships/hyperlink" Target="http://stats.nba.com/events/" TargetMode="External"/><Relationship Id="rId2372" Type="http://schemas.openxmlformats.org/officeDocument/2006/relationships/hyperlink" Target="http://stats.nba.com/events/" TargetMode="External"/><Relationship Id="rId3423" Type="http://schemas.openxmlformats.org/officeDocument/2006/relationships/hyperlink" Target="http://stats.nba.com/player/" TargetMode="External"/><Relationship Id="rId3630" Type="http://schemas.openxmlformats.org/officeDocument/2006/relationships/hyperlink" Target="http://stats.nba.com/events/" TargetMode="External"/><Relationship Id="rId551" Type="http://schemas.openxmlformats.org/officeDocument/2006/relationships/hyperlink" Target="http://stats.nba.com/events/" TargetMode="External"/><Relationship Id="rId1181" Type="http://schemas.openxmlformats.org/officeDocument/2006/relationships/hyperlink" Target="http://stats.nba.com/events/" TargetMode="External"/><Relationship Id="rId2232" Type="http://schemas.openxmlformats.org/officeDocument/2006/relationships/hyperlink" Target="http://stats.nba.com/events/" TargetMode="External"/><Relationship Id="rId204" Type="http://schemas.openxmlformats.org/officeDocument/2006/relationships/hyperlink" Target="http://stats.nba.com/player/" TargetMode="External"/><Relationship Id="rId411" Type="http://schemas.openxmlformats.org/officeDocument/2006/relationships/hyperlink" Target="http://stats.nba.com/events/" TargetMode="External"/><Relationship Id="rId1041" Type="http://schemas.openxmlformats.org/officeDocument/2006/relationships/hyperlink" Target="http://stats.nba.com/events/" TargetMode="External"/><Relationship Id="rId1998" Type="http://schemas.openxmlformats.org/officeDocument/2006/relationships/hyperlink" Target="http://stats.nba.com/player/" TargetMode="External"/><Relationship Id="rId4197" Type="http://schemas.openxmlformats.org/officeDocument/2006/relationships/hyperlink" Target="http://stats.nba.com/player/" TargetMode="External"/><Relationship Id="rId1858" Type="http://schemas.openxmlformats.org/officeDocument/2006/relationships/hyperlink" Target="http://stats.nba.com/events/" TargetMode="External"/><Relationship Id="rId4057" Type="http://schemas.openxmlformats.org/officeDocument/2006/relationships/hyperlink" Target="http://stats.nba.com/events/" TargetMode="External"/><Relationship Id="rId4264" Type="http://schemas.openxmlformats.org/officeDocument/2006/relationships/hyperlink" Target="http://stats.nba.com/events/" TargetMode="External"/><Relationship Id="rId4471" Type="http://schemas.openxmlformats.org/officeDocument/2006/relationships/hyperlink" Target="http://stats.nba.com/player/" TargetMode="External"/><Relationship Id="rId2909" Type="http://schemas.openxmlformats.org/officeDocument/2006/relationships/hyperlink" Target="http://stats.nba.com/player/" TargetMode="External"/><Relationship Id="rId3073" Type="http://schemas.openxmlformats.org/officeDocument/2006/relationships/hyperlink" Target="http://stats.nba.com/events/" TargetMode="External"/><Relationship Id="rId3280" Type="http://schemas.openxmlformats.org/officeDocument/2006/relationships/hyperlink" Target="http://stats.nba.com/events/" TargetMode="External"/><Relationship Id="rId4124" Type="http://schemas.openxmlformats.org/officeDocument/2006/relationships/hyperlink" Target="http://stats.nba.com/events/" TargetMode="External"/><Relationship Id="rId4331" Type="http://schemas.openxmlformats.org/officeDocument/2006/relationships/hyperlink" Target="http://stats.nba.com/events/" TargetMode="External"/><Relationship Id="rId1718" Type="http://schemas.openxmlformats.org/officeDocument/2006/relationships/hyperlink" Target="http://stats.nba.com/events/" TargetMode="External"/><Relationship Id="rId1925" Type="http://schemas.openxmlformats.org/officeDocument/2006/relationships/hyperlink" Target="http://stats.nba.com/events/" TargetMode="External"/><Relationship Id="rId3140" Type="http://schemas.openxmlformats.org/officeDocument/2006/relationships/hyperlink" Target="http://stats.nba.com/player/" TargetMode="External"/><Relationship Id="rId2699" Type="http://schemas.openxmlformats.org/officeDocument/2006/relationships/hyperlink" Target="http://stats.nba.com/events/" TargetMode="External"/><Relationship Id="rId3000" Type="http://schemas.openxmlformats.org/officeDocument/2006/relationships/hyperlink" Target="http://stats.nba.com/player/" TargetMode="External"/><Relationship Id="rId3957" Type="http://schemas.openxmlformats.org/officeDocument/2006/relationships/hyperlink" Target="http://stats.nba.com/events/" TargetMode="External"/><Relationship Id="rId878" Type="http://schemas.openxmlformats.org/officeDocument/2006/relationships/hyperlink" Target="http://stats.nba.com/events/" TargetMode="External"/><Relationship Id="rId2559" Type="http://schemas.openxmlformats.org/officeDocument/2006/relationships/hyperlink" Target="http://stats.nba.com/events/" TargetMode="External"/><Relationship Id="rId2766" Type="http://schemas.openxmlformats.org/officeDocument/2006/relationships/hyperlink" Target="http://stats.nba.com/events/" TargetMode="External"/><Relationship Id="rId2973" Type="http://schemas.openxmlformats.org/officeDocument/2006/relationships/hyperlink" Target="http://stats.nba.com/events/" TargetMode="External"/><Relationship Id="rId3817" Type="http://schemas.openxmlformats.org/officeDocument/2006/relationships/hyperlink" Target="http://stats.nba.com/player/" TargetMode="External"/><Relationship Id="rId738" Type="http://schemas.openxmlformats.org/officeDocument/2006/relationships/hyperlink" Target="http://stats.nba.com/events/" TargetMode="External"/><Relationship Id="rId945" Type="http://schemas.openxmlformats.org/officeDocument/2006/relationships/hyperlink" Target="http://stats.nba.com/events/" TargetMode="External"/><Relationship Id="rId1368" Type="http://schemas.openxmlformats.org/officeDocument/2006/relationships/hyperlink" Target="http://stats.nba.com/events/" TargetMode="External"/><Relationship Id="rId1575" Type="http://schemas.openxmlformats.org/officeDocument/2006/relationships/hyperlink" Target="http://stats.nba.com/events/" TargetMode="External"/><Relationship Id="rId1782" Type="http://schemas.openxmlformats.org/officeDocument/2006/relationships/hyperlink" Target="http://stats.nba.com/events/" TargetMode="External"/><Relationship Id="rId2419" Type="http://schemas.openxmlformats.org/officeDocument/2006/relationships/hyperlink" Target="http://stats.nba.com/events/" TargetMode="External"/><Relationship Id="rId2626" Type="http://schemas.openxmlformats.org/officeDocument/2006/relationships/hyperlink" Target="http://stats.nba.com/events/" TargetMode="External"/><Relationship Id="rId2833" Type="http://schemas.openxmlformats.org/officeDocument/2006/relationships/hyperlink" Target="http://stats.nba.com/player/" TargetMode="External"/><Relationship Id="rId74" Type="http://schemas.openxmlformats.org/officeDocument/2006/relationships/hyperlink" Target="http://stats.nba.com/events/" TargetMode="External"/><Relationship Id="rId805" Type="http://schemas.openxmlformats.org/officeDocument/2006/relationships/hyperlink" Target="http://stats.nba.com/events/" TargetMode="External"/><Relationship Id="rId1228" Type="http://schemas.openxmlformats.org/officeDocument/2006/relationships/hyperlink" Target="http://stats.nba.com/events/" TargetMode="External"/><Relationship Id="rId1435" Type="http://schemas.openxmlformats.org/officeDocument/2006/relationships/hyperlink" Target="http://stats.nba.com/events/" TargetMode="External"/><Relationship Id="rId1642" Type="http://schemas.openxmlformats.org/officeDocument/2006/relationships/hyperlink" Target="http://stats.nba.com/events/" TargetMode="External"/><Relationship Id="rId2900" Type="http://schemas.openxmlformats.org/officeDocument/2006/relationships/hyperlink" Target="http://stats.nba.com/events/" TargetMode="External"/><Relationship Id="rId1502" Type="http://schemas.openxmlformats.org/officeDocument/2006/relationships/hyperlink" Target="http://stats.nba.com/events/" TargetMode="External"/><Relationship Id="rId388" Type="http://schemas.openxmlformats.org/officeDocument/2006/relationships/hyperlink" Target="http://stats.nba.com/events/" TargetMode="External"/><Relationship Id="rId2069" Type="http://schemas.openxmlformats.org/officeDocument/2006/relationships/hyperlink" Target="http://stats.nba.com/events/" TargetMode="External"/><Relationship Id="rId3467" Type="http://schemas.openxmlformats.org/officeDocument/2006/relationships/hyperlink" Target="http://stats.nba.com/events/" TargetMode="External"/><Relationship Id="rId3674" Type="http://schemas.openxmlformats.org/officeDocument/2006/relationships/hyperlink" Target="http://stats.nba.com/events/" TargetMode="External"/><Relationship Id="rId3881" Type="http://schemas.openxmlformats.org/officeDocument/2006/relationships/hyperlink" Target="http://stats.nba.com/player/" TargetMode="External"/><Relationship Id="rId595" Type="http://schemas.openxmlformats.org/officeDocument/2006/relationships/hyperlink" Target="http://stats.nba.com/events/" TargetMode="External"/><Relationship Id="rId2276" Type="http://schemas.openxmlformats.org/officeDocument/2006/relationships/hyperlink" Target="http://stats.nba.com/events/" TargetMode="External"/><Relationship Id="rId2483" Type="http://schemas.openxmlformats.org/officeDocument/2006/relationships/hyperlink" Target="http://stats.nba.com/events/" TargetMode="External"/><Relationship Id="rId2690" Type="http://schemas.openxmlformats.org/officeDocument/2006/relationships/hyperlink" Target="http://stats.nba.com/events/" TargetMode="External"/><Relationship Id="rId3327" Type="http://schemas.openxmlformats.org/officeDocument/2006/relationships/hyperlink" Target="http://stats.nba.com/events/" TargetMode="External"/><Relationship Id="rId3534" Type="http://schemas.openxmlformats.org/officeDocument/2006/relationships/hyperlink" Target="http://stats.nba.com/events/" TargetMode="External"/><Relationship Id="rId3741" Type="http://schemas.openxmlformats.org/officeDocument/2006/relationships/hyperlink" Target="http://stats.nba.com/events/" TargetMode="External"/><Relationship Id="rId248" Type="http://schemas.openxmlformats.org/officeDocument/2006/relationships/hyperlink" Target="http://stats.nba.com/events/" TargetMode="External"/><Relationship Id="rId455" Type="http://schemas.openxmlformats.org/officeDocument/2006/relationships/hyperlink" Target="http://stats.nba.com/events/" TargetMode="External"/><Relationship Id="rId662" Type="http://schemas.openxmlformats.org/officeDocument/2006/relationships/hyperlink" Target="http://stats.nba.com/events/" TargetMode="External"/><Relationship Id="rId1085" Type="http://schemas.openxmlformats.org/officeDocument/2006/relationships/hyperlink" Target="http://stats.nba.com/player/" TargetMode="External"/><Relationship Id="rId1292" Type="http://schemas.openxmlformats.org/officeDocument/2006/relationships/hyperlink" Target="http://stats.nba.com/events/" TargetMode="External"/><Relationship Id="rId2136" Type="http://schemas.openxmlformats.org/officeDocument/2006/relationships/hyperlink" Target="http://stats.nba.com/player/" TargetMode="External"/><Relationship Id="rId2343" Type="http://schemas.openxmlformats.org/officeDocument/2006/relationships/hyperlink" Target="http://stats.nba.com/events/" TargetMode="External"/><Relationship Id="rId2550" Type="http://schemas.openxmlformats.org/officeDocument/2006/relationships/hyperlink" Target="http://stats.nba.com/events/" TargetMode="External"/><Relationship Id="rId3601" Type="http://schemas.openxmlformats.org/officeDocument/2006/relationships/hyperlink" Target="http://stats.nba.com/events/" TargetMode="External"/><Relationship Id="rId108" Type="http://schemas.openxmlformats.org/officeDocument/2006/relationships/hyperlink" Target="http://stats.nba.com/events/" TargetMode="External"/><Relationship Id="rId315" Type="http://schemas.openxmlformats.org/officeDocument/2006/relationships/hyperlink" Target="http://stats.nba.com/events/" TargetMode="External"/><Relationship Id="rId522" Type="http://schemas.openxmlformats.org/officeDocument/2006/relationships/hyperlink" Target="http://stats.nba.com/events/" TargetMode="External"/><Relationship Id="rId1152" Type="http://schemas.openxmlformats.org/officeDocument/2006/relationships/hyperlink" Target="http://stats.nba.com/events/" TargetMode="External"/><Relationship Id="rId2203" Type="http://schemas.openxmlformats.org/officeDocument/2006/relationships/hyperlink" Target="http://stats.nba.com/events/" TargetMode="External"/><Relationship Id="rId2410" Type="http://schemas.openxmlformats.org/officeDocument/2006/relationships/hyperlink" Target="http://stats.nba.com/events/" TargetMode="External"/><Relationship Id="rId1012" Type="http://schemas.openxmlformats.org/officeDocument/2006/relationships/hyperlink" Target="http://stats.nba.com/events/" TargetMode="External"/><Relationship Id="rId4168" Type="http://schemas.openxmlformats.org/officeDocument/2006/relationships/hyperlink" Target="http://stats.nba.com/events/" TargetMode="External"/><Relationship Id="rId4375" Type="http://schemas.openxmlformats.org/officeDocument/2006/relationships/hyperlink" Target="http://stats.nba.com/events/" TargetMode="External"/><Relationship Id="rId1969" Type="http://schemas.openxmlformats.org/officeDocument/2006/relationships/hyperlink" Target="http://stats.nba.com/events/" TargetMode="External"/><Relationship Id="rId3184" Type="http://schemas.openxmlformats.org/officeDocument/2006/relationships/hyperlink" Target="http://stats.nba.com/events/" TargetMode="External"/><Relationship Id="rId4028" Type="http://schemas.openxmlformats.org/officeDocument/2006/relationships/hyperlink" Target="http://stats.nba.com/events/" TargetMode="External"/><Relationship Id="rId4235" Type="http://schemas.openxmlformats.org/officeDocument/2006/relationships/hyperlink" Target="http://stats.nba.com/events/" TargetMode="External"/><Relationship Id="rId1829" Type="http://schemas.openxmlformats.org/officeDocument/2006/relationships/hyperlink" Target="http://stats.nba.com/events/" TargetMode="External"/><Relationship Id="rId3391" Type="http://schemas.openxmlformats.org/officeDocument/2006/relationships/hyperlink" Target="http://stats.nba.com/events/" TargetMode="External"/><Relationship Id="rId4442" Type="http://schemas.openxmlformats.org/officeDocument/2006/relationships/hyperlink" Target="http://stats.nba.com/events/" TargetMode="External"/><Relationship Id="rId3044" Type="http://schemas.openxmlformats.org/officeDocument/2006/relationships/hyperlink" Target="http://stats.nba.com/events/" TargetMode="External"/><Relationship Id="rId3251" Type="http://schemas.openxmlformats.org/officeDocument/2006/relationships/hyperlink" Target="http://stats.nba.com/events/" TargetMode="External"/><Relationship Id="rId4302" Type="http://schemas.openxmlformats.org/officeDocument/2006/relationships/hyperlink" Target="http://stats.nba.com/events/" TargetMode="External"/><Relationship Id="rId172" Type="http://schemas.openxmlformats.org/officeDocument/2006/relationships/hyperlink" Target="http://stats.nba.com/events/" TargetMode="External"/><Relationship Id="rId2060" Type="http://schemas.openxmlformats.org/officeDocument/2006/relationships/hyperlink" Target="http://stats.nba.com/events/" TargetMode="External"/><Relationship Id="rId3111" Type="http://schemas.openxmlformats.org/officeDocument/2006/relationships/hyperlink" Target="http://stats.nba.com/events/" TargetMode="External"/><Relationship Id="rId989" Type="http://schemas.openxmlformats.org/officeDocument/2006/relationships/hyperlink" Target="http://stats.nba.com/events/" TargetMode="External"/><Relationship Id="rId2877" Type="http://schemas.openxmlformats.org/officeDocument/2006/relationships/hyperlink" Target="http://stats.nba.com/events/" TargetMode="External"/><Relationship Id="rId849" Type="http://schemas.openxmlformats.org/officeDocument/2006/relationships/hyperlink" Target="http://stats.nba.com/events/" TargetMode="External"/><Relationship Id="rId1479" Type="http://schemas.openxmlformats.org/officeDocument/2006/relationships/hyperlink" Target="http://stats.nba.com/events/" TargetMode="External"/><Relationship Id="rId1686" Type="http://schemas.openxmlformats.org/officeDocument/2006/relationships/hyperlink" Target="http://stats.nba.com/events/" TargetMode="External"/><Relationship Id="rId3928" Type="http://schemas.openxmlformats.org/officeDocument/2006/relationships/hyperlink" Target="http://stats.nba.com/events/" TargetMode="External"/><Relationship Id="rId4092" Type="http://schemas.openxmlformats.org/officeDocument/2006/relationships/hyperlink" Target="http://stats.nba.com/events/" TargetMode="External"/><Relationship Id="rId1339" Type="http://schemas.openxmlformats.org/officeDocument/2006/relationships/hyperlink" Target="http://stats.nba.com/events/" TargetMode="External"/><Relationship Id="rId1893" Type="http://schemas.openxmlformats.org/officeDocument/2006/relationships/hyperlink" Target="http://stats.nba.com/events/" TargetMode="External"/><Relationship Id="rId2737" Type="http://schemas.openxmlformats.org/officeDocument/2006/relationships/hyperlink" Target="http://stats.nba.com/events/" TargetMode="External"/><Relationship Id="rId2944" Type="http://schemas.openxmlformats.org/officeDocument/2006/relationships/hyperlink" Target="http://stats.nba.com/events/" TargetMode="External"/><Relationship Id="rId709" Type="http://schemas.openxmlformats.org/officeDocument/2006/relationships/hyperlink" Target="http://stats.nba.com/events/" TargetMode="External"/><Relationship Id="rId916" Type="http://schemas.openxmlformats.org/officeDocument/2006/relationships/hyperlink" Target="http://stats.nba.com/events/" TargetMode="External"/><Relationship Id="rId1546" Type="http://schemas.openxmlformats.org/officeDocument/2006/relationships/hyperlink" Target="http://stats.nba.com/events/" TargetMode="External"/><Relationship Id="rId1753" Type="http://schemas.openxmlformats.org/officeDocument/2006/relationships/hyperlink" Target="http://stats.nba.com/events/" TargetMode="External"/><Relationship Id="rId1960" Type="http://schemas.openxmlformats.org/officeDocument/2006/relationships/hyperlink" Target="http://stats.nba.com/events/" TargetMode="External"/><Relationship Id="rId2804" Type="http://schemas.openxmlformats.org/officeDocument/2006/relationships/hyperlink" Target="http://stats.nba.com/events/" TargetMode="External"/><Relationship Id="rId45" Type="http://schemas.openxmlformats.org/officeDocument/2006/relationships/hyperlink" Target="http://stats.nba.com/events/" TargetMode="External"/><Relationship Id="rId1406" Type="http://schemas.openxmlformats.org/officeDocument/2006/relationships/hyperlink" Target="http://stats.nba.com/events/" TargetMode="External"/><Relationship Id="rId1613" Type="http://schemas.openxmlformats.org/officeDocument/2006/relationships/hyperlink" Target="http://stats.nba.com/events/" TargetMode="External"/><Relationship Id="rId1820" Type="http://schemas.openxmlformats.org/officeDocument/2006/relationships/hyperlink" Target="http://stats.nba.com/events/" TargetMode="External"/><Relationship Id="rId3578" Type="http://schemas.openxmlformats.org/officeDocument/2006/relationships/hyperlink" Target="http://stats.nba.com/events/" TargetMode="External"/><Relationship Id="rId3785" Type="http://schemas.openxmlformats.org/officeDocument/2006/relationships/hyperlink" Target="http://stats.nba.com/events/" TargetMode="External"/><Relationship Id="rId3992" Type="http://schemas.openxmlformats.org/officeDocument/2006/relationships/hyperlink" Target="http://stats.nba.com/events/" TargetMode="External"/><Relationship Id="rId499" Type="http://schemas.openxmlformats.org/officeDocument/2006/relationships/hyperlink" Target="http://stats.nba.com/player/" TargetMode="External"/><Relationship Id="rId2387" Type="http://schemas.openxmlformats.org/officeDocument/2006/relationships/hyperlink" Target="http://stats.nba.com/events/" TargetMode="External"/><Relationship Id="rId2594" Type="http://schemas.openxmlformats.org/officeDocument/2006/relationships/hyperlink" Target="http://stats.nba.com/events/" TargetMode="External"/><Relationship Id="rId3438" Type="http://schemas.openxmlformats.org/officeDocument/2006/relationships/hyperlink" Target="http://stats.nba.com/player/" TargetMode="External"/><Relationship Id="rId3645" Type="http://schemas.openxmlformats.org/officeDocument/2006/relationships/hyperlink" Target="http://stats.nba.com/player/" TargetMode="External"/><Relationship Id="rId3852" Type="http://schemas.openxmlformats.org/officeDocument/2006/relationships/hyperlink" Target="http://stats.nba.com/player/" TargetMode="External"/><Relationship Id="rId359" Type="http://schemas.openxmlformats.org/officeDocument/2006/relationships/hyperlink" Target="http://stats.nba.com/events/" TargetMode="External"/><Relationship Id="rId566" Type="http://schemas.openxmlformats.org/officeDocument/2006/relationships/hyperlink" Target="http://stats.nba.com/events/" TargetMode="External"/><Relationship Id="rId773" Type="http://schemas.openxmlformats.org/officeDocument/2006/relationships/hyperlink" Target="http://stats.nba.com/events/" TargetMode="External"/><Relationship Id="rId1196" Type="http://schemas.openxmlformats.org/officeDocument/2006/relationships/hyperlink" Target="http://stats.nba.com/events/" TargetMode="External"/><Relationship Id="rId2247" Type="http://schemas.openxmlformats.org/officeDocument/2006/relationships/hyperlink" Target="http://stats.nba.com/events/" TargetMode="External"/><Relationship Id="rId2454" Type="http://schemas.openxmlformats.org/officeDocument/2006/relationships/hyperlink" Target="http://stats.nba.com/events/" TargetMode="External"/><Relationship Id="rId3505" Type="http://schemas.openxmlformats.org/officeDocument/2006/relationships/hyperlink" Target="http://stats.nba.com/player/" TargetMode="External"/><Relationship Id="rId219" Type="http://schemas.openxmlformats.org/officeDocument/2006/relationships/hyperlink" Target="http://stats.nba.com/events/" TargetMode="External"/><Relationship Id="rId426" Type="http://schemas.openxmlformats.org/officeDocument/2006/relationships/hyperlink" Target="http://stats.nba.com/events/" TargetMode="External"/><Relationship Id="rId633" Type="http://schemas.openxmlformats.org/officeDocument/2006/relationships/hyperlink" Target="http://stats.nba.com/events/" TargetMode="External"/><Relationship Id="rId980" Type="http://schemas.openxmlformats.org/officeDocument/2006/relationships/hyperlink" Target="http://stats.nba.com/events/" TargetMode="External"/><Relationship Id="rId1056" Type="http://schemas.openxmlformats.org/officeDocument/2006/relationships/hyperlink" Target="http://stats.nba.com/events/" TargetMode="External"/><Relationship Id="rId1263" Type="http://schemas.openxmlformats.org/officeDocument/2006/relationships/hyperlink" Target="http://stats.nba.com/events/" TargetMode="External"/><Relationship Id="rId2107" Type="http://schemas.openxmlformats.org/officeDocument/2006/relationships/hyperlink" Target="http://stats.nba.com/events/" TargetMode="External"/><Relationship Id="rId2314" Type="http://schemas.openxmlformats.org/officeDocument/2006/relationships/hyperlink" Target="http://stats.nba.com/events/" TargetMode="External"/><Relationship Id="rId2661" Type="http://schemas.openxmlformats.org/officeDocument/2006/relationships/hyperlink" Target="http://stats.nba.com/events/" TargetMode="External"/><Relationship Id="rId3712" Type="http://schemas.openxmlformats.org/officeDocument/2006/relationships/hyperlink" Target="http://stats.nba.com/player/" TargetMode="External"/><Relationship Id="rId840" Type="http://schemas.openxmlformats.org/officeDocument/2006/relationships/hyperlink" Target="http://stats.nba.com/events/" TargetMode="External"/><Relationship Id="rId1470" Type="http://schemas.openxmlformats.org/officeDocument/2006/relationships/hyperlink" Target="http://stats.nba.com/events/" TargetMode="External"/><Relationship Id="rId2521" Type="http://schemas.openxmlformats.org/officeDocument/2006/relationships/hyperlink" Target="http://stats.nba.com/events/" TargetMode="External"/><Relationship Id="rId4279" Type="http://schemas.openxmlformats.org/officeDocument/2006/relationships/hyperlink" Target="http://stats.nba.com/events/" TargetMode="External"/><Relationship Id="rId700" Type="http://schemas.openxmlformats.org/officeDocument/2006/relationships/hyperlink" Target="http://stats.nba.com/player/" TargetMode="External"/><Relationship Id="rId1123" Type="http://schemas.openxmlformats.org/officeDocument/2006/relationships/hyperlink" Target="http://stats.nba.com/events/" TargetMode="External"/><Relationship Id="rId1330" Type="http://schemas.openxmlformats.org/officeDocument/2006/relationships/hyperlink" Target="http://stats.nba.com/player/" TargetMode="External"/><Relationship Id="rId3088" Type="http://schemas.openxmlformats.org/officeDocument/2006/relationships/hyperlink" Target="http://stats.nba.com/player/" TargetMode="External"/><Relationship Id="rId3295" Type="http://schemas.openxmlformats.org/officeDocument/2006/relationships/hyperlink" Target="http://stats.nba.com/events/" TargetMode="External"/><Relationship Id="rId4139" Type="http://schemas.openxmlformats.org/officeDocument/2006/relationships/hyperlink" Target="http://stats.nba.com/events/" TargetMode="External"/><Relationship Id="rId4346" Type="http://schemas.openxmlformats.org/officeDocument/2006/relationships/hyperlink" Target="http://stats.nba.com/events/" TargetMode="External"/><Relationship Id="rId3155" Type="http://schemas.openxmlformats.org/officeDocument/2006/relationships/hyperlink" Target="http://stats.nba.com/player/" TargetMode="External"/><Relationship Id="rId3362" Type="http://schemas.openxmlformats.org/officeDocument/2006/relationships/hyperlink" Target="http://stats.nba.com/events/" TargetMode="External"/><Relationship Id="rId4206" Type="http://schemas.openxmlformats.org/officeDocument/2006/relationships/hyperlink" Target="http://stats.nba.com/events/" TargetMode="External"/><Relationship Id="rId4413" Type="http://schemas.openxmlformats.org/officeDocument/2006/relationships/hyperlink" Target="http://stats.nba.com/events/" TargetMode="External"/><Relationship Id="rId283" Type="http://schemas.openxmlformats.org/officeDocument/2006/relationships/hyperlink" Target="http://stats.nba.com/events/" TargetMode="External"/><Relationship Id="rId490" Type="http://schemas.openxmlformats.org/officeDocument/2006/relationships/hyperlink" Target="http://stats.nba.com/events/" TargetMode="External"/><Relationship Id="rId2171" Type="http://schemas.openxmlformats.org/officeDocument/2006/relationships/hyperlink" Target="http://stats.nba.com/events/" TargetMode="External"/><Relationship Id="rId3015" Type="http://schemas.openxmlformats.org/officeDocument/2006/relationships/hyperlink" Target="http://stats.nba.com/player/" TargetMode="External"/><Relationship Id="rId3222" Type="http://schemas.openxmlformats.org/officeDocument/2006/relationships/hyperlink" Target="http://stats.nba.com/events/" TargetMode="External"/><Relationship Id="rId143" Type="http://schemas.openxmlformats.org/officeDocument/2006/relationships/hyperlink" Target="http://stats.nba.com/events/" TargetMode="External"/><Relationship Id="rId350" Type="http://schemas.openxmlformats.org/officeDocument/2006/relationships/hyperlink" Target="http://stats.nba.com/events/" TargetMode="External"/><Relationship Id="rId2031" Type="http://schemas.openxmlformats.org/officeDocument/2006/relationships/hyperlink" Target="http://stats.nba.com/events/" TargetMode="External"/><Relationship Id="rId9" Type="http://schemas.openxmlformats.org/officeDocument/2006/relationships/hyperlink" Target="http://stats.nba.com/events/" TargetMode="External"/><Relationship Id="rId210" Type="http://schemas.openxmlformats.org/officeDocument/2006/relationships/hyperlink" Target="http://stats.nba.com/events/" TargetMode="External"/><Relationship Id="rId2988" Type="http://schemas.openxmlformats.org/officeDocument/2006/relationships/hyperlink" Target="http://stats.nba.com/events/" TargetMode="External"/><Relationship Id="rId1797" Type="http://schemas.openxmlformats.org/officeDocument/2006/relationships/hyperlink" Target="http://stats.nba.com/events/" TargetMode="External"/><Relationship Id="rId2848" Type="http://schemas.openxmlformats.org/officeDocument/2006/relationships/hyperlink" Target="http://stats.nba.com/player/" TargetMode="External"/><Relationship Id="rId89" Type="http://schemas.openxmlformats.org/officeDocument/2006/relationships/hyperlink" Target="http://stats.nba.com/events/" TargetMode="External"/><Relationship Id="rId1657" Type="http://schemas.openxmlformats.org/officeDocument/2006/relationships/hyperlink" Target="http://stats.nba.com/events/" TargetMode="External"/><Relationship Id="rId1864" Type="http://schemas.openxmlformats.org/officeDocument/2006/relationships/hyperlink" Target="http://stats.nba.com/events/" TargetMode="External"/><Relationship Id="rId2708" Type="http://schemas.openxmlformats.org/officeDocument/2006/relationships/hyperlink" Target="http://stats.nba.com/events/" TargetMode="External"/><Relationship Id="rId2915" Type="http://schemas.openxmlformats.org/officeDocument/2006/relationships/hyperlink" Target="http://stats.nba.com/events/" TargetMode="External"/><Relationship Id="rId4063" Type="http://schemas.openxmlformats.org/officeDocument/2006/relationships/hyperlink" Target="http://stats.nba.com/player/" TargetMode="External"/><Relationship Id="rId4270" Type="http://schemas.openxmlformats.org/officeDocument/2006/relationships/hyperlink" Target="http://stats.nba.com/events/" TargetMode="External"/><Relationship Id="rId1517" Type="http://schemas.openxmlformats.org/officeDocument/2006/relationships/hyperlink" Target="http://stats.nba.com/events/" TargetMode="External"/><Relationship Id="rId1724" Type="http://schemas.openxmlformats.org/officeDocument/2006/relationships/hyperlink" Target="http://stats.nba.com/events/" TargetMode="External"/><Relationship Id="rId4130" Type="http://schemas.openxmlformats.org/officeDocument/2006/relationships/hyperlink" Target="http://stats.nba.com/events/" TargetMode="External"/><Relationship Id="rId16" Type="http://schemas.openxmlformats.org/officeDocument/2006/relationships/hyperlink" Target="http://stats.nba.com/events/" TargetMode="External"/><Relationship Id="rId1931" Type="http://schemas.openxmlformats.org/officeDocument/2006/relationships/hyperlink" Target="http://stats.nba.com/player/" TargetMode="External"/><Relationship Id="rId3689" Type="http://schemas.openxmlformats.org/officeDocument/2006/relationships/hyperlink" Target="http://stats.nba.com/events/" TargetMode="External"/><Relationship Id="rId3896" Type="http://schemas.openxmlformats.org/officeDocument/2006/relationships/hyperlink" Target="http://stats.nba.com/events/" TargetMode="External"/><Relationship Id="rId2498" Type="http://schemas.openxmlformats.org/officeDocument/2006/relationships/hyperlink" Target="http://stats.nba.com/events/" TargetMode="External"/><Relationship Id="rId3549" Type="http://schemas.openxmlformats.org/officeDocument/2006/relationships/hyperlink" Target="http://stats.nba.com/events/" TargetMode="External"/><Relationship Id="rId677" Type="http://schemas.openxmlformats.org/officeDocument/2006/relationships/hyperlink" Target="http://stats.nba.com/events/" TargetMode="External"/><Relationship Id="rId2358" Type="http://schemas.openxmlformats.org/officeDocument/2006/relationships/hyperlink" Target="http://stats.nba.com/events/" TargetMode="External"/><Relationship Id="rId3756" Type="http://schemas.openxmlformats.org/officeDocument/2006/relationships/hyperlink" Target="http://stats.nba.com/events/" TargetMode="External"/><Relationship Id="rId3963" Type="http://schemas.openxmlformats.org/officeDocument/2006/relationships/hyperlink" Target="http://stats.nba.com/events/" TargetMode="External"/><Relationship Id="rId884" Type="http://schemas.openxmlformats.org/officeDocument/2006/relationships/hyperlink" Target="http://stats.nba.com/player/" TargetMode="External"/><Relationship Id="rId2565" Type="http://schemas.openxmlformats.org/officeDocument/2006/relationships/hyperlink" Target="http://stats.nba.com/player/" TargetMode="External"/><Relationship Id="rId2772" Type="http://schemas.openxmlformats.org/officeDocument/2006/relationships/hyperlink" Target="http://stats.nba.com/player/" TargetMode="External"/><Relationship Id="rId3409" Type="http://schemas.openxmlformats.org/officeDocument/2006/relationships/hyperlink" Target="http://stats.nba.com/events/" TargetMode="External"/><Relationship Id="rId3616" Type="http://schemas.openxmlformats.org/officeDocument/2006/relationships/hyperlink" Target="http://stats.nba.com/events/" TargetMode="External"/><Relationship Id="rId3823" Type="http://schemas.openxmlformats.org/officeDocument/2006/relationships/hyperlink" Target="http://stats.nba.com/events/" TargetMode="External"/><Relationship Id="rId537" Type="http://schemas.openxmlformats.org/officeDocument/2006/relationships/hyperlink" Target="http://stats.nba.com/events/" TargetMode="External"/><Relationship Id="rId744" Type="http://schemas.openxmlformats.org/officeDocument/2006/relationships/hyperlink" Target="http://stats.nba.com/events/" TargetMode="External"/><Relationship Id="rId951" Type="http://schemas.openxmlformats.org/officeDocument/2006/relationships/hyperlink" Target="http://stats.nba.com/events/" TargetMode="External"/><Relationship Id="rId1167" Type="http://schemas.openxmlformats.org/officeDocument/2006/relationships/hyperlink" Target="http://stats.nba.com/player/" TargetMode="External"/><Relationship Id="rId1374" Type="http://schemas.openxmlformats.org/officeDocument/2006/relationships/hyperlink" Target="http://stats.nba.com/events/" TargetMode="External"/><Relationship Id="rId1581" Type="http://schemas.openxmlformats.org/officeDocument/2006/relationships/hyperlink" Target="http://stats.nba.com/events/" TargetMode="External"/><Relationship Id="rId2218" Type="http://schemas.openxmlformats.org/officeDocument/2006/relationships/hyperlink" Target="http://stats.nba.com/events/" TargetMode="External"/><Relationship Id="rId2425" Type="http://schemas.openxmlformats.org/officeDocument/2006/relationships/hyperlink" Target="http://stats.nba.com/events/" TargetMode="External"/><Relationship Id="rId2632" Type="http://schemas.openxmlformats.org/officeDocument/2006/relationships/hyperlink" Target="http://stats.nba.com/events/" TargetMode="External"/><Relationship Id="rId80" Type="http://schemas.openxmlformats.org/officeDocument/2006/relationships/hyperlink" Target="http://stats.nba.com/events/" TargetMode="External"/><Relationship Id="rId604" Type="http://schemas.openxmlformats.org/officeDocument/2006/relationships/hyperlink" Target="http://stats.nba.com/player/" TargetMode="External"/><Relationship Id="rId811" Type="http://schemas.openxmlformats.org/officeDocument/2006/relationships/hyperlink" Target="http://stats.nba.com/events/" TargetMode="External"/><Relationship Id="rId1027" Type="http://schemas.openxmlformats.org/officeDocument/2006/relationships/hyperlink" Target="http://stats.nba.com/player/" TargetMode="External"/><Relationship Id="rId1234" Type="http://schemas.openxmlformats.org/officeDocument/2006/relationships/hyperlink" Target="http://stats.nba.com/events/" TargetMode="External"/><Relationship Id="rId1441" Type="http://schemas.openxmlformats.org/officeDocument/2006/relationships/hyperlink" Target="http://stats.nba.com/events/" TargetMode="External"/><Relationship Id="rId1301" Type="http://schemas.openxmlformats.org/officeDocument/2006/relationships/hyperlink" Target="http://stats.nba.com/events/" TargetMode="External"/><Relationship Id="rId3199" Type="http://schemas.openxmlformats.org/officeDocument/2006/relationships/hyperlink" Target="http://stats.nba.com/events/" TargetMode="External"/><Relationship Id="rId4457" Type="http://schemas.openxmlformats.org/officeDocument/2006/relationships/hyperlink" Target="http://stats.nba.com/player/" TargetMode="External"/><Relationship Id="rId3059" Type="http://schemas.openxmlformats.org/officeDocument/2006/relationships/hyperlink" Target="http://stats.nba.com/events/" TargetMode="External"/><Relationship Id="rId3266" Type="http://schemas.openxmlformats.org/officeDocument/2006/relationships/hyperlink" Target="http://stats.nba.com/events/" TargetMode="External"/><Relationship Id="rId3473" Type="http://schemas.openxmlformats.org/officeDocument/2006/relationships/hyperlink" Target="http://stats.nba.com/events/" TargetMode="External"/><Relationship Id="rId4317" Type="http://schemas.openxmlformats.org/officeDocument/2006/relationships/hyperlink" Target="http://stats.nba.com/events/" TargetMode="External"/><Relationship Id="rId187" Type="http://schemas.openxmlformats.org/officeDocument/2006/relationships/hyperlink" Target="http://stats.nba.com/events/" TargetMode="External"/><Relationship Id="rId394" Type="http://schemas.openxmlformats.org/officeDocument/2006/relationships/hyperlink" Target="http://stats.nba.com/events/" TargetMode="External"/><Relationship Id="rId2075" Type="http://schemas.openxmlformats.org/officeDocument/2006/relationships/hyperlink" Target="http://stats.nba.com/events/" TargetMode="External"/><Relationship Id="rId2282" Type="http://schemas.openxmlformats.org/officeDocument/2006/relationships/hyperlink" Target="http://stats.nba.com/events/" TargetMode="External"/><Relationship Id="rId3126" Type="http://schemas.openxmlformats.org/officeDocument/2006/relationships/hyperlink" Target="http://stats.nba.com/events/" TargetMode="External"/><Relationship Id="rId3680" Type="http://schemas.openxmlformats.org/officeDocument/2006/relationships/hyperlink" Target="http://stats.nba.com/events/" TargetMode="External"/><Relationship Id="rId254" Type="http://schemas.openxmlformats.org/officeDocument/2006/relationships/hyperlink" Target="http://stats.nba.com/events/" TargetMode="External"/><Relationship Id="rId1091" Type="http://schemas.openxmlformats.org/officeDocument/2006/relationships/hyperlink" Target="http://stats.nba.com/events/" TargetMode="External"/><Relationship Id="rId3333" Type="http://schemas.openxmlformats.org/officeDocument/2006/relationships/hyperlink" Target="http://stats.nba.com/player/" TargetMode="External"/><Relationship Id="rId3540" Type="http://schemas.openxmlformats.org/officeDocument/2006/relationships/hyperlink" Target="http://stats.nba.com/events/" TargetMode="External"/><Relationship Id="rId114" Type="http://schemas.openxmlformats.org/officeDocument/2006/relationships/hyperlink" Target="http://stats.nba.com/events/" TargetMode="External"/><Relationship Id="rId461" Type="http://schemas.openxmlformats.org/officeDocument/2006/relationships/hyperlink" Target="http://stats.nba.com/events/" TargetMode="External"/><Relationship Id="rId2142" Type="http://schemas.openxmlformats.org/officeDocument/2006/relationships/hyperlink" Target="http://stats.nba.com/events/" TargetMode="External"/><Relationship Id="rId3400" Type="http://schemas.openxmlformats.org/officeDocument/2006/relationships/hyperlink" Target="http://stats.nba.com/player/" TargetMode="External"/><Relationship Id="rId321" Type="http://schemas.openxmlformats.org/officeDocument/2006/relationships/hyperlink" Target="http://stats.nba.com/player/" TargetMode="External"/><Relationship Id="rId2002" Type="http://schemas.openxmlformats.org/officeDocument/2006/relationships/hyperlink" Target="http://stats.nba.com/events/" TargetMode="External"/><Relationship Id="rId2959" Type="http://schemas.openxmlformats.org/officeDocument/2006/relationships/hyperlink" Target="http://stats.nba.com/player/" TargetMode="External"/><Relationship Id="rId1768" Type="http://schemas.openxmlformats.org/officeDocument/2006/relationships/hyperlink" Target="http://stats.nba.com/player/" TargetMode="External"/><Relationship Id="rId2819" Type="http://schemas.openxmlformats.org/officeDocument/2006/relationships/hyperlink" Target="http://stats.nba.com/events/" TargetMode="External"/><Relationship Id="rId4174" Type="http://schemas.openxmlformats.org/officeDocument/2006/relationships/hyperlink" Target="http://stats.nba.com/player/" TargetMode="External"/><Relationship Id="rId4381" Type="http://schemas.openxmlformats.org/officeDocument/2006/relationships/hyperlink" Target="http://stats.nba.com/events/" TargetMode="External"/><Relationship Id="rId1628" Type="http://schemas.openxmlformats.org/officeDocument/2006/relationships/hyperlink" Target="http://stats.nba.com/events/" TargetMode="External"/><Relationship Id="rId1975" Type="http://schemas.openxmlformats.org/officeDocument/2006/relationships/hyperlink" Target="http://stats.nba.com/events/" TargetMode="External"/><Relationship Id="rId3190" Type="http://schemas.openxmlformats.org/officeDocument/2006/relationships/hyperlink" Target="http://stats.nba.com/events/" TargetMode="External"/><Relationship Id="rId4034" Type="http://schemas.openxmlformats.org/officeDocument/2006/relationships/hyperlink" Target="http://stats.nba.com/player/" TargetMode="External"/><Relationship Id="rId4241" Type="http://schemas.openxmlformats.org/officeDocument/2006/relationships/hyperlink" Target="http://stats.nba.com/player/" TargetMode="External"/><Relationship Id="rId1835" Type="http://schemas.openxmlformats.org/officeDocument/2006/relationships/hyperlink" Target="http://stats.nba.com/events/" TargetMode="External"/><Relationship Id="rId3050" Type="http://schemas.openxmlformats.org/officeDocument/2006/relationships/hyperlink" Target="http://stats.nba.com/events/" TargetMode="External"/><Relationship Id="rId4101" Type="http://schemas.openxmlformats.org/officeDocument/2006/relationships/hyperlink" Target="http://stats.nba.com/events/" TargetMode="External"/><Relationship Id="rId1902" Type="http://schemas.openxmlformats.org/officeDocument/2006/relationships/hyperlink" Target="http://stats.nba.com/events/" TargetMode="External"/><Relationship Id="rId3867" Type="http://schemas.openxmlformats.org/officeDocument/2006/relationships/hyperlink" Target="http://stats.nba.com/events/" TargetMode="External"/><Relationship Id="rId788" Type="http://schemas.openxmlformats.org/officeDocument/2006/relationships/hyperlink" Target="http://stats.nba.com/events/" TargetMode="External"/><Relationship Id="rId995" Type="http://schemas.openxmlformats.org/officeDocument/2006/relationships/hyperlink" Target="http://stats.nba.com/events/" TargetMode="External"/><Relationship Id="rId2469" Type="http://schemas.openxmlformats.org/officeDocument/2006/relationships/hyperlink" Target="http://stats.nba.com/events/" TargetMode="External"/><Relationship Id="rId2676" Type="http://schemas.openxmlformats.org/officeDocument/2006/relationships/hyperlink" Target="http://stats.nba.com/events/" TargetMode="External"/><Relationship Id="rId2883" Type="http://schemas.openxmlformats.org/officeDocument/2006/relationships/hyperlink" Target="http://stats.nba.com/player/" TargetMode="External"/><Relationship Id="rId3727" Type="http://schemas.openxmlformats.org/officeDocument/2006/relationships/hyperlink" Target="http://stats.nba.com/events/" TargetMode="External"/><Relationship Id="rId3934" Type="http://schemas.openxmlformats.org/officeDocument/2006/relationships/hyperlink" Target="http://stats.nba.com/events/" TargetMode="External"/><Relationship Id="rId648" Type="http://schemas.openxmlformats.org/officeDocument/2006/relationships/hyperlink" Target="http://stats.nba.com/events/" TargetMode="External"/><Relationship Id="rId855" Type="http://schemas.openxmlformats.org/officeDocument/2006/relationships/hyperlink" Target="http://stats.nba.com/events/" TargetMode="External"/><Relationship Id="rId1278" Type="http://schemas.openxmlformats.org/officeDocument/2006/relationships/hyperlink" Target="http://stats.nba.com/events/" TargetMode="External"/><Relationship Id="rId1485" Type="http://schemas.openxmlformats.org/officeDocument/2006/relationships/hyperlink" Target="http://stats.nba.com/events/" TargetMode="External"/><Relationship Id="rId1692" Type="http://schemas.openxmlformats.org/officeDocument/2006/relationships/hyperlink" Target="http://stats.nba.com/events/" TargetMode="External"/><Relationship Id="rId2329" Type="http://schemas.openxmlformats.org/officeDocument/2006/relationships/hyperlink" Target="http://stats.nba.com/player/" TargetMode="External"/><Relationship Id="rId2536" Type="http://schemas.openxmlformats.org/officeDocument/2006/relationships/hyperlink" Target="http://stats.nba.com/events/" TargetMode="External"/><Relationship Id="rId2743" Type="http://schemas.openxmlformats.org/officeDocument/2006/relationships/hyperlink" Target="http://stats.nba.com/events/" TargetMode="External"/><Relationship Id="rId508" Type="http://schemas.openxmlformats.org/officeDocument/2006/relationships/hyperlink" Target="http://stats.nba.com/events/" TargetMode="External"/><Relationship Id="rId715" Type="http://schemas.openxmlformats.org/officeDocument/2006/relationships/hyperlink" Target="http://stats.nba.com/events/" TargetMode="External"/><Relationship Id="rId922" Type="http://schemas.openxmlformats.org/officeDocument/2006/relationships/hyperlink" Target="http://stats.nba.com/events/" TargetMode="External"/><Relationship Id="rId1138" Type="http://schemas.openxmlformats.org/officeDocument/2006/relationships/hyperlink" Target="http://stats.nba.com/events/" TargetMode="External"/><Relationship Id="rId1345" Type="http://schemas.openxmlformats.org/officeDocument/2006/relationships/hyperlink" Target="http://stats.nba.com/events/" TargetMode="External"/><Relationship Id="rId1552" Type="http://schemas.openxmlformats.org/officeDocument/2006/relationships/hyperlink" Target="http://stats.nba.com/events/" TargetMode="External"/><Relationship Id="rId2603" Type="http://schemas.openxmlformats.org/officeDocument/2006/relationships/hyperlink" Target="http://stats.nba.com/player/" TargetMode="External"/><Relationship Id="rId2950" Type="http://schemas.openxmlformats.org/officeDocument/2006/relationships/hyperlink" Target="http://stats.nba.com/events/" TargetMode="External"/><Relationship Id="rId1205" Type="http://schemas.openxmlformats.org/officeDocument/2006/relationships/hyperlink" Target="http://stats.nba.com/events/" TargetMode="External"/><Relationship Id="rId2810" Type="http://schemas.openxmlformats.org/officeDocument/2006/relationships/hyperlink" Target="http://stats.nba.com/player/" TargetMode="External"/><Relationship Id="rId51" Type="http://schemas.openxmlformats.org/officeDocument/2006/relationships/hyperlink" Target="http://stats.nba.com/events/" TargetMode="External"/><Relationship Id="rId1412" Type="http://schemas.openxmlformats.org/officeDocument/2006/relationships/hyperlink" Target="http://stats.nba.com/events/" TargetMode="External"/><Relationship Id="rId3377" Type="http://schemas.openxmlformats.org/officeDocument/2006/relationships/hyperlink" Target="http://stats.nba.com/events/" TargetMode="External"/><Relationship Id="rId298" Type="http://schemas.openxmlformats.org/officeDocument/2006/relationships/hyperlink" Target="http://stats.nba.com/events/" TargetMode="External"/><Relationship Id="rId3584" Type="http://schemas.openxmlformats.org/officeDocument/2006/relationships/hyperlink" Target="http://stats.nba.com/events/" TargetMode="External"/><Relationship Id="rId3791" Type="http://schemas.openxmlformats.org/officeDocument/2006/relationships/hyperlink" Target="http://stats.nba.com/events/" TargetMode="External"/><Relationship Id="rId4428" Type="http://schemas.openxmlformats.org/officeDocument/2006/relationships/hyperlink" Target="http://stats.nba.com/events/" TargetMode="External"/><Relationship Id="rId158" Type="http://schemas.openxmlformats.org/officeDocument/2006/relationships/hyperlink" Target="http://stats.nba.com/events/" TargetMode="External"/><Relationship Id="rId2186" Type="http://schemas.openxmlformats.org/officeDocument/2006/relationships/hyperlink" Target="http://stats.nba.com/events/" TargetMode="External"/><Relationship Id="rId2393" Type="http://schemas.openxmlformats.org/officeDocument/2006/relationships/hyperlink" Target="http://stats.nba.com/events/" TargetMode="External"/><Relationship Id="rId3237" Type="http://schemas.openxmlformats.org/officeDocument/2006/relationships/hyperlink" Target="http://stats.nba.com/events/" TargetMode="External"/><Relationship Id="rId3444" Type="http://schemas.openxmlformats.org/officeDocument/2006/relationships/hyperlink" Target="http://stats.nba.com/events/" TargetMode="External"/><Relationship Id="rId3651" Type="http://schemas.openxmlformats.org/officeDocument/2006/relationships/hyperlink" Target="http://stats.nba.com/events/" TargetMode="External"/><Relationship Id="rId365" Type="http://schemas.openxmlformats.org/officeDocument/2006/relationships/hyperlink" Target="http://stats.nba.com/events/" TargetMode="External"/><Relationship Id="rId572" Type="http://schemas.openxmlformats.org/officeDocument/2006/relationships/hyperlink" Target="http://stats.nba.com/events/" TargetMode="External"/><Relationship Id="rId2046" Type="http://schemas.openxmlformats.org/officeDocument/2006/relationships/hyperlink" Target="http://stats.nba.com/events/" TargetMode="External"/><Relationship Id="rId2253" Type="http://schemas.openxmlformats.org/officeDocument/2006/relationships/hyperlink" Target="http://stats.nba.com/events/" TargetMode="External"/><Relationship Id="rId2460" Type="http://schemas.openxmlformats.org/officeDocument/2006/relationships/hyperlink" Target="http://stats.nba.com/events/" TargetMode="External"/><Relationship Id="rId3304" Type="http://schemas.openxmlformats.org/officeDocument/2006/relationships/hyperlink" Target="http://stats.nba.com/events/" TargetMode="External"/><Relationship Id="rId3511" Type="http://schemas.openxmlformats.org/officeDocument/2006/relationships/hyperlink" Target="http://stats.nba.com/events/" TargetMode="External"/><Relationship Id="rId225" Type="http://schemas.openxmlformats.org/officeDocument/2006/relationships/hyperlink" Target="http://stats.nba.com/events/" TargetMode="External"/><Relationship Id="rId432" Type="http://schemas.openxmlformats.org/officeDocument/2006/relationships/hyperlink" Target="http://stats.nba.com/events/" TargetMode="External"/><Relationship Id="rId1062" Type="http://schemas.openxmlformats.org/officeDocument/2006/relationships/hyperlink" Target="http://stats.nba.com/events/" TargetMode="External"/><Relationship Id="rId2113" Type="http://schemas.openxmlformats.org/officeDocument/2006/relationships/hyperlink" Target="http://stats.nba.com/events/" TargetMode="External"/><Relationship Id="rId2320" Type="http://schemas.openxmlformats.org/officeDocument/2006/relationships/hyperlink" Target="http://stats.nba.com/events/" TargetMode="External"/><Relationship Id="rId4078" Type="http://schemas.openxmlformats.org/officeDocument/2006/relationships/hyperlink" Target="http://stats.nba.com/player/" TargetMode="External"/><Relationship Id="rId4285" Type="http://schemas.openxmlformats.org/officeDocument/2006/relationships/hyperlink" Target="http://stats.nba.com/events/" TargetMode="External"/><Relationship Id="rId1879" Type="http://schemas.openxmlformats.org/officeDocument/2006/relationships/hyperlink" Target="http://stats.nba.com/events/" TargetMode="External"/><Relationship Id="rId3094" Type="http://schemas.openxmlformats.org/officeDocument/2006/relationships/hyperlink" Target="http://stats.nba.com/events/" TargetMode="External"/><Relationship Id="rId4145" Type="http://schemas.openxmlformats.org/officeDocument/2006/relationships/hyperlink" Target="http://stats.nba.com/events/" TargetMode="External"/><Relationship Id="rId1739" Type="http://schemas.openxmlformats.org/officeDocument/2006/relationships/hyperlink" Target="http://stats.nba.com/events/" TargetMode="External"/><Relationship Id="rId1946" Type="http://schemas.openxmlformats.org/officeDocument/2006/relationships/hyperlink" Target="http://stats.nba.com/events/" TargetMode="External"/><Relationship Id="rId4005" Type="http://schemas.openxmlformats.org/officeDocument/2006/relationships/hyperlink" Target="http://stats.nba.com/events/" TargetMode="External"/><Relationship Id="rId4352" Type="http://schemas.openxmlformats.org/officeDocument/2006/relationships/hyperlink" Target="http://stats.nba.com/events/" TargetMode="External"/><Relationship Id="rId1806" Type="http://schemas.openxmlformats.org/officeDocument/2006/relationships/hyperlink" Target="http://stats.nba.com/events/" TargetMode="External"/><Relationship Id="rId3161" Type="http://schemas.openxmlformats.org/officeDocument/2006/relationships/hyperlink" Target="http://stats.nba.com/player/" TargetMode="External"/><Relationship Id="rId4212" Type="http://schemas.openxmlformats.org/officeDocument/2006/relationships/hyperlink" Target="http://stats.nba.com/events/" TargetMode="External"/><Relationship Id="rId3021" Type="http://schemas.openxmlformats.org/officeDocument/2006/relationships/hyperlink" Target="http://stats.nba.com/events/" TargetMode="External"/><Relationship Id="rId3978" Type="http://schemas.openxmlformats.org/officeDocument/2006/relationships/hyperlink" Target="http://stats.nba.com/events/" TargetMode="External"/><Relationship Id="rId899" Type="http://schemas.openxmlformats.org/officeDocument/2006/relationships/hyperlink" Target="http://stats.nba.com/events/" TargetMode="External"/><Relationship Id="rId2787" Type="http://schemas.openxmlformats.org/officeDocument/2006/relationships/hyperlink" Target="http://stats.nba.com/events/" TargetMode="External"/><Relationship Id="rId3838" Type="http://schemas.openxmlformats.org/officeDocument/2006/relationships/hyperlink" Target="http://stats.nba.com/events/" TargetMode="External"/><Relationship Id="rId759" Type="http://schemas.openxmlformats.org/officeDocument/2006/relationships/hyperlink" Target="http://stats.nba.com/player/" TargetMode="External"/><Relationship Id="rId966" Type="http://schemas.openxmlformats.org/officeDocument/2006/relationships/hyperlink" Target="http://stats.nba.com/events/" TargetMode="External"/><Relationship Id="rId1389" Type="http://schemas.openxmlformats.org/officeDocument/2006/relationships/hyperlink" Target="http://stats.nba.com/events/" TargetMode="External"/><Relationship Id="rId1596" Type="http://schemas.openxmlformats.org/officeDocument/2006/relationships/hyperlink" Target="http://stats.nba.com/events/" TargetMode="External"/><Relationship Id="rId2647" Type="http://schemas.openxmlformats.org/officeDocument/2006/relationships/hyperlink" Target="http://stats.nba.com/player/" TargetMode="External"/><Relationship Id="rId2994" Type="http://schemas.openxmlformats.org/officeDocument/2006/relationships/hyperlink" Target="http://stats.nba.com/events/" TargetMode="External"/><Relationship Id="rId619" Type="http://schemas.openxmlformats.org/officeDocument/2006/relationships/hyperlink" Target="http://stats.nba.com/events/" TargetMode="External"/><Relationship Id="rId1249" Type="http://schemas.openxmlformats.org/officeDocument/2006/relationships/hyperlink" Target="http://stats.nba.com/player/" TargetMode="External"/><Relationship Id="rId2854" Type="http://schemas.openxmlformats.org/officeDocument/2006/relationships/hyperlink" Target="http://stats.nba.com/events/" TargetMode="External"/><Relationship Id="rId3905" Type="http://schemas.openxmlformats.org/officeDocument/2006/relationships/hyperlink" Target="http://stats.nba.com/player/" TargetMode="External"/><Relationship Id="rId95" Type="http://schemas.openxmlformats.org/officeDocument/2006/relationships/hyperlink" Target="http://stats.nba.com/events/" TargetMode="External"/><Relationship Id="rId826" Type="http://schemas.openxmlformats.org/officeDocument/2006/relationships/hyperlink" Target="http://stats.nba.com/player/" TargetMode="External"/><Relationship Id="rId1109" Type="http://schemas.openxmlformats.org/officeDocument/2006/relationships/hyperlink" Target="http://stats.nba.com/events/" TargetMode="External"/><Relationship Id="rId1456" Type="http://schemas.openxmlformats.org/officeDocument/2006/relationships/hyperlink" Target="http://stats.nba.com/events/" TargetMode="External"/><Relationship Id="rId1663" Type="http://schemas.openxmlformats.org/officeDocument/2006/relationships/hyperlink" Target="http://stats.nba.com/events/" TargetMode="External"/><Relationship Id="rId1870" Type="http://schemas.openxmlformats.org/officeDocument/2006/relationships/hyperlink" Target="http://stats.nba.com/events/" TargetMode="External"/><Relationship Id="rId2507" Type="http://schemas.openxmlformats.org/officeDocument/2006/relationships/hyperlink" Target="http://stats.nba.com/events/" TargetMode="External"/><Relationship Id="rId2714" Type="http://schemas.openxmlformats.org/officeDocument/2006/relationships/hyperlink" Target="http://stats.nba.com/events/" TargetMode="External"/><Relationship Id="rId2921" Type="http://schemas.openxmlformats.org/officeDocument/2006/relationships/hyperlink" Target="http://stats.nba.com/events/" TargetMode="External"/><Relationship Id="rId1316" Type="http://schemas.openxmlformats.org/officeDocument/2006/relationships/hyperlink" Target="http://stats.nba.com/events/" TargetMode="External"/><Relationship Id="rId1523" Type="http://schemas.openxmlformats.org/officeDocument/2006/relationships/hyperlink" Target="http://stats.nba.com/events/" TargetMode="External"/><Relationship Id="rId1730" Type="http://schemas.openxmlformats.org/officeDocument/2006/relationships/hyperlink" Target="http://stats.nba.com/events/" TargetMode="External"/><Relationship Id="rId22" Type="http://schemas.openxmlformats.org/officeDocument/2006/relationships/hyperlink" Target="http://stats.nba.com/events/" TargetMode="External"/><Relationship Id="rId3488" Type="http://schemas.openxmlformats.org/officeDocument/2006/relationships/hyperlink" Target="http://stats.nba.com/events/" TargetMode="External"/><Relationship Id="rId3695" Type="http://schemas.openxmlformats.org/officeDocument/2006/relationships/hyperlink" Target="http://stats.nba.com/events/" TargetMode="External"/><Relationship Id="rId2297" Type="http://schemas.openxmlformats.org/officeDocument/2006/relationships/hyperlink" Target="http://stats.nba.com/player/" TargetMode="External"/><Relationship Id="rId3348" Type="http://schemas.openxmlformats.org/officeDocument/2006/relationships/hyperlink" Target="http://stats.nba.com/events/" TargetMode="External"/><Relationship Id="rId3555" Type="http://schemas.openxmlformats.org/officeDocument/2006/relationships/hyperlink" Target="http://stats.nba.com/events/" TargetMode="External"/><Relationship Id="rId3762" Type="http://schemas.openxmlformats.org/officeDocument/2006/relationships/hyperlink" Target="http://stats.nba.com/events/" TargetMode="External"/><Relationship Id="rId269" Type="http://schemas.openxmlformats.org/officeDocument/2006/relationships/hyperlink" Target="http://stats.nba.com/events/" TargetMode="External"/><Relationship Id="rId476" Type="http://schemas.openxmlformats.org/officeDocument/2006/relationships/hyperlink" Target="http://stats.nba.com/events/" TargetMode="External"/><Relationship Id="rId683" Type="http://schemas.openxmlformats.org/officeDocument/2006/relationships/hyperlink" Target="http://stats.nba.com/events/" TargetMode="External"/><Relationship Id="rId890" Type="http://schemas.openxmlformats.org/officeDocument/2006/relationships/hyperlink" Target="http://stats.nba.com/events/" TargetMode="External"/><Relationship Id="rId2157" Type="http://schemas.openxmlformats.org/officeDocument/2006/relationships/hyperlink" Target="http://stats.nba.com/events/" TargetMode="External"/><Relationship Id="rId2364" Type="http://schemas.openxmlformats.org/officeDocument/2006/relationships/hyperlink" Target="http://stats.nba.com/events/" TargetMode="External"/><Relationship Id="rId2571" Type="http://schemas.openxmlformats.org/officeDocument/2006/relationships/hyperlink" Target="http://stats.nba.com/events/" TargetMode="External"/><Relationship Id="rId3208" Type="http://schemas.openxmlformats.org/officeDocument/2006/relationships/hyperlink" Target="http://stats.nba.com/events/" TargetMode="External"/><Relationship Id="rId3415" Type="http://schemas.openxmlformats.org/officeDocument/2006/relationships/hyperlink" Target="http://stats.nba.com/events/" TargetMode="External"/><Relationship Id="rId129" Type="http://schemas.openxmlformats.org/officeDocument/2006/relationships/hyperlink" Target="http://stats.nba.com/events/" TargetMode="External"/><Relationship Id="rId336" Type="http://schemas.openxmlformats.org/officeDocument/2006/relationships/hyperlink" Target="http://stats.nba.com/events/" TargetMode="External"/><Relationship Id="rId543" Type="http://schemas.openxmlformats.org/officeDocument/2006/relationships/hyperlink" Target="http://stats.nba.com/events/" TargetMode="External"/><Relationship Id="rId1173" Type="http://schemas.openxmlformats.org/officeDocument/2006/relationships/hyperlink" Target="http://stats.nba.com/events/" TargetMode="External"/><Relationship Id="rId1380" Type="http://schemas.openxmlformats.org/officeDocument/2006/relationships/hyperlink" Target="http://stats.nba.com/events/" TargetMode="External"/><Relationship Id="rId2017" Type="http://schemas.openxmlformats.org/officeDocument/2006/relationships/hyperlink" Target="http://stats.nba.com/events/" TargetMode="External"/><Relationship Id="rId2224" Type="http://schemas.openxmlformats.org/officeDocument/2006/relationships/hyperlink" Target="http://stats.nba.com/events/" TargetMode="External"/><Relationship Id="rId3622" Type="http://schemas.openxmlformats.org/officeDocument/2006/relationships/hyperlink" Target="http://stats.nba.com/events/" TargetMode="External"/><Relationship Id="rId403" Type="http://schemas.openxmlformats.org/officeDocument/2006/relationships/hyperlink" Target="http://stats.nba.com/events/" TargetMode="External"/><Relationship Id="rId750" Type="http://schemas.openxmlformats.org/officeDocument/2006/relationships/hyperlink" Target="http://stats.nba.com/events/" TargetMode="External"/><Relationship Id="rId1033" Type="http://schemas.openxmlformats.org/officeDocument/2006/relationships/hyperlink" Target="http://stats.nba.com/events/" TargetMode="External"/><Relationship Id="rId2431" Type="http://schemas.openxmlformats.org/officeDocument/2006/relationships/hyperlink" Target="http://stats.nba.com/events/" TargetMode="External"/><Relationship Id="rId4189" Type="http://schemas.openxmlformats.org/officeDocument/2006/relationships/hyperlink" Target="http://stats.nba.com/player/" TargetMode="External"/><Relationship Id="rId610" Type="http://schemas.openxmlformats.org/officeDocument/2006/relationships/hyperlink" Target="http://stats.nba.com/events/" TargetMode="External"/><Relationship Id="rId1240" Type="http://schemas.openxmlformats.org/officeDocument/2006/relationships/hyperlink" Target="http://stats.nba.com/events/" TargetMode="External"/><Relationship Id="rId4049" Type="http://schemas.openxmlformats.org/officeDocument/2006/relationships/hyperlink" Target="http://stats.nba.com/events/" TargetMode="External"/><Relationship Id="rId4396" Type="http://schemas.openxmlformats.org/officeDocument/2006/relationships/hyperlink" Target="http://stats.nba.com/events/" TargetMode="External"/><Relationship Id="rId1100" Type="http://schemas.openxmlformats.org/officeDocument/2006/relationships/hyperlink" Target="http://stats.nba.com/events/" TargetMode="External"/><Relationship Id="rId4256" Type="http://schemas.openxmlformats.org/officeDocument/2006/relationships/hyperlink" Target="http://stats.nba.com/events/" TargetMode="External"/><Relationship Id="rId4463" Type="http://schemas.openxmlformats.org/officeDocument/2006/relationships/hyperlink" Target="http://stats.nba.com/player/" TargetMode="External"/><Relationship Id="rId1917" Type="http://schemas.openxmlformats.org/officeDocument/2006/relationships/hyperlink" Target="http://stats.nba.com/events/" TargetMode="External"/><Relationship Id="rId3065" Type="http://schemas.openxmlformats.org/officeDocument/2006/relationships/hyperlink" Target="http://stats.nba.com/events/" TargetMode="External"/><Relationship Id="rId3272" Type="http://schemas.openxmlformats.org/officeDocument/2006/relationships/hyperlink" Target="http://stats.nba.com/events/" TargetMode="External"/><Relationship Id="rId4116" Type="http://schemas.openxmlformats.org/officeDocument/2006/relationships/hyperlink" Target="http://stats.nba.com/events/" TargetMode="External"/><Relationship Id="rId4323" Type="http://schemas.openxmlformats.org/officeDocument/2006/relationships/hyperlink" Target="http://stats.nba.com/events/" TargetMode="External"/><Relationship Id="rId193" Type="http://schemas.openxmlformats.org/officeDocument/2006/relationships/hyperlink" Target="http://stats.nba.com/events/" TargetMode="External"/><Relationship Id="rId2081" Type="http://schemas.openxmlformats.org/officeDocument/2006/relationships/hyperlink" Target="http://stats.nba.com/events/" TargetMode="External"/><Relationship Id="rId3132" Type="http://schemas.openxmlformats.org/officeDocument/2006/relationships/hyperlink" Target="http://stats.nba.com/events/" TargetMode="External"/><Relationship Id="rId260" Type="http://schemas.openxmlformats.org/officeDocument/2006/relationships/hyperlink" Target="http://stats.nba.com/events/" TargetMode="External"/><Relationship Id="rId120" Type="http://schemas.openxmlformats.org/officeDocument/2006/relationships/hyperlink" Target="http://stats.nba.com/events/" TargetMode="External"/><Relationship Id="rId2898" Type="http://schemas.openxmlformats.org/officeDocument/2006/relationships/hyperlink" Target="http://stats.nba.com/events/" TargetMode="External"/><Relationship Id="rId3949" Type="http://schemas.openxmlformats.org/officeDocument/2006/relationships/hyperlink" Target="http://stats.nba.com/events/" TargetMode="External"/><Relationship Id="rId2758" Type="http://schemas.openxmlformats.org/officeDocument/2006/relationships/hyperlink" Target="http://stats.nba.com/events/" TargetMode="External"/><Relationship Id="rId2965" Type="http://schemas.openxmlformats.org/officeDocument/2006/relationships/hyperlink" Target="http://stats.nba.com/events/" TargetMode="External"/><Relationship Id="rId3809" Type="http://schemas.openxmlformats.org/officeDocument/2006/relationships/hyperlink" Target="http://stats.nba.com/player/" TargetMode="External"/><Relationship Id="rId937" Type="http://schemas.openxmlformats.org/officeDocument/2006/relationships/hyperlink" Target="http://stats.nba.com/events/" TargetMode="External"/><Relationship Id="rId1567" Type="http://schemas.openxmlformats.org/officeDocument/2006/relationships/hyperlink" Target="http://stats.nba.com/events/" TargetMode="External"/><Relationship Id="rId1774" Type="http://schemas.openxmlformats.org/officeDocument/2006/relationships/hyperlink" Target="http://stats.nba.com/events/" TargetMode="External"/><Relationship Id="rId1981" Type="http://schemas.openxmlformats.org/officeDocument/2006/relationships/hyperlink" Target="http://stats.nba.com/events/" TargetMode="External"/><Relationship Id="rId2618" Type="http://schemas.openxmlformats.org/officeDocument/2006/relationships/hyperlink" Target="http://stats.nba.com/player/" TargetMode="External"/><Relationship Id="rId2825" Type="http://schemas.openxmlformats.org/officeDocument/2006/relationships/hyperlink" Target="http://stats.nba.com/player/" TargetMode="External"/><Relationship Id="rId4180" Type="http://schemas.openxmlformats.org/officeDocument/2006/relationships/hyperlink" Target="http://stats.nba.com/events/" TargetMode="External"/><Relationship Id="rId66" Type="http://schemas.openxmlformats.org/officeDocument/2006/relationships/hyperlink" Target="http://stats.nba.com/events/" TargetMode="External"/><Relationship Id="rId1427" Type="http://schemas.openxmlformats.org/officeDocument/2006/relationships/hyperlink" Target="http://stats.nba.com/events/" TargetMode="External"/><Relationship Id="rId1634" Type="http://schemas.openxmlformats.org/officeDocument/2006/relationships/hyperlink" Target="http://stats.nba.com/events/" TargetMode="External"/><Relationship Id="rId1841" Type="http://schemas.openxmlformats.org/officeDocument/2006/relationships/hyperlink" Target="http://stats.nba.com/events/" TargetMode="External"/><Relationship Id="rId4040" Type="http://schemas.openxmlformats.org/officeDocument/2006/relationships/hyperlink" Target="http://stats.nba.com/events/" TargetMode="External"/><Relationship Id="rId3599" Type="http://schemas.openxmlformats.org/officeDocument/2006/relationships/hyperlink" Target="http://stats.nba.com/player/" TargetMode="External"/><Relationship Id="rId1701" Type="http://schemas.openxmlformats.org/officeDocument/2006/relationships/hyperlink" Target="http://stats.nba.com/events/" TargetMode="External"/><Relationship Id="rId3459" Type="http://schemas.openxmlformats.org/officeDocument/2006/relationships/hyperlink" Target="http://stats.nba.com/events/" TargetMode="External"/><Relationship Id="rId3666" Type="http://schemas.openxmlformats.org/officeDocument/2006/relationships/hyperlink" Target="http://stats.nba.com/events/" TargetMode="External"/><Relationship Id="rId587" Type="http://schemas.openxmlformats.org/officeDocument/2006/relationships/hyperlink" Target="http://stats.nba.com/events/" TargetMode="External"/><Relationship Id="rId2268" Type="http://schemas.openxmlformats.org/officeDocument/2006/relationships/hyperlink" Target="http://stats.nba.com/events/" TargetMode="External"/><Relationship Id="rId3319" Type="http://schemas.openxmlformats.org/officeDocument/2006/relationships/hyperlink" Target="http://stats.nba.com/events/" TargetMode="External"/><Relationship Id="rId3873" Type="http://schemas.openxmlformats.org/officeDocument/2006/relationships/hyperlink" Target="http://stats.nba.com/events/" TargetMode="External"/><Relationship Id="rId447" Type="http://schemas.openxmlformats.org/officeDocument/2006/relationships/hyperlink" Target="http://stats.nba.com/events/" TargetMode="External"/><Relationship Id="rId794" Type="http://schemas.openxmlformats.org/officeDocument/2006/relationships/hyperlink" Target="http://stats.nba.com/events/" TargetMode="External"/><Relationship Id="rId1077" Type="http://schemas.openxmlformats.org/officeDocument/2006/relationships/hyperlink" Target="http://stats.nba.com/events/" TargetMode="External"/><Relationship Id="rId2128" Type="http://schemas.openxmlformats.org/officeDocument/2006/relationships/hyperlink" Target="http://stats.nba.com/events/" TargetMode="External"/><Relationship Id="rId2475" Type="http://schemas.openxmlformats.org/officeDocument/2006/relationships/hyperlink" Target="http://stats.nba.com/events/" TargetMode="External"/><Relationship Id="rId2682" Type="http://schemas.openxmlformats.org/officeDocument/2006/relationships/hyperlink" Target="http://stats.nba.com/events/" TargetMode="External"/><Relationship Id="rId3526" Type="http://schemas.openxmlformats.org/officeDocument/2006/relationships/hyperlink" Target="http://stats.nba.com/events/" TargetMode="External"/><Relationship Id="rId3733" Type="http://schemas.openxmlformats.org/officeDocument/2006/relationships/hyperlink" Target="http://stats.nba.com/events/" TargetMode="External"/><Relationship Id="rId3940" Type="http://schemas.openxmlformats.org/officeDocument/2006/relationships/hyperlink" Target="http://stats.nba.com/player/" TargetMode="External"/><Relationship Id="rId654" Type="http://schemas.openxmlformats.org/officeDocument/2006/relationships/hyperlink" Target="http://stats.nba.com/events/" TargetMode="External"/><Relationship Id="rId861" Type="http://schemas.openxmlformats.org/officeDocument/2006/relationships/hyperlink" Target="http://stats.nba.com/events/" TargetMode="External"/><Relationship Id="rId1284" Type="http://schemas.openxmlformats.org/officeDocument/2006/relationships/hyperlink" Target="http://stats.nba.com/events/" TargetMode="External"/><Relationship Id="rId1491" Type="http://schemas.openxmlformats.org/officeDocument/2006/relationships/hyperlink" Target="http://stats.nba.com/events/" TargetMode="External"/><Relationship Id="rId2335" Type="http://schemas.openxmlformats.org/officeDocument/2006/relationships/hyperlink" Target="http://stats.nba.com/events/" TargetMode="External"/><Relationship Id="rId2542" Type="http://schemas.openxmlformats.org/officeDocument/2006/relationships/hyperlink" Target="http://stats.nba.com/events/" TargetMode="External"/><Relationship Id="rId3800" Type="http://schemas.openxmlformats.org/officeDocument/2006/relationships/hyperlink" Target="http://stats.nba.com/events/" TargetMode="External"/><Relationship Id="rId307" Type="http://schemas.openxmlformats.org/officeDocument/2006/relationships/hyperlink" Target="http://stats.nba.com/events/" TargetMode="External"/><Relationship Id="rId514" Type="http://schemas.openxmlformats.org/officeDocument/2006/relationships/hyperlink" Target="http://stats.nba.com/events/" TargetMode="External"/><Relationship Id="rId721" Type="http://schemas.openxmlformats.org/officeDocument/2006/relationships/hyperlink" Target="http://stats.nba.com/events/" TargetMode="External"/><Relationship Id="rId1144" Type="http://schemas.openxmlformats.org/officeDocument/2006/relationships/hyperlink" Target="http://stats.nba.com/events/" TargetMode="External"/><Relationship Id="rId1351" Type="http://schemas.openxmlformats.org/officeDocument/2006/relationships/hyperlink" Target="http://stats.nba.com/events/" TargetMode="External"/><Relationship Id="rId2402" Type="http://schemas.openxmlformats.org/officeDocument/2006/relationships/hyperlink" Target="http://stats.nba.com/events/" TargetMode="External"/><Relationship Id="rId1004" Type="http://schemas.openxmlformats.org/officeDocument/2006/relationships/hyperlink" Target="http://stats.nba.com/events/" TargetMode="External"/><Relationship Id="rId1211" Type="http://schemas.openxmlformats.org/officeDocument/2006/relationships/hyperlink" Target="http://stats.nba.com/events/" TargetMode="External"/><Relationship Id="rId4367" Type="http://schemas.openxmlformats.org/officeDocument/2006/relationships/hyperlink" Target="http://stats.nba.com/player/" TargetMode="External"/><Relationship Id="rId3176" Type="http://schemas.openxmlformats.org/officeDocument/2006/relationships/hyperlink" Target="http://stats.nba.com/events/" TargetMode="External"/><Relationship Id="rId3383" Type="http://schemas.openxmlformats.org/officeDocument/2006/relationships/hyperlink" Target="http://stats.nba.com/player/" TargetMode="External"/><Relationship Id="rId3590" Type="http://schemas.openxmlformats.org/officeDocument/2006/relationships/hyperlink" Target="http://stats.nba.com/player/" TargetMode="External"/><Relationship Id="rId4227" Type="http://schemas.openxmlformats.org/officeDocument/2006/relationships/hyperlink" Target="http://stats.nba.com/events/" TargetMode="External"/><Relationship Id="rId4434" Type="http://schemas.openxmlformats.org/officeDocument/2006/relationships/hyperlink" Target="http://stats.nba.com/events/" TargetMode="External"/><Relationship Id="rId2192" Type="http://schemas.openxmlformats.org/officeDocument/2006/relationships/hyperlink" Target="http://stats.nba.com/events/" TargetMode="External"/><Relationship Id="rId3036" Type="http://schemas.openxmlformats.org/officeDocument/2006/relationships/hyperlink" Target="http://stats.nba.com/events/" TargetMode="External"/><Relationship Id="rId3243" Type="http://schemas.openxmlformats.org/officeDocument/2006/relationships/hyperlink" Target="http://stats.nba.com/events/" TargetMode="External"/><Relationship Id="rId164" Type="http://schemas.openxmlformats.org/officeDocument/2006/relationships/hyperlink" Target="http://stats.nba.com/events/" TargetMode="External"/><Relationship Id="rId371" Type="http://schemas.openxmlformats.org/officeDocument/2006/relationships/hyperlink" Target="http://stats.nba.com/events/" TargetMode="External"/><Relationship Id="rId2052" Type="http://schemas.openxmlformats.org/officeDocument/2006/relationships/hyperlink" Target="http://stats.nba.com/events/" TargetMode="External"/><Relationship Id="rId3450" Type="http://schemas.openxmlformats.org/officeDocument/2006/relationships/hyperlink" Target="http://stats.nba.com/events/" TargetMode="External"/><Relationship Id="rId3103" Type="http://schemas.openxmlformats.org/officeDocument/2006/relationships/hyperlink" Target="http://stats.nba.com/events/" TargetMode="External"/><Relationship Id="rId3310" Type="http://schemas.openxmlformats.org/officeDocument/2006/relationships/hyperlink" Target="http://stats.nba.com/events/" TargetMode="External"/><Relationship Id="rId231" Type="http://schemas.openxmlformats.org/officeDocument/2006/relationships/hyperlink" Target="http://stats.nba.com/events/" TargetMode="External"/><Relationship Id="rId2869" Type="http://schemas.openxmlformats.org/officeDocument/2006/relationships/hyperlink" Target="http://stats.nba.com/events/" TargetMode="External"/><Relationship Id="rId1678" Type="http://schemas.openxmlformats.org/officeDocument/2006/relationships/hyperlink" Target="http://stats.nba.com/events/" TargetMode="External"/><Relationship Id="rId1885" Type="http://schemas.openxmlformats.org/officeDocument/2006/relationships/hyperlink" Target="http://stats.nba.com/events/" TargetMode="External"/><Relationship Id="rId2729" Type="http://schemas.openxmlformats.org/officeDocument/2006/relationships/hyperlink" Target="http://stats.nba.com/events/" TargetMode="External"/><Relationship Id="rId2936" Type="http://schemas.openxmlformats.org/officeDocument/2006/relationships/hyperlink" Target="http://stats.nba.com/events/" TargetMode="External"/><Relationship Id="rId4084" Type="http://schemas.openxmlformats.org/officeDocument/2006/relationships/hyperlink" Target="http://stats.nba.com/events/" TargetMode="External"/><Relationship Id="rId4291" Type="http://schemas.openxmlformats.org/officeDocument/2006/relationships/hyperlink" Target="http://stats.nba.com/player/" TargetMode="External"/><Relationship Id="rId908" Type="http://schemas.openxmlformats.org/officeDocument/2006/relationships/hyperlink" Target="http://stats.nba.com/player/" TargetMode="External"/><Relationship Id="rId1538" Type="http://schemas.openxmlformats.org/officeDocument/2006/relationships/hyperlink" Target="http://stats.nba.com/events/" TargetMode="External"/><Relationship Id="rId4151" Type="http://schemas.openxmlformats.org/officeDocument/2006/relationships/hyperlink" Target="http://stats.nba.com/player/" TargetMode="External"/><Relationship Id="rId1745" Type="http://schemas.openxmlformats.org/officeDocument/2006/relationships/hyperlink" Target="http://stats.nba.com/events/" TargetMode="External"/><Relationship Id="rId1952" Type="http://schemas.openxmlformats.org/officeDocument/2006/relationships/hyperlink" Target="http://stats.nba.com/events/" TargetMode="External"/><Relationship Id="rId4011" Type="http://schemas.openxmlformats.org/officeDocument/2006/relationships/hyperlink" Target="http://stats.nba.com/player/" TargetMode="External"/><Relationship Id="rId37" Type="http://schemas.openxmlformats.org/officeDocument/2006/relationships/hyperlink" Target="http://stats.nba.com/player/" TargetMode="External"/><Relationship Id="rId1605" Type="http://schemas.openxmlformats.org/officeDocument/2006/relationships/hyperlink" Target="http://stats.nba.com/events/" TargetMode="External"/><Relationship Id="rId1812" Type="http://schemas.openxmlformats.org/officeDocument/2006/relationships/hyperlink" Target="http://stats.nba.com/events/" TargetMode="External"/><Relationship Id="rId3777" Type="http://schemas.openxmlformats.org/officeDocument/2006/relationships/hyperlink" Target="http://stats.nba.com/events/" TargetMode="External"/><Relationship Id="rId3984" Type="http://schemas.openxmlformats.org/officeDocument/2006/relationships/hyperlink" Target="http://stats.nba.com/events/" TargetMode="External"/><Relationship Id="rId698" Type="http://schemas.openxmlformats.org/officeDocument/2006/relationships/hyperlink" Target="http://stats.nba.com/events/" TargetMode="External"/><Relationship Id="rId2379" Type="http://schemas.openxmlformats.org/officeDocument/2006/relationships/hyperlink" Target="http://stats.nba.com/events/" TargetMode="External"/><Relationship Id="rId2586" Type="http://schemas.openxmlformats.org/officeDocument/2006/relationships/hyperlink" Target="http://stats.nba.com/events/" TargetMode="External"/><Relationship Id="rId2793" Type="http://schemas.openxmlformats.org/officeDocument/2006/relationships/hyperlink" Target="http://stats.nba.com/player/" TargetMode="External"/><Relationship Id="rId3637" Type="http://schemas.openxmlformats.org/officeDocument/2006/relationships/hyperlink" Target="http://stats.nba.com/player/" TargetMode="External"/><Relationship Id="rId3844" Type="http://schemas.openxmlformats.org/officeDocument/2006/relationships/hyperlink" Target="http://stats.nba.com/player/" TargetMode="External"/><Relationship Id="rId558" Type="http://schemas.openxmlformats.org/officeDocument/2006/relationships/hyperlink" Target="http://stats.nba.com/events/" TargetMode="External"/><Relationship Id="rId765" Type="http://schemas.openxmlformats.org/officeDocument/2006/relationships/hyperlink" Target="http://stats.nba.com/events/" TargetMode="External"/><Relationship Id="rId972" Type="http://schemas.openxmlformats.org/officeDocument/2006/relationships/hyperlink" Target="http://stats.nba.com/events/" TargetMode="External"/><Relationship Id="rId1188" Type="http://schemas.openxmlformats.org/officeDocument/2006/relationships/hyperlink" Target="http://stats.nba.com/events/" TargetMode="External"/><Relationship Id="rId1395" Type="http://schemas.openxmlformats.org/officeDocument/2006/relationships/hyperlink" Target="http://stats.nba.com/events/" TargetMode="External"/><Relationship Id="rId2239" Type="http://schemas.openxmlformats.org/officeDocument/2006/relationships/hyperlink" Target="http://stats.nba.com/player/" TargetMode="External"/><Relationship Id="rId2446" Type="http://schemas.openxmlformats.org/officeDocument/2006/relationships/hyperlink" Target="http://stats.nba.com/events/" TargetMode="External"/><Relationship Id="rId2653" Type="http://schemas.openxmlformats.org/officeDocument/2006/relationships/hyperlink" Target="http://stats.nba.com/events/" TargetMode="External"/><Relationship Id="rId2860" Type="http://schemas.openxmlformats.org/officeDocument/2006/relationships/hyperlink" Target="http://stats.nba.com/events/" TargetMode="External"/><Relationship Id="rId3704" Type="http://schemas.openxmlformats.org/officeDocument/2006/relationships/hyperlink" Target="http://stats.nba.com/events/" TargetMode="External"/><Relationship Id="rId418" Type="http://schemas.openxmlformats.org/officeDocument/2006/relationships/hyperlink" Target="http://stats.nba.com/events/" TargetMode="External"/><Relationship Id="rId625" Type="http://schemas.openxmlformats.org/officeDocument/2006/relationships/hyperlink" Target="http://stats.nba.com/events/" TargetMode="External"/><Relationship Id="rId832" Type="http://schemas.openxmlformats.org/officeDocument/2006/relationships/hyperlink" Target="http://stats.nba.com/events/" TargetMode="External"/><Relationship Id="rId1048" Type="http://schemas.openxmlformats.org/officeDocument/2006/relationships/hyperlink" Target="http://stats.nba.com/events/" TargetMode="External"/><Relationship Id="rId1255" Type="http://schemas.openxmlformats.org/officeDocument/2006/relationships/hyperlink" Target="http://stats.nba.com/events/" TargetMode="External"/><Relationship Id="rId1462" Type="http://schemas.openxmlformats.org/officeDocument/2006/relationships/hyperlink" Target="http://stats.nba.com/player/" TargetMode="External"/><Relationship Id="rId2306" Type="http://schemas.openxmlformats.org/officeDocument/2006/relationships/hyperlink" Target="http://stats.nba.com/events/" TargetMode="External"/><Relationship Id="rId2513" Type="http://schemas.openxmlformats.org/officeDocument/2006/relationships/hyperlink" Target="http://stats.nba.com/player/" TargetMode="External"/><Relationship Id="rId3911" Type="http://schemas.openxmlformats.org/officeDocument/2006/relationships/hyperlink" Target="http://stats.nba.com/events/" TargetMode="External"/><Relationship Id="rId1115" Type="http://schemas.openxmlformats.org/officeDocument/2006/relationships/hyperlink" Target="http://stats.nba.com/events/" TargetMode="External"/><Relationship Id="rId1322" Type="http://schemas.openxmlformats.org/officeDocument/2006/relationships/hyperlink" Target="http://stats.nba.com/events/" TargetMode="External"/><Relationship Id="rId2720" Type="http://schemas.openxmlformats.org/officeDocument/2006/relationships/hyperlink" Target="http://stats.nba.com/events/" TargetMode="External"/><Relationship Id="rId4478" Type="http://schemas.openxmlformats.org/officeDocument/2006/relationships/hyperlink" Target="http://stats.nba.com/player/" TargetMode="External"/><Relationship Id="rId3287" Type="http://schemas.openxmlformats.org/officeDocument/2006/relationships/hyperlink" Target="http://stats.nba.com/events/" TargetMode="External"/><Relationship Id="rId4338" Type="http://schemas.openxmlformats.org/officeDocument/2006/relationships/hyperlink" Target="http://stats.nba.com/events/" TargetMode="External"/><Relationship Id="rId2096" Type="http://schemas.openxmlformats.org/officeDocument/2006/relationships/hyperlink" Target="http://stats.nba.com/events/" TargetMode="External"/><Relationship Id="rId3494" Type="http://schemas.openxmlformats.org/officeDocument/2006/relationships/hyperlink" Target="http://stats.nba.com/events/" TargetMode="External"/><Relationship Id="rId3147" Type="http://schemas.openxmlformats.org/officeDocument/2006/relationships/hyperlink" Target="http://stats.nba.com/events/" TargetMode="External"/><Relationship Id="rId3354" Type="http://schemas.openxmlformats.org/officeDocument/2006/relationships/hyperlink" Target="http://stats.nba.com/events/" TargetMode="External"/><Relationship Id="rId3561" Type="http://schemas.openxmlformats.org/officeDocument/2006/relationships/hyperlink" Target="http://stats.nba.com/events/" TargetMode="External"/><Relationship Id="rId4405" Type="http://schemas.openxmlformats.org/officeDocument/2006/relationships/hyperlink" Target="http://stats.nba.com/events/" TargetMode="External"/><Relationship Id="rId275" Type="http://schemas.openxmlformats.org/officeDocument/2006/relationships/hyperlink" Target="http://stats.nba.com/player/" TargetMode="External"/><Relationship Id="rId482" Type="http://schemas.openxmlformats.org/officeDocument/2006/relationships/hyperlink" Target="http://stats.nba.com/events/" TargetMode="External"/><Relationship Id="rId2163" Type="http://schemas.openxmlformats.org/officeDocument/2006/relationships/hyperlink" Target="http://stats.nba.com/events/" TargetMode="External"/><Relationship Id="rId2370" Type="http://schemas.openxmlformats.org/officeDocument/2006/relationships/hyperlink" Target="http://stats.nba.com/events/" TargetMode="External"/><Relationship Id="rId3007" Type="http://schemas.openxmlformats.org/officeDocument/2006/relationships/hyperlink" Target="http://stats.nba.com/events/" TargetMode="External"/><Relationship Id="rId3214" Type="http://schemas.openxmlformats.org/officeDocument/2006/relationships/hyperlink" Target="http://stats.nba.com/events/" TargetMode="External"/><Relationship Id="rId3421" Type="http://schemas.openxmlformats.org/officeDocument/2006/relationships/hyperlink" Target="http://stats.nba.com/events/" TargetMode="External"/><Relationship Id="rId135" Type="http://schemas.openxmlformats.org/officeDocument/2006/relationships/hyperlink" Target="http://stats.nba.com/events/" TargetMode="External"/><Relationship Id="rId342" Type="http://schemas.openxmlformats.org/officeDocument/2006/relationships/hyperlink" Target="http://stats.nba.com/events/" TargetMode="External"/><Relationship Id="rId2023" Type="http://schemas.openxmlformats.org/officeDocument/2006/relationships/hyperlink" Target="http://stats.nba.com/events/" TargetMode="External"/><Relationship Id="rId2230" Type="http://schemas.openxmlformats.org/officeDocument/2006/relationships/hyperlink" Target="http://stats.nba.com/events/" TargetMode="External"/><Relationship Id="rId202" Type="http://schemas.openxmlformats.org/officeDocument/2006/relationships/hyperlink" Target="http://stats.nba.com/events/" TargetMode="External"/><Relationship Id="rId4195" Type="http://schemas.openxmlformats.org/officeDocument/2006/relationships/hyperlink" Target="http://stats.nba.com/events/" TargetMode="External"/><Relationship Id="rId1789" Type="http://schemas.openxmlformats.org/officeDocument/2006/relationships/hyperlink" Target="http://stats.nba.com/events/" TargetMode="External"/><Relationship Id="rId1996" Type="http://schemas.openxmlformats.org/officeDocument/2006/relationships/hyperlink" Target="http://stats.nba.com/events/" TargetMode="External"/><Relationship Id="rId4055" Type="http://schemas.openxmlformats.org/officeDocument/2006/relationships/hyperlink" Target="http://stats.nba.com/events/" TargetMode="External"/><Relationship Id="rId4262" Type="http://schemas.openxmlformats.org/officeDocument/2006/relationships/hyperlink" Target="http://stats.nba.com/player/" TargetMode="External"/><Relationship Id="rId1649" Type="http://schemas.openxmlformats.org/officeDocument/2006/relationships/hyperlink" Target="http://stats.nba.com/events/" TargetMode="External"/><Relationship Id="rId1856" Type="http://schemas.openxmlformats.org/officeDocument/2006/relationships/hyperlink" Target="http://stats.nba.com/events/" TargetMode="External"/><Relationship Id="rId2907" Type="http://schemas.openxmlformats.org/officeDocument/2006/relationships/hyperlink" Target="http://stats.nba.com/events/" TargetMode="External"/><Relationship Id="rId3071" Type="http://schemas.openxmlformats.org/officeDocument/2006/relationships/hyperlink" Target="http://stats.nba.com/events/" TargetMode="External"/><Relationship Id="rId1509" Type="http://schemas.openxmlformats.org/officeDocument/2006/relationships/hyperlink" Target="http://stats.nba.com/events/" TargetMode="External"/><Relationship Id="rId1716" Type="http://schemas.openxmlformats.org/officeDocument/2006/relationships/hyperlink" Target="http://stats.nba.com/events/" TargetMode="External"/><Relationship Id="rId1923" Type="http://schemas.openxmlformats.org/officeDocument/2006/relationships/hyperlink" Target="http://stats.nba.com/events/" TargetMode="External"/><Relationship Id="rId4122" Type="http://schemas.openxmlformats.org/officeDocument/2006/relationships/hyperlink" Target="http://stats.nba.com/events/" TargetMode="External"/><Relationship Id="rId3888" Type="http://schemas.openxmlformats.org/officeDocument/2006/relationships/hyperlink" Target="http://stats.nba.com/events/" TargetMode="External"/><Relationship Id="rId2697" Type="http://schemas.openxmlformats.org/officeDocument/2006/relationships/hyperlink" Target="http://stats.nba.com/player/" TargetMode="External"/><Relationship Id="rId3748" Type="http://schemas.openxmlformats.org/officeDocument/2006/relationships/hyperlink" Target="http://stats.nba.com/events/" TargetMode="External"/><Relationship Id="rId669" Type="http://schemas.openxmlformats.org/officeDocument/2006/relationships/hyperlink" Target="http://stats.nba.com/events/" TargetMode="External"/><Relationship Id="rId876" Type="http://schemas.openxmlformats.org/officeDocument/2006/relationships/hyperlink" Target="http://stats.nba.com/events/" TargetMode="External"/><Relationship Id="rId1299" Type="http://schemas.openxmlformats.org/officeDocument/2006/relationships/hyperlink" Target="http://stats.nba.com/events/" TargetMode="External"/><Relationship Id="rId2557" Type="http://schemas.openxmlformats.org/officeDocument/2006/relationships/hyperlink" Target="http://stats.nba.com/events/" TargetMode="External"/><Relationship Id="rId3608" Type="http://schemas.openxmlformats.org/officeDocument/2006/relationships/hyperlink" Target="http://stats.nba.com/events/" TargetMode="External"/><Relationship Id="rId3955" Type="http://schemas.openxmlformats.org/officeDocument/2006/relationships/hyperlink" Target="http://stats.nba.com/events/" TargetMode="External"/><Relationship Id="rId529" Type="http://schemas.openxmlformats.org/officeDocument/2006/relationships/hyperlink" Target="http://stats.nba.com/events/" TargetMode="External"/><Relationship Id="rId736" Type="http://schemas.openxmlformats.org/officeDocument/2006/relationships/hyperlink" Target="http://stats.nba.com/events/" TargetMode="External"/><Relationship Id="rId1159" Type="http://schemas.openxmlformats.org/officeDocument/2006/relationships/hyperlink" Target="http://stats.nba.com/events/" TargetMode="External"/><Relationship Id="rId1366" Type="http://schemas.openxmlformats.org/officeDocument/2006/relationships/hyperlink" Target="http://stats.nba.com/player/" TargetMode="External"/><Relationship Id="rId2417" Type="http://schemas.openxmlformats.org/officeDocument/2006/relationships/hyperlink" Target="http://stats.nba.com/events/" TargetMode="External"/><Relationship Id="rId2764" Type="http://schemas.openxmlformats.org/officeDocument/2006/relationships/hyperlink" Target="http://stats.nba.com/player/" TargetMode="External"/><Relationship Id="rId2971" Type="http://schemas.openxmlformats.org/officeDocument/2006/relationships/hyperlink" Target="http://stats.nba.com/player/" TargetMode="External"/><Relationship Id="rId3815" Type="http://schemas.openxmlformats.org/officeDocument/2006/relationships/hyperlink" Target="http://stats.nba.com/events/" TargetMode="External"/><Relationship Id="rId943" Type="http://schemas.openxmlformats.org/officeDocument/2006/relationships/hyperlink" Target="http://stats.nba.com/events/" TargetMode="External"/><Relationship Id="rId1019" Type="http://schemas.openxmlformats.org/officeDocument/2006/relationships/hyperlink" Target="http://stats.nba.com/events/" TargetMode="External"/><Relationship Id="rId1573" Type="http://schemas.openxmlformats.org/officeDocument/2006/relationships/hyperlink" Target="http://stats.nba.com/events/" TargetMode="External"/><Relationship Id="rId1780" Type="http://schemas.openxmlformats.org/officeDocument/2006/relationships/hyperlink" Target="http://stats.nba.com/events/" TargetMode="External"/><Relationship Id="rId2624" Type="http://schemas.openxmlformats.org/officeDocument/2006/relationships/hyperlink" Target="http://stats.nba.com/events/" TargetMode="External"/><Relationship Id="rId2831" Type="http://schemas.openxmlformats.org/officeDocument/2006/relationships/hyperlink" Target="http://stats.nba.com/events/" TargetMode="External"/><Relationship Id="rId72" Type="http://schemas.openxmlformats.org/officeDocument/2006/relationships/hyperlink" Target="http://stats.nba.com/events/" TargetMode="External"/><Relationship Id="rId803" Type="http://schemas.openxmlformats.org/officeDocument/2006/relationships/hyperlink" Target="http://stats.nba.com/player/" TargetMode="External"/><Relationship Id="rId1226" Type="http://schemas.openxmlformats.org/officeDocument/2006/relationships/hyperlink" Target="http://stats.nba.com/player/" TargetMode="External"/><Relationship Id="rId1433" Type="http://schemas.openxmlformats.org/officeDocument/2006/relationships/hyperlink" Target="http://stats.nba.com/events/" TargetMode="External"/><Relationship Id="rId1640" Type="http://schemas.openxmlformats.org/officeDocument/2006/relationships/hyperlink" Target="http://stats.nba.com/events/" TargetMode="External"/><Relationship Id="rId1500" Type="http://schemas.openxmlformats.org/officeDocument/2006/relationships/hyperlink" Target="http://stats.nba.com/events/" TargetMode="External"/><Relationship Id="rId3398" Type="http://schemas.openxmlformats.org/officeDocument/2006/relationships/hyperlink" Target="http://stats.nba.com/events/" TargetMode="External"/><Relationship Id="rId4449" Type="http://schemas.openxmlformats.org/officeDocument/2006/relationships/hyperlink" Target="http://stats.nba.com/player/" TargetMode="External"/><Relationship Id="rId3258" Type="http://schemas.openxmlformats.org/officeDocument/2006/relationships/hyperlink" Target="http://stats.nba.com/events/" TargetMode="External"/><Relationship Id="rId3465" Type="http://schemas.openxmlformats.org/officeDocument/2006/relationships/hyperlink" Target="http://stats.nba.com/events/" TargetMode="External"/><Relationship Id="rId3672" Type="http://schemas.openxmlformats.org/officeDocument/2006/relationships/hyperlink" Target="http://stats.nba.com/events/" TargetMode="External"/><Relationship Id="rId4309" Type="http://schemas.openxmlformats.org/officeDocument/2006/relationships/hyperlink" Target="http://stats.nba.com/events/" TargetMode="External"/><Relationship Id="rId179" Type="http://schemas.openxmlformats.org/officeDocument/2006/relationships/hyperlink" Target="http://stats.nba.com/events/" TargetMode="External"/><Relationship Id="rId386" Type="http://schemas.openxmlformats.org/officeDocument/2006/relationships/hyperlink" Target="http://stats.nba.com/events/" TargetMode="External"/><Relationship Id="rId593" Type="http://schemas.openxmlformats.org/officeDocument/2006/relationships/hyperlink" Target="http://stats.nba.com/events/" TargetMode="External"/><Relationship Id="rId2067" Type="http://schemas.openxmlformats.org/officeDocument/2006/relationships/hyperlink" Target="http://stats.nba.com/events/" TargetMode="External"/><Relationship Id="rId2274" Type="http://schemas.openxmlformats.org/officeDocument/2006/relationships/hyperlink" Target="http://stats.nba.com/events/" TargetMode="External"/><Relationship Id="rId2481" Type="http://schemas.openxmlformats.org/officeDocument/2006/relationships/hyperlink" Target="http://stats.nba.com/events/" TargetMode="External"/><Relationship Id="rId3118" Type="http://schemas.openxmlformats.org/officeDocument/2006/relationships/hyperlink" Target="http://stats.nba.com/events/" TargetMode="External"/><Relationship Id="rId3325" Type="http://schemas.openxmlformats.org/officeDocument/2006/relationships/hyperlink" Target="http://stats.nba.com/player/" TargetMode="External"/><Relationship Id="rId3532" Type="http://schemas.openxmlformats.org/officeDocument/2006/relationships/hyperlink" Target="http://stats.nba.com/events/" TargetMode="External"/><Relationship Id="rId246" Type="http://schemas.openxmlformats.org/officeDocument/2006/relationships/hyperlink" Target="http://stats.nba.com/events/" TargetMode="External"/><Relationship Id="rId453" Type="http://schemas.openxmlformats.org/officeDocument/2006/relationships/hyperlink" Target="http://stats.nba.com/events/" TargetMode="External"/><Relationship Id="rId660" Type="http://schemas.openxmlformats.org/officeDocument/2006/relationships/hyperlink" Target="http://stats.nba.com/events/" TargetMode="External"/><Relationship Id="rId1083" Type="http://schemas.openxmlformats.org/officeDocument/2006/relationships/hyperlink" Target="http://stats.nba.com/events/" TargetMode="External"/><Relationship Id="rId1290" Type="http://schemas.openxmlformats.org/officeDocument/2006/relationships/hyperlink" Target="http://stats.nba.com/events/" TargetMode="External"/><Relationship Id="rId2134" Type="http://schemas.openxmlformats.org/officeDocument/2006/relationships/hyperlink" Target="http://stats.nba.com/events/" TargetMode="External"/><Relationship Id="rId2341" Type="http://schemas.openxmlformats.org/officeDocument/2006/relationships/hyperlink" Target="http://stats.nba.com/player/" TargetMode="External"/><Relationship Id="rId106" Type="http://schemas.openxmlformats.org/officeDocument/2006/relationships/hyperlink" Target="http://stats.nba.com/events/" TargetMode="External"/><Relationship Id="rId313" Type="http://schemas.openxmlformats.org/officeDocument/2006/relationships/hyperlink" Target="http://stats.nba.com/events/" TargetMode="External"/><Relationship Id="rId1150" Type="http://schemas.openxmlformats.org/officeDocument/2006/relationships/hyperlink" Target="http://stats.nba.com/events/" TargetMode="External"/><Relationship Id="rId4099" Type="http://schemas.openxmlformats.org/officeDocument/2006/relationships/hyperlink" Target="http://stats.nba.com/events/" TargetMode="External"/><Relationship Id="rId520" Type="http://schemas.openxmlformats.org/officeDocument/2006/relationships/hyperlink" Target="http://stats.nba.com/events/" TargetMode="External"/><Relationship Id="rId2201" Type="http://schemas.openxmlformats.org/officeDocument/2006/relationships/hyperlink" Target="http://stats.nba.com/events/" TargetMode="External"/><Relationship Id="rId1010" Type="http://schemas.openxmlformats.org/officeDocument/2006/relationships/hyperlink" Target="http://stats.nba.com/events/" TargetMode="External"/><Relationship Id="rId1967" Type="http://schemas.openxmlformats.org/officeDocument/2006/relationships/hyperlink" Target="http://stats.nba.com/events/" TargetMode="External"/><Relationship Id="rId4166" Type="http://schemas.openxmlformats.org/officeDocument/2006/relationships/hyperlink" Target="http://stats.nba.com/events/" TargetMode="External"/><Relationship Id="rId4373" Type="http://schemas.openxmlformats.org/officeDocument/2006/relationships/hyperlink" Target="http://stats.nba.com/events/" TargetMode="External"/><Relationship Id="rId4026" Type="http://schemas.openxmlformats.org/officeDocument/2006/relationships/hyperlink" Target="http://stats.nba.com/events/" TargetMode="External"/><Relationship Id="rId4440" Type="http://schemas.openxmlformats.org/officeDocument/2006/relationships/hyperlink" Target="http://stats.nba.com/events/" TargetMode="External"/><Relationship Id="rId3042" Type="http://schemas.openxmlformats.org/officeDocument/2006/relationships/hyperlink" Target="http://stats.nba.com/events/" TargetMode="External"/><Relationship Id="rId3859" Type="http://schemas.openxmlformats.org/officeDocument/2006/relationships/hyperlink" Target="http://stats.nba.com/events/" TargetMode="External"/><Relationship Id="rId2875" Type="http://schemas.openxmlformats.org/officeDocument/2006/relationships/hyperlink" Target="http://stats.nba.com/events/" TargetMode="External"/><Relationship Id="rId3926" Type="http://schemas.openxmlformats.org/officeDocument/2006/relationships/hyperlink" Target="http://stats.nba.com/events/" TargetMode="External"/><Relationship Id="rId847" Type="http://schemas.openxmlformats.org/officeDocument/2006/relationships/hyperlink" Target="http://stats.nba.com/events/" TargetMode="External"/><Relationship Id="rId1477" Type="http://schemas.openxmlformats.org/officeDocument/2006/relationships/hyperlink" Target="http://stats.nba.com/events/" TargetMode="External"/><Relationship Id="rId1891" Type="http://schemas.openxmlformats.org/officeDocument/2006/relationships/hyperlink" Target="http://stats.nba.com/events/" TargetMode="External"/><Relationship Id="rId2528" Type="http://schemas.openxmlformats.org/officeDocument/2006/relationships/hyperlink" Target="http://stats.nba.com/events/" TargetMode="External"/><Relationship Id="rId2942" Type="http://schemas.openxmlformats.org/officeDocument/2006/relationships/hyperlink" Target="http://stats.nba.com/player/" TargetMode="External"/><Relationship Id="rId914" Type="http://schemas.openxmlformats.org/officeDocument/2006/relationships/hyperlink" Target="http://stats.nba.com/events/" TargetMode="External"/><Relationship Id="rId1544" Type="http://schemas.openxmlformats.org/officeDocument/2006/relationships/hyperlink" Target="http://stats.nba.com/events/" TargetMode="External"/><Relationship Id="rId1611" Type="http://schemas.openxmlformats.org/officeDocument/2006/relationships/hyperlink" Target="http://stats.nba.com/events/" TargetMode="External"/><Relationship Id="rId3369" Type="http://schemas.openxmlformats.org/officeDocument/2006/relationships/hyperlink" Target="http://stats.nba.com/events/" TargetMode="External"/><Relationship Id="rId2385" Type="http://schemas.openxmlformats.org/officeDocument/2006/relationships/hyperlink" Target="http://stats.nba.com/player/" TargetMode="External"/><Relationship Id="rId3783" Type="http://schemas.openxmlformats.org/officeDocument/2006/relationships/hyperlink" Target="http://stats.nba.com/events/" TargetMode="External"/><Relationship Id="rId357" Type="http://schemas.openxmlformats.org/officeDocument/2006/relationships/hyperlink" Target="http://stats.nba.com/player/" TargetMode="External"/><Relationship Id="rId2038" Type="http://schemas.openxmlformats.org/officeDocument/2006/relationships/hyperlink" Target="http://stats.nba.com/events/" TargetMode="External"/><Relationship Id="rId3436" Type="http://schemas.openxmlformats.org/officeDocument/2006/relationships/hyperlink" Target="http://stats.nba.com/events/" TargetMode="External"/><Relationship Id="rId3850" Type="http://schemas.openxmlformats.org/officeDocument/2006/relationships/hyperlink" Target="http://stats.nba.com/events/" TargetMode="External"/><Relationship Id="rId771" Type="http://schemas.openxmlformats.org/officeDocument/2006/relationships/hyperlink" Target="http://stats.nba.com/player/" TargetMode="External"/><Relationship Id="rId2452" Type="http://schemas.openxmlformats.org/officeDocument/2006/relationships/hyperlink" Target="http://stats.nba.com/events/" TargetMode="External"/><Relationship Id="rId3503" Type="http://schemas.openxmlformats.org/officeDocument/2006/relationships/hyperlink" Target="http://stats.nba.com/events/" TargetMode="External"/><Relationship Id="rId424" Type="http://schemas.openxmlformats.org/officeDocument/2006/relationships/hyperlink" Target="http://stats.nba.com/events/" TargetMode="External"/><Relationship Id="rId1054" Type="http://schemas.openxmlformats.org/officeDocument/2006/relationships/hyperlink" Target="http://stats.nba.com/events/" TargetMode="External"/><Relationship Id="rId2105" Type="http://schemas.openxmlformats.org/officeDocument/2006/relationships/hyperlink" Target="http://stats.nba.com/events/" TargetMode="External"/><Relationship Id="rId1121" Type="http://schemas.openxmlformats.org/officeDocument/2006/relationships/hyperlink" Target="http://stats.nba.com/events/" TargetMode="External"/><Relationship Id="rId4277" Type="http://schemas.openxmlformats.org/officeDocument/2006/relationships/hyperlink" Target="http://stats.nba.com/events/" TargetMode="External"/><Relationship Id="rId3293" Type="http://schemas.openxmlformats.org/officeDocument/2006/relationships/hyperlink" Target="http://stats.nba.com/events/" TargetMode="External"/><Relationship Id="rId4344" Type="http://schemas.openxmlformats.org/officeDocument/2006/relationships/hyperlink" Target="http://stats.nba.com/events/" TargetMode="External"/><Relationship Id="rId1938" Type="http://schemas.openxmlformats.org/officeDocument/2006/relationships/hyperlink" Target="http://stats.nba.com/events/" TargetMode="External"/><Relationship Id="rId3360" Type="http://schemas.openxmlformats.org/officeDocument/2006/relationships/hyperlink" Target="http://stats.nba.com/player/" TargetMode="External"/><Relationship Id="rId281" Type="http://schemas.openxmlformats.org/officeDocument/2006/relationships/hyperlink" Target="http://stats.nba.com/events/" TargetMode="External"/><Relationship Id="rId3013" Type="http://schemas.openxmlformats.org/officeDocument/2006/relationships/hyperlink" Target="http://stats.nba.com/events/" TargetMode="External"/><Relationship Id="rId4411" Type="http://schemas.openxmlformats.org/officeDocument/2006/relationships/hyperlink" Target="http://stats.nba.com/player/" TargetMode="External"/><Relationship Id="rId2779" Type="http://schemas.openxmlformats.org/officeDocument/2006/relationships/hyperlink" Target="http://stats.nba.com/events/" TargetMode="External"/><Relationship Id="rId1795" Type="http://schemas.openxmlformats.org/officeDocument/2006/relationships/hyperlink" Target="http://stats.nba.com/events/" TargetMode="External"/><Relationship Id="rId2846" Type="http://schemas.openxmlformats.org/officeDocument/2006/relationships/hyperlink" Target="http://stats.nba.com/events/" TargetMode="External"/><Relationship Id="rId87" Type="http://schemas.openxmlformats.org/officeDocument/2006/relationships/hyperlink" Target="http://stats.nba.com/events/" TargetMode="External"/><Relationship Id="rId818" Type="http://schemas.openxmlformats.org/officeDocument/2006/relationships/hyperlink" Target="http://stats.nba.com/events/" TargetMode="External"/><Relationship Id="rId1448" Type="http://schemas.openxmlformats.org/officeDocument/2006/relationships/hyperlink" Target="http://stats.nba.com/events/" TargetMode="External"/><Relationship Id="rId1862" Type="http://schemas.openxmlformats.org/officeDocument/2006/relationships/hyperlink" Target="http://stats.nba.com/events/" TargetMode="External"/><Relationship Id="rId2913" Type="http://schemas.openxmlformats.org/officeDocument/2006/relationships/hyperlink" Target="http://stats.nba.com/events/" TargetMode="External"/><Relationship Id="rId1515" Type="http://schemas.openxmlformats.org/officeDocument/2006/relationships/hyperlink" Target="http://stats.nba.com/events/" TargetMode="External"/><Relationship Id="rId3687" Type="http://schemas.openxmlformats.org/officeDocument/2006/relationships/hyperlink" Target="http://stats.nba.com/player/" TargetMode="External"/><Relationship Id="rId2289" Type="http://schemas.openxmlformats.org/officeDocument/2006/relationships/hyperlink" Target="http://stats.nba.com/events/" TargetMode="External"/><Relationship Id="rId3754" Type="http://schemas.openxmlformats.org/officeDocument/2006/relationships/hyperlink" Target="http://stats.nba.com/events/" TargetMode="External"/><Relationship Id="rId675" Type="http://schemas.openxmlformats.org/officeDocument/2006/relationships/hyperlink" Target="http://stats.nba.com/events/" TargetMode="External"/><Relationship Id="rId2356" Type="http://schemas.openxmlformats.org/officeDocument/2006/relationships/hyperlink" Target="http://stats.nba.com/events/" TargetMode="External"/><Relationship Id="rId2770" Type="http://schemas.openxmlformats.org/officeDocument/2006/relationships/hyperlink" Target="http://stats.nba.com/events/" TargetMode="External"/><Relationship Id="rId3407" Type="http://schemas.openxmlformats.org/officeDocument/2006/relationships/hyperlink" Target="http://stats.nba.com/events/" TargetMode="External"/><Relationship Id="rId3821" Type="http://schemas.openxmlformats.org/officeDocument/2006/relationships/hyperlink" Target="http://stats.nba.com/events/" TargetMode="External"/><Relationship Id="rId328" Type="http://schemas.openxmlformats.org/officeDocument/2006/relationships/hyperlink" Target="http://stats.nba.com/events/" TargetMode="External"/><Relationship Id="rId742" Type="http://schemas.openxmlformats.org/officeDocument/2006/relationships/hyperlink" Target="http://stats.nba.com/events/" TargetMode="External"/><Relationship Id="rId1372" Type="http://schemas.openxmlformats.org/officeDocument/2006/relationships/hyperlink" Target="http://stats.nba.com/events/" TargetMode="External"/><Relationship Id="rId2009" Type="http://schemas.openxmlformats.org/officeDocument/2006/relationships/hyperlink" Target="http://stats.nba.com/player/" TargetMode="External"/><Relationship Id="rId2423" Type="http://schemas.openxmlformats.org/officeDocument/2006/relationships/hyperlink" Target="http://stats.nba.com/player/" TargetMode="External"/><Relationship Id="rId1025" Type="http://schemas.openxmlformats.org/officeDocument/2006/relationships/hyperlink" Target="http://stats.nba.com/events/" TargetMode="External"/><Relationship Id="rId3197" Type="http://schemas.openxmlformats.org/officeDocument/2006/relationships/hyperlink" Target="http://stats.nba.com/events/" TargetMode="External"/><Relationship Id="rId4248" Type="http://schemas.openxmlformats.org/officeDocument/2006/relationships/hyperlink" Target="http://stats.nba.com/events/" TargetMode="External"/><Relationship Id="rId185" Type="http://schemas.openxmlformats.org/officeDocument/2006/relationships/hyperlink" Target="http://stats.nba.com/events/" TargetMode="External"/><Relationship Id="rId1909" Type="http://schemas.openxmlformats.org/officeDocument/2006/relationships/hyperlink" Target="http://stats.nba.com/events/" TargetMode="External"/><Relationship Id="rId3264" Type="http://schemas.openxmlformats.org/officeDocument/2006/relationships/hyperlink" Target="http://stats.nba.com/events/" TargetMode="External"/><Relationship Id="rId4315" Type="http://schemas.openxmlformats.org/officeDocument/2006/relationships/hyperlink" Target="http://stats.nba.com/player/" TargetMode="External"/><Relationship Id="rId2280" Type="http://schemas.openxmlformats.org/officeDocument/2006/relationships/hyperlink" Target="http://stats.nba.com/events/" TargetMode="External"/><Relationship Id="rId3331" Type="http://schemas.openxmlformats.org/officeDocument/2006/relationships/hyperlink" Target="http://stats.nba.com/events/" TargetMode="External"/><Relationship Id="rId252" Type="http://schemas.openxmlformats.org/officeDocument/2006/relationships/hyperlink" Target="http://stats.nba.com/events/" TargetMode="External"/><Relationship Id="rId1699" Type="http://schemas.openxmlformats.org/officeDocument/2006/relationships/hyperlink" Target="http://stats.nba.com/events/" TargetMode="External"/><Relationship Id="rId2000" Type="http://schemas.openxmlformats.org/officeDocument/2006/relationships/hyperlink" Target="http://stats.nba.com/events/" TargetMode="External"/><Relationship Id="rId4172" Type="http://schemas.openxmlformats.org/officeDocument/2006/relationships/hyperlink" Target="http://stats.nba.com/events/" TargetMode="External"/><Relationship Id="rId1766" Type="http://schemas.openxmlformats.org/officeDocument/2006/relationships/hyperlink" Target="http://stats.nba.com/events/" TargetMode="External"/><Relationship Id="rId2817" Type="http://schemas.openxmlformats.org/officeDocument/2006/relationships/hyperlink" Target="http://stats.nba.com/events/" TargetMode="External"/><Relationship Id="rId58" Type="http://schemas.openxmlformats.org/officeDocument/2006/relationships/hyperlink" Target="http://stats.nba.com/events/" TargetMode="External"/><Relationship Id="rId1419" Type="http://schemas.openxmlformats.org/officeDocument/2006/relationships/hyperlink" Target="http://stats.nba.com/events/" TargetMode="External"/><Relationship Id="rId1833" Type="http://schemas.openxmlformats.org/officeDocument/2006/relationships/hyperlink" Target="http://stats.nba.com/events/" TargetMode="External"/><Relationship Id="rId1900" Type="http://schemas.openxmlformats.org/officeDocument/2006/relationships/hyperlink" Target="http://stats.nba.com/events/" TargetMode="External"/><Relationship Id="rId3658" Type="http://schemas.openxmlformats.org/officeDocument/2006/relationships/hyperlink" Target="http://stats.nba.com/player/" TargetMode="External"/><Relationship Id="rId579" Type="http://schemas.openxmlformats.org/officeDocument/2006/relationships/hyperlink" Target="http://stats.nba.com/events/" TargetMode="External"/><Relationship Id="rId993" Type="http://schemas.openxmlformats.org/officeDocument/2006/relationships/hyperlink" Target="http://stats.nba.com/events/" TargetMode="External"/><Relationship Id="rId2674" Type="http://schemas.openxmlformats.org/officeDocument/2006/relationships/hyperlink" Target="http://stats.nba.com/events/" TargetMode="External"/><Relationship Id="rId646" Type="http://schemas.openxmlformats.org/officeDocument/2006/relationships/hyperlink" Target="http://stats.nba.com/events/" TargetMode="External"/><Relationship Id="rId1276" Type="http://schemas.openxmlformats.org/officeDocument/2006/relationships/hyperlink" Target="http://stats.nba.com/events/" TargetMode="External"/><Relationship Id="rId2327" Type="http://schemas.openxmlformats.org/officeDocument/2006/relationships/hyperlink" Target="http://stats.nba.com/events/" TargetMode="External"/><Relationship Id="rId3725" Type="http://schemas.openxmlformats.org/officeDocument/2006/relationships/hyperlink" Target="http://stats.nba.com/events/" TargetMode="External"/><Relationship Id="rId1690" Type="http://schemas.openxmlformats.org/officeDocument/2006/relationships/hyperlink" Target="http://stats.nba.com/events/" TargetMode="External"/><Relationship Id="rId2741" Type="http://schemas.openxmlformats.org/officeDocument/2006/relationships/hyperlink" Target="http://stats.nba.com/events/" TargetMode="External"/><Relationship Id="rId713" Type="http://schemas.openxmlformats.org/officeDocument/2006/relationships/hyperlink" Target="http://stats.nba.com/events/" TargetMode="External"/><Relationship Id="rId1343" Type="http://schemas.openxmlformats.org/officeDocument/2006/relationships/hyperlink" Target="http://stats.nba.com/events/" TargetMode="External"/><Relationship Id="rId1410" Type="http://schemas.openxmlformats.org/officeDocument/2006/relationships/hyperlink" Target="http://stats.nba.com/events/" TargetMode="External"/><Relationship Id="rId3168" Type="http://schemas.openxmlformats.org/officeDocument/2006/relationships/hyperlink" Target="http://stats.nba.com/events/" TargetMode="External"/><Relationship Id="rId3582" Type="http://schemas.openxmlformats.org/officeDocument/2006/relationships/hyperlink" Target="http://stats.nba.com/events/" TargetMode="External"/><Relationship Id="rId4219" Type="http://schemas.openxmlformats.org/officeDocument/2006/relationships/hyperlink" Target="http://stats.nba.com/player/" TargetMode="External"/><Relationship Id="rId2184" Type="http://schemas.openxmlformats.org/officeDocument/2006/relationships/hyperlink" Target="http://stats.nba.com/events/" TargetMode="External"/><Relationship Id="rId3235" Type="http://schemas.openxmlformats.org/officeDocument/2006/relationships/hyperlink" Target="http://stats.nba.com/events/" TargetMode="External"/><Relationship Id="rId156" Type="http://schemas.openxmlformats.org/officeDocument/2006/relationships/hyperlink" Target="http://stats.nba.com/player/" TargetMode="External"/><Relationship Id="rId570" Type="http://schemas.openxmlformats.org/officeDocument/2006/relationships/hyperlink" Target="http://stats.nba.com/events/" TargetMode="External"/><Relationship Id="rId2251" Type="http://schemas.openxmlformats.org/officeDocument/2006/relationships/hyperlink" Target="http://stats.nba.com/player/" TargetMode="External"/><Relationship Id="rId3302" Type="http://schemas.openxmlformats.org/officeDocument/2006/relationships/hyperlink" Target="http://stats.nba.com/events/" TargetMode="External"/><Relationship Id="rId223" Type="http://schemas.openxmlformats.org/officeDocument/2006/relationships/hyperlink" Target="http://stats.nba.com/events/" TargetMode="External"/><Relationship Id="rId4076" Type="http://schemas.openxmlformats.org/officeDocument/2006/relationships/hyperlink" Target="http://stats.nba.com/events/" TargetMode="External"/><Relationship Id="rId1737" Type="http://schemas.openxmlformats.org/officeDocument/2006/relationships/hyperlink" Target="http://stats.nba.com/events/" TargetMode="External"/><Relationship Id="rId3092" Type="http://schemas.openxmlformats.org/officeDocument/2006/relationships/hyperlink" Target="http://stats.nba.com/events/" TargetMode="External"/><Relationship Id="rId4143" Type="http://schemas.openxmlformats.org/officeDocument/2006/relationships/hyperlink" Target="http://stats.nba.com/events/" TargetMode="External"/><Relationship Id="rId29" Type="http://schemas.openxmlformats.org/officeDocument/2006/relationships/hyperlink" Target="http://stats.nba.com/events/" TargetMode="External"/><Relationship Id="rId4210" Type="http://schemas.openxmlformats.org/officeDocument/2006/relationships/hyperlink" Target="http://stats.nba.com/player/" TargetMode="External"/><Relationship Id="rId1804" Type="http://schemas.openxmlformats.org/officeDocument/2006/relationships/hyperlink" Target="http://stats.nba.com/events/" TargetMode="External"/><Relationship Id="rId3976" Type="http://schemas.openxmlformats.org/officeDocument/2006/relationships/hyperlink" Target="http://stats.nba.com/player/" TargetMode="External"/><Relationship Id="rId897" Type="http://schemas.openxmlformats.org/officeDocument/2006/relationships/hyperlink" Target="http://stats.nba.com/events/" TargetMode="External"/><Relationship Id="rId2578" Type="http://schemas.openxmlformats.org/officeDocument/2006/relationships/hyperlink" Target="http://stats.nba.com/events/" TargetMode="External"/><Relationship Id="rId2992" Type="http://schemas.openxmlformats.org/officeDocument/2006/relationships/hyperlink" Target="http://stats.nba.com/events/" TargetMode="External"/><Relationship Id="rId3629" Type="http://schemas.openxmlformats.org/officeDocument/2006/relationships/hyperlink" Target="http://stats.nba.com/events/" TargetMode="External"/><Relationship Id="rId964" Type="http://schemas.openxmlformats.org/officeDocument/2006/relationships/hyperlink" Target="http://stats.nba.com/events/" TargetMode="External"/><Relationship Id="rId1594" Type="http://schemas.openxmlformats.org/officeDocument/2006/relationships/hyperlink" Target="http://stats.nba.com/events/" TargetMode="External"/><Relationship Id="rId2645" Type="http://schemas.openxmlformats.org/officeDocument/2006/relationships/hyperlink" Target="http://stats.nba.com/events/" TargetMode="External"/><Relationship Id="rId617" Type="http://schemas.openxmlformats.org/officeDocument/2006/relationships/hyperlink" Target="http://stats.nba.com/events/" TargetMode="External"/><Relationship Id="rId1247" Type="http://schemas.openxmlformats.org/officeDocument/2006/relationships/hyperlink" Target="http://stats.nba.com/events/" TargetMode="External"/><Relationship Id="rId1661" Type="http://schemas.openxmlformats.org/officeDocument/2006/relationships/hyperlink" Target="http://stats.nba.com/events/" TargetMode="External"/><Relationship Id="rId2712" Type="http://schemas.openxmlformats.org/officeDocument/2006/relationships/hyperlink" Target="http://stats.nba.com/events/" TargetMode="External"/><Relationship Id="rId1314" Type="http://schemas.openxmlformats.org/officeDocument/2006/relationships/hyperlink" Target="http://stats.nba.com/events/" TargetMode="External"/><Relationship Id="rId3486" Type="http://schemas.openxmlformats.org/officeDocument/2006/relationships/hyperlink" Target="http://stats.nba.com/events/" TargetMode="External"/><Relationship Id="rId20" Type="http://schemas.openxmlformats.org/officeDocument/2006/relationships/hyperlink" Target="http://stats.nba.com/events/" TargetMode="External"/><Relationship Id="rId2088" Type="http://schemas.openxmlformats.org/officeDocument/2006/relationships/hyperlink" Target="http://stats.nba.com/events/" TargetMode="External"/><Relationship Id="rId3139" Type="http://schemas.openxmlformats.org/officeDocument/2006/relationships/hyperlink" Target="http://stats.nba.com/events/" TargetMode="External"/><Relationship Id="rId474" Type="http://schemas.openxmlformats.org/officeDocument/2006/relationships/hyperlink" Target="http://stats.nba.com/events/" TargetMode="External"/><Relationship Id="rId2155" Type="http://schemas.openxmlformats.org/officeDocument/2006/relationships/hyperlink" Target="http://stats.nba.com/events/" TargetMode="External"/><Relationship Id="rId3553" Type="http://schemas.openxmlformats.org/officeDocument/2006/relationships/hyperlink" Target="http://stats.nba.com/player/" TargetMode="External"/><Relationship Id="rId127" Type="http://schemas.openxmlformats.org/officeDocument/2006/relationships/hyperlink" Target="http://stats.nba.com/events/" TargetMode="External"/><Relationship Id="rId3206" Type="http://schemas.openxmlformats.org/officeDocument/2006/relationships/hyperlink" Target="http://stats.nba.com/player/" TargetMode="External"/><Relationship Id="rId3620" Type="http://schemas.openxmlformats.org/officeDocument/2006/relationships/hyperlink" Target="http://stats.nba.com/events/" TargetMode="External"/><Relationship Id="rId541" Type="http://schemas.openxmlformats.org/officeDocument/2006/relationships/hyperlink" Target="http://stats.nba.com/events/" TargetMode="External"/><Relationship Id="rId1171" Type="http://schemas.openxmlformats.org/officeDocument/2006/relationships/hyperlink" Target="http://stats.nba.com/events/" TargetMode="External"/><Relationship Id="rId2222" Type="http://schemas.openxmlformats.org/officeDocument/2006/relationships/hyperlink" Target="http://stats.nba.com/events/" TargetMode="External"/><Relationship Id="rId1988" Type="http://schemas.openxmlformats.org/officeDocument/2006/relationships/hyperlink" Target="http://stats.nba.com/player/" TargetMode="External"/><Relationship Id="rId4394" Type="http://schemas.openxmlformats.org/officeDocument/2006/relationships/hyperlink" Target="http://stats.nba.com/events/" TargetMode="External"/><Relationship Id="rId4047" Type="http://schemas.openxmlformats.org/officeDocument/2006/relationships/hyperlink" Target="http://stats.nba.com/player/" TargetMode="External"/><Relationship Id="rId4461" Type="http://schemas.openxmlformats.org/officeDocument/2006/relationships/hyperlink" Target="http://stats.nba.com/player/" TargetMode="External"/><Relationship Id="rId3063" Type="http://schemas.openxmlformats.org/officeDocument/2006/relationships/hyperlink" Target="http://stats.nba.com/events/" TargetMode="External"/><Relationship Id="rId4114" Type="http://schemas.openxmlformats.org/officeDocument/2006/relationships/hyperlink" Target="http://stats.nba.com/events/" TargetMode="External"/><Relationship Id="rId1708" Type="http://schemas.openxmlformats.org/officeDocument/2006/relationships/hyperlink" Target="http://stats.nba.com/events/" TargetMode="External"/><Relationship Id="rId3130" Type="http://schemas.openxmlformats.org/officeDocument/2006/relationships/hyperlink" Target="http://stats.nba.com/player/" TargetMode="External"/><Relationship Id="rId2896" Type="http://schemas.openxmlformats.org/officeDocument/2006/relationships/hyperlink" Target="http://stats.nba.com/events/" TargetMode="External"/><Relationship Id="rId3947" Type="http://schemas.openxmlformats.org/officeDocument/2006/relationships/hyperlink" Target="http://stats.nba.com/events/" TargetMode="External"/><Relationship Id="rId868" Type="http://schemas.openxmlformats.org/officeDocument/2006/relationships/hyperlink" Target="http://stats.nba.com/events/" TargetMode="External"/><Relationship Id="rId1498" Type="http://schemas.openxmlformats.org/officeDocument/2006/relationships/hyperlink" Target="http://stats.nba.com/player/" TargetMode="External"/><Relationship Id="rId2549" Type="http://schemas.openxmlformats.org/officeDocument/2006/relationships/hyperlink" Target="http://stats.nba.com/player/" TargetMode="External"/><Relationship Id="rId2963" Type="http://schemas.openxmlformats.org/officeDocument/2006/relationships/hyperlink" Target="http://stats.nba.com/events/" TargetMode="External"/><Relationship Id="rId935" Type="http://schemas.openxmlformats.org/officeDocument/2006/relationships/hyperlink" Target="http://stats.nba.com/events/" TargetMode="External"/><Relationship Id="rId1565" Type="http://schemas.openxmlformats.org/officeDocument/2006/relationships/hyperlink" Target="http://stats.nba.com/events/" TargetMode="External"/><Relationship Id="rId2616" Type="http://schemas.openxmlformats.org/officeDocument/2006/relationships/hyperlink" Target="http://stats.nba.com/events/" TargetMode="External"/><Relationship Id="rId1218" Type="http://schemas.openxmlformats.org/officeDocument/2006/relationships/hyperlink" Target="http://stats.nba.com/events/" TargetMode="External"/><Relationship Id="rId1632" Type="http://schemas.openxmlformats.org/officeDocument/2006/relationships/hyperlink" Target="http://stats.nba.com/events/" TargetMode="External"/><Relationship Id="rId3457" Type="http://schemas.openxmlformats.org/officeDocument/2006/relationships/hyperlink" Target="http://stats.nba.com/events/" TargetMode="External"/><Relationship Id="rId3871" Type="http://schemas.openxmlformats.org/officeDocument/2006/relationships/hyperlink" Target="http://stats.nba.com/player/" TargetMode="External"/><Relationship Id="rId378" Type="http://schemas.openxmlformats.org/officeDocument/2006/relationships/hyperlink" Target="http://stats.nba.com/events/" TargetMode="External"/><Relationship Id="rId792" Type="http://schemas.openxmlformats.org/officeDocument/2006/relationships/hyperlink" Target="http://stats.nba.com/events/" TargetMode="External"/><Relationship Id="rId2059" Type="http://schemas.openxmlformats.org/officeDocument/2006/relationships/hyperlink" Target="http://stats.nba.com/events/" TargetMode="External"/><Relationship Id="rId2473" Type="http://schemas.openxmlformats.org/officeDocument/2006/relationships/hyperlink" Target="http://stats.nba.com/events/" TargetMode="External"/><Relationship Id="rId3524" Type="http://schemas.openxmlformats.org/officeDocument/2006/relationships/hyperlink" Target="http://stats.nba.com/events/" TargetMode="External"/><Relationship Id="rId445" Type="http://schemas.openxmlformats.org/officeDocument/2006/relationships/hyperlink" Target="http://stats.nba.com/events/" TargetMode="External"/><Relationship Id="rId1075" Type="http://schemas.openxmlformats.org/officeDocument/2006/relationships/hyperlink" Target="http://stats.nba.com/events/" TargetMode="External"/><Relationship Id="rId2126" Type="http://schemas.openxmlformats.org/officeDocument/2006/relationships/hyperlink" Target="http://stats.nba.com/player/" TargetMode="External"/><Relationship Id="rId2540" Type="http://schemas.openxmlformats.org/officeDocument/2006/relationships/hyperlink" Target="http://stats.nba.com/events/" TargetMode="External"/><Relationship Id="rId512" Type="http://schemas.openxmlformats.org/officeDocument/2006/relationships/hyperlink" Target="http://stats.nba.com/events/" TargetMode="External"/><Relationship Id="rId1142" Type="http://schemas.openxmlformats.org/officeDocument/2006/relationships/hyperlink" Target="http://stats.nba.com/events/" TargetMode="External"/><Relationship Id="rId4298" Type="http://schemas.openxmlformats.org/officeDocument/2006/relationships/hyperlink" Target="http://stats.nba.com/events/" TargetMode="External"/><Relationship Id="rId4365" Type="http://schemas.openxmlformats.org/officeDocument/2006/relationships/hyperlink" Target="http://stats.nba.com/events/" TargetMode="External"/><Relationship Id="rId1959" Type="http://schemas.openxmlformats.org/officeDocument/2006/relationships/hyperlink" Target="http://stats.nba.com/events/" TargetMode="External"/><Relationship Id="rId4018" Type="http://schemas.openxmlformats.org/officeDocument/2006/relationships/hyperlink" Target="http://stats.nba.com/events/" TargetMode="External"/><Relationship Id="rId3381" Type="http://schemas.openxmlformats.org/officeDocument/2006/relationships/hyperlink" Target="http://stats.nba.com/events/" TargetMode="External"/><Relationship Id="rId4432" Type="http://schemas.openxmlformats.org/officeDocument/2006/relationships/hyperlink" Target="http://stats.nba.com/events/" TargetMode="External"/><Relationship Id="rId3034" Type="http://schemas.openxmlformats.org/officeDocument/2006/relationships/hyperlink" Target="http://stats.nba.com/events/" TargetMode="External"/><Relationship Id="rId2050" Type="http://schemas.openxmlformats.org/officeDocument/2006/relationships/hyperlink" Target="http://stats.nba.com/events/" TargetMode="External"/><Relationship Id="rId3101" Type="http://schemas.openxmlformats.org/officeDocument/2006/relationships/hyperlink" Target="http://stats.nba.com/events/" TargetMode="External"/><Relationship Id="rId839" Type="http://schemas.openxmlformats.org/officeDocument/2006/relationships/hyperlink" Target="http://stats.nba.com/events/" TargetMode="External"/><Relationship Id="rId1469" Type="http://schemas.openxmlformats.org/officeDocument/2006/relationships/hyperlink" Target="http://stats.nba.com/events/" TargetMode="External"/><Relationship Id="rId2867" Type="http://schemas.openxmlformats.org/officeDocument/2006/relationships/hyperlink" Target="http://stats.nba.com/events/" TargetMode="External"/><Relationship Id="rId3918" Type="http://schemas.openxmlformats.org/officeDocument/2006/relationships/hyperlink" Target="http://stats.nba.com/events/" TargetMode="External"/><Relationship Id="rId1883" Type="http://schemas.openxmlformats.org/officeDocument/2006/relationships/hyperlink" Target="http://stats.nba.com/events/" TargetMode="External"/><Relationship Id="rId2934" Type="http://schemas.openxmlformats.org/officeDocument/2006/relationships/hyperlink" Target="http://stats.nba.com/events/" TargetMode="External"/><Relationship Id="rId906" Type="http://schemas.openxmlformats.org/officeDocument/2006/relationships/hyperlink" Target="http://stats.nba.com/events/" TargetMode="External"/><Relationship Id="rId1536" Type="http://schemas.openxmlformats.org/officeDocument/2006/relationships/hyperlink" Target="http://stats.nba.com/events/" TargetMode="External"/><Relationship Id="rId1950" Type="http://schemas.openxmlformats.org/officeDocument/2006/relationships/hyperlink" Target="http://stats.nba.com/events/" TargetMode="External"/><Relationship Id="rId1603" Type="http://schemas.openxmlformats.org/officeDocument/2006/relationships/hyperlink" Target="http://stats.nba.com/events/" TargetMode="External"/><Relationship Id="rId3775" Type="http://schemas.openxmlformats.org/officeDocument/2006/relationships/hyperlink" Target="http://stats.nba.com/player/" TargetMode="External"/><Relationship Id="rId696" Type="http://schemas.openxmlformats.org/officeDocument/2006/relationships/hyperlink" Target="http://stats.nba.com/events/" TargetMode="External"/><Relationship Id="rId2377" Type="http://schemas.openxmlformats.org/officeDocument/2006/relationships/hyperlink" Target="http://stats.nba.com/events/" TargetMode="External"/><Relationship Id="rId2791" Type="http://schemas.openxmlformats.org/officeDocument/2006/relationships/hyperlink" Target="http://stats.nba.com/events/" TargetMode="External"/><Relationship Id="rId3428" Type="http://schemas.openxmlformats.org/officeDocument/2006/relationships/hyperlink" Target="http://stats.nba.com/player/" TargetMode="External"/><Relationship Id="rId349" Type="http://schemas.openxmlformats.org/officeDocument/2006/relationships/hyperlink" Target="http://stats.nba.com/events/" TargetMode="External"/><Relationship Id="rId763" Type="http://schemas.openxmlformats.org/officeDocument/2006/relationships/hyperlink" Target="http://stats.nba.com/events/" TargetMode="External"/><Relationship Id="rId1393" Type="http://schemas.openxmlformats.org/officeDocument/2006/relationships/hyperlink" Target="http://stats.nba.com/events/" TargetMode="External"/><Relationship Id="rId2444" Type="http://schemas.openxmlformats.org/officeDocument/2006/relationships/hyperlink" Target="http://stats.nba.com/events/" TargetMode="External"/><Relationship Id="rId3842" Type="http://schemas.openxmlformats.org/officeDocument/2006/relationships/hyperlink" Target="http://stats.nba.com/events/" TargetMode="External"/><Relationship Id="rId416" Type="http://schemas.openxmlformats.org/officeDocument/2006/relationships/hyperlink" Target="http://stats.nba.com/events/" TargetMode="External"/><Relationship Id="rId1046" Type="http://schemas.openxmlformats.org/officeDocument/2006/relationships/hyperlink" Target="http://stats.nba.com/events/" TargetMode="External"/><Relationship Id="rId830" Type="http://schemas.openxmlformats.org/officeDocument/2006/relationships/hyperlink" Target="http://stats.nba.com/events/" TargetMode="External"/><Relationship Id="rId1460" Type="http://schemas.openxmlformats.org/officeDocument/2006/relationships/hyperlink" Target="http://stats.nba.com/events/" TargetMode="External"/><Relationship Id="rId2511" Type="http://schemas.openxmlformats.org/officeDocument/2006/relationships/hyperlink" Target="http://stats.nba.com/events/" TargetMode="External"/><Relationship Id="rId1113" Type="http://schemas.openxmlformats.org/officeDocument/2006/relationships/hyperlink" Target="http://stats.nba.com/events/" TargetMode="External"/><Relationship Id="rId4269" Type="http://schemas.openxmlformats.org/officeDocument/2006/relationships/hyperlink" Target="http://stats.nba.com/events/" TargetMode="External"/><Relationship Id="rId3285" Type="http://schemas.openxmlformats.org/officeDocument/2006/relationships/hyperlink" Target="http://stats.nba.com/events/" TargetMode="External"/><Relationship Id="rId4336" Type="http://schemas.openxmlformats.org/officeDocument/2006/relationships/hyperlink" Target="http://stats.nba.com/events/" TargetMode="External"/><Relationship Id="rId3352" Type="http://schemas.openxmlformats.org/officeDocument/2006/relationships/hyperlink" Target="http://stats.nba.com/events/" TargetMode="External"/><Relationship Id="rId4403" Type="http://schemas.openxmlformats.org/officeDocument/2006/relationships/hyperlink" Target="http://stats.nba.com/play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79"/>
  <sheetViews>
    <sheetView tabSelected="1" workbookViewId="0">
      <pane ySplit="1" topLeftCell="A632" activePane="bottomLeft" state="frozen"/>
      <selection pane="bottomLeft" activeCell="G640" sqref="G640"/>
    </sheetView>
  </sheetViews>
  <sheetFormatPr defaultColWidth="14.44140625" defaultRowHeight="15.75" customHeight="1"/>
  <cols>
    <col min="1" max="1" width="20.6640625" customWidth="1"/>
    <col min="17" max="18" width="14.44140625" style="12"/>
    <col min="22" max="25" width="14.44140625" style="9"/>
    <col min="38" max="38" width="14.44140625" style="6"/>
    <col min="42" max="42" width="14.44140625" style="16"/>
  </cols>
  <sheetData>
    <row r="1" spans="1:4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748</v>
      </c>
      <c r="F1" s="1" t="s">
        <v>4</v>
      </c>
      <c r="G1" s="1" t="s">
        <v>727</v>
      </c>
      <c r="H1" s="1" t="s">
        <v>738</v>
      </c>
      <c r="I1" s="1" t="s">
        <v>5</v>
      </c>
      <c r="J1" s="1" t="s">
        <v>739</v>
      </c>
      <c r="K1" s="1" t="s">
        <v>6</v>
      </c>
      <c r="L1" s="1" t="s">
        <v>7</v>
      </c>
      <c r="M1" s="1" t="s">
        <v>740</v>
      </c>
      <c r="N1" s="1" t="s">
        <v>8</v>
      </c>
      <c r="O1" s="1" t="s">
        <v>741</v>
      </c>
      <c r="P1" s="1" t="s">
        <v>9</v>
      </c>
      <c r="Q1" s="10" t="s">
        <v>10</v>
      </c>
      <c r="R1" s="10" t="s">
        <v>736</v>
      </c>
      <c r="S1" s="1" t="s">
        <v>11</v>
      </c>
      <c r="T1" s="1" t="s">
        <v>737</v>
      </c>
      <c r="U1" s="1" t="s">
        <v>12</v>
      </c>
      <c r="V1" s="7" t="s">
        <v>13</v>
      </c>
      <c r="W1" s="7" t="s">
        <v>730</v>
      </c>
      <c r="X1" s="7" t="s">
        <v>729</v>
      </c>
      <c r="Y1" s="7" t="s">
        <v>735</v>
      </c>
      <c r="Z1" s="1" t="s">
        <v>14</v>
      </c>
      <c r="AA1" s="1" t="s">
        <v>15</v>
      </c>
      <c r="AB1" s="1" t="s">
        <v>16</v>
      </c>
      <c r="AC1" s="1" t="s">
        <v>731</v>
      </c>
      <c r="AD1" s="1" t="s">
        <v>17</v>
      </c>
      <c r="AE1" s="1" t="s">
        <v>732</v>
      </c>
      <c r="AF1" s="1" t="s">
        <v>18</v>
      </c>
      <c r="AG1" s="1" t="s">
        <v>733</v>
      </c>
      <c r="AH1" s="1" t="s">
        <v>19</v>
      </c>
      <c r="AI1" s="1" t="s">
        <v>734</v>
      </c>
      <c r="AJ1" s="1" t="s">
        <v>20</v>
      </c>
      <c r="AK1" s="4" t="s">
        <v>726</v>
      </c>
      <c r="AL1" s="13" t="s">
        <v>742</v>
      </c>
      <c r="AM1" s="4" t="s">
        <v>728</v>
      </c>
      <c r="AN1" s="4" t="s">
        <v>743</v>
      </c>
      <c r="AO1" s="4" t="s">
        <v>744</v>
      </c>
      <c r="AP1" s="15" t="s">
        <v>749</v>
      </c>
      <c r="AQ1" s="1" t="s">
        <v>725</v>
      </c>
      <c r="AR1" s="1" t="s">
        <v>745</v>
      </c>
      <c r="AS1" s="1" t="s">
        <v>746</v>
      </c>
      <c r="AT1" s="1" t="s">
        <v>747</v>
      </c>
    </row>
    <row r="2" spans="1:46" ht="15.75" customHeight="1">
      <c r="A2" s="2" t="s">
        <v>21</v>
      </c>
      <c r="B2" s="1">
        <v>2016</v>
      </c>
      <c r="C2" s="1">
        <v>36</v>
      </c>
      <c r="D2" s="1">
        <v>27.4</v>
      </c>
      <c r="E2" s="1">
        <f>D2*C2</f>
        <v>986.4</v>
      </c>
      <c r="F2" s="1">
        <v>7.4</v>
      </c>
      <c r="G2" s="1">
        <f>C2*F2</f>
        <v>266.40000000000003</v>
      </c>
      <c r="H2" s="1">
        <f>C2*I2</f>
        <v>93.600000000000009</v>
      </c>
      <c r="I2" s="2">
        <v>2.6</v>
      </c>
      <c r="J2" s="2">
        <f>C2*K2</f>
        <v>273.59999999999997</v>
      </c>
      <c r="K2" s="2">
        <v>7.6</v>
      </c>
      <c r="L2" s="2">
        <v>0.34700000000000003</v>
      </c>
      <c r="M2" s="2">
        <f>C2*N2</f>
        <v>18</v>
      </c>
      <c r="N2" s="2">
        <v>0.5</v>
      </c>
      <c r="O2" s="2">
        <f>C2*P2</f>
        <v>75.600000000000009</v>
      </c>
      <c r="P2" s="2">
        <v>2.1</v>
      </c>
      <c r="Q2" s="10">
        <v>0.25</v>
      </c>
      <c r="R2" s="14">
        <f>C2*S2</f>
        <v>57.6</v>
      </c>
      <c r="S2" s="1">
        <v>1.6</v>
      </c>
      <c r="T2" s="1">
        <f>C2*U2</f>
        <v>82.8</v>
      </c>
      <c r="U2" s="1">
        <v>2.2999999999999998</v>
      </c>
      <c r="V2" s="7">
        <v>0.69900000000000007</v>
      </c>
      <c r="W2" s="14">
        <f>C2*Z2</f>
        <v>25.2</v>
      </c>
      <c r="X2" s="14">
        <f>C2*AA2</f>
        <v>122.39999999999999</v>
      </c>
      <c r="Y2" s="14">
        <f>C2*AB2</f>
        <v>147.6</v>
      </c>
      <c r="Z2" s="2">
        <v>0.7</v>
      </c>
      <c r="AA2" s="2">
        <v>3.4</v>
      </c>
      <c r="AB2" s="2">
        <v>4.0999999999999996</v>
      </c>
      <c r="AC2" s="2">
        <f>C2*AD2</f>
        <v>68.399999999999991</v>
      </c>
      <c r="AD2" s="2">
        <v>1.9</v>
      </c>
      <c r="AE2" s="2">
        <f>C2*AF2</f>
        <v>14.4</v>
      </c>
      <c r="AF2" s="2">
        <v>0.4</v>
      </c>
      <c r="AG2" s="2">
        <f>C2*AH2</f>
        <v>14.4</v>
      </c>
      <c r="AH2" s="2">
        <v>0.4</v>
      </c>
      <c r="AI2" s="2">
        <f>C2*AJ2</f>
        <v>46.800000000000004</v>
      </c>
      <c r="AJ2" s="2">
        <v>1.3</v>
      </c>
      <c r="AK2" s="6">
        <f>(I2+(0.5*L2))/K2</f>
        <v>0.36493421052631586</v>
      </c>
      <c r="AL2" s="6">
        <f>G2/(2*(J2+(0.475*J2)))</f>
        <v>0.33006244424620884</v>
      </c>
      <c r="AM2" s="6">
        <f>R2/J2</f>
        <v>0.21052631578947373</v>
      </c>
      <c r="AN2" s="6">
        <f>AC2/(J2+(0.475*T2)+AC2+AI2)</f>
        <v>0.15976455749421906</v>
      </c>
      <c r="AO2" s="6">
        <f>AI2/(J2+(0.475*T2)+AC2+AI2)</f>
        <v>0.10931259196972884</v>
      </c>
      <c r="AP2" s="17">
        <f>((G2+Y2+AC2+AE2+AG2)-(J2-H2)-(T2-R2)-AI2)/C2</f>
        <v>7.1999999999999993</v>
      </c>
      <c r="AQ2" s="1">
        <v>1</v>
      </c>
      <c r="AR2" s="1">
        <v>0</v>
      </c>
      <c r="AS2" s="1">
        <v>0</v>
      </c>
      <c r="AT2" s="1">
        <v>0</v>
      </c>
    </row>
    <row r="3" spans="1:46" ht="15.75" customHeight="1">
      <c r="A3" s="2" t="s">
        <v>22</v>
      </c>
      <c r="B3" s="1">
        <v>2016</v>
      </c>
      <c r="C3" s="1">
        <v>35</v>
      </c>
      <c r="D3" s="1">
        <v>26.9</v>
      </c>
      <c r="E3" s="1">
        <f t="shared" ref="E3:E66" si="0">D3*C3</f>
        <v>941.5</v>
      </c>
      <c r="F3" s="1">
        <v>7.2</v>
      </c>
      <c r="G3" s="1">
        <f t="shared" ref="G3:G66" si="1">C3*F3</f>
        <v>252</v>
      </c>
      <c r="H3" s="1">
        <f t="shared" ref="H3:H66" si="2">C3*I3</f>
        <v>70</v>
      </c>
      <c r="I3" s="2">
        <v>2</v>
      </c>
      <c r="J3" s="2">
        <f t="shared" ref="J3:J66" si="3">C3*K3</f>
        <v>234.5</v>
      </c>
      <c r="K3" s="2">
        <v>6.7</v>
      </c>
      <c r="L3" s="2">
        <v>0.29600000000000004</v>
      </c>
      <c r="M3" s="2">
        <f t="shared" ref="M3:M66" si="4">C3*N3</f>
        <v>24.5</v>
      </c>
      <c r="N3" s="2">
        <v>0.7</v>
      </c>
      <c r="O3" s="2">
        <f t="shared" ref="O3:O66" si="5">C3*P3</f>
        <v>98</v>
      </c>
      <c r="P3" s="2">
        <v>2.8</v>
      </c>
      <c r="Q3" s="10">
        <v>0.23499999999999999</v>
      </c>
      <c r="R3" s="14">
        <f t="shared" ref="R3:R66" si="6">C3*S3</f>
        <v>91</v>
      </c>
      <c r="S3" s="1">
        <v>2.6</v>
      </c>
      <c r="T3" s="1">
        <f t="shared" ref="T3:T66" si="7">C3*U3</f>
        <v>119</v>
      </c>
      <c r="U3" s="1">
        <v>3.4</v>
      </c>
      <c r="V3" s="7">
        <v>0.76500000000000001</v>
      </c>
      <c r="W3" s="14">
        <f t="shared" ref="W3:W66" si="8">C3*Z3</f>
        <v>17.5</v>
      </c>
      <c r="X3" s="14">
        <f t="shared" ref="X3:X66" si="9">C3*AA3</f>
        <v>70</v>
      </c>
      <c r="Y3" s="14">
        <f t="shared" ref="Y3:Y66" si="10">C3*AB3</f>
        <v>84</v>
      </c>
      <c r="Z3" s="2">
        <v>0.5</v>
      </c>
      <c r="AA3" s="2">
        <v>2</v>
      </c>
      <c r="AB3" s="2">
        <v>2.4</v>
      </c>
      <c r="AC3" s="2">
        <f t="shared" ref="AC3:AC66" si="11">C3*AD3</f>
        <v>129.5</v>
      </c>
      <c r="AD3" s="2">
        <v>3.7</v>
      </c>
      <c r="AE3" s="2">
        <f t="shared" ref="AE3:AE66" si="12">C3*AF3</f>
        <v>38.5</v>
      </c>
      <c r="AF3" s="2">
        <v>1.1000000000000001</v>
      </c>
      <c r="AG3" s="2">
        <f t="shared" ref="AG3:AG66" si="13">C3*AH3</f>
        <v>17.5</v>
      </c>
      <c r="AH3" s="2">
        <v>0.5</v>
      </c>
      <c r="AI3" s="2">
        <f t="shared" ref="AI3:AI66" si="14">C3*AJ3</f>
        <v>56</v>
      </c>
      <c r="AJ3" s="2">
        <v>1.6</v>
      </c>
      <c r="AK3" s="6">
        <f t="shared" ref="AK3:AK66" si="15">(I3+(0.5*L3))/K3</f>
        <v>0.32059701492537312</v>
      </c>
      <c r="AL3" s="6">
        <f t="shared" ref="AL3:AL66" si="16">G3/(2*(J3+(0.475*J3)))</f>
        <v>0.36428029344801416</v>
      </c>
      <c r="AM3" s="6">
        <f t="shared" ref="AM3:AM66" si="17">R3/J3</f>
        <v>0.38805970149253732</v>
      </c>
      <c r="AN3" s="6">
        <f t="shared" ref="AN3:AN66" si="18">AC3/(J3+(0.475*T3)+AC3+AI3)</f>
        <v>0.27175908923980907</v>
      </c>
      <c r="AO3" s="6">
        <f t="shared" ref="AO3:AO66" si="19">AI3/(J3+(0.475*T3)+AC3+AI3)</f>
        <v>0.11751744399559311</v>
      </c>
      <c r="AP3" s="17">
        <f t="shared" ref="AP3:AP66" si="20">((G3+Y3+AC3+AE3+AG3)-(J3-H3)-(T3-R3)-AI3)/C3</f>
        <v>7.8</v>
      </c>
      <c r="AQ3" s="1">
        <v>0</v>
      </c>
      <c r="AR3" s="1">
        <v>0</v>
      </c>
      <c r="AS3" s="1">
        <v>0</v>
      </c>
      <c r="AT3" s="1">
        <v>0</v>
      </c>
    </row>
    <row r="4" spans="1:46" ht="15.75" customHeight="1">
      <c r="A4" s="2" t="s">
        <v>23</v>
      </c>
      <c r="B4" s="1">
        <v>2016</v>
      </c>
      <c r="C4" s="1">
        <v>30</v>
      </c>
      <c r="D4" s="1">
        <v>25.7</v>
      </c>
      <c r="E4" s="1">
        <f t="shared" si="0"/>
        <v>771</v>
      </c>
      <c r="F4" s="1">
        <v>5.8</v>
      </c>
      <c r="G4" s="1">
        <f t="shared" si="1"/>
        <v>174</v>
      </c>
      <c r="H4" s="1">
        <f t="shared" si="2"/>
        <v>63</v>
      </c>
      <c r="I4" s="2">
        <v>2.1</v>
      </c>
      <c r="J4" s="2">
        <f t="shared" si="3"/>
        <v>159</v>
      </c>
      <c r="K4" s="2">
        <v>5.3</v>
      </c>
      <c r="L4" s="2">
        <v>0.4</v>
      </c>
      <c r="M4" s="2">
        <f t="shared" si="4"/>
        <v>24</v>
      </c>
      <c r="N4" s="2">
        <v>0.8</v>
      </c>
      <c r="O4" s="2">
        <f t="shared" si="5"/>
        <v>78</v>
      </c>
      <c r="P4" s="2">
        <v>2.6</v>
      </c>
      <c r="Q4" s="10">
        <v>0.32500000000000001</v>
      </c>
      <c r="R4" s="14">
        <f t="shared" si="6"/>
        <v>21</v>
      </c>
      <c r="S4" s="1">
        <v>0.7</v>
      </c>
      <c r="T4" s="1">
        <f t="shared" si="7"/>
        <v>30</v>
      </c>
      <c r="U4" s="1">
        <v>1</v>
      </c>
      <c r="V4" s="7">
        <v>0.72400000000000009</v>
      </c>
      <c r="W4" s="14">
        <f t="shared" si="8"/>
        <v>45</v>
      </c>
      <c r="X4" s="14">
        <f t="shared" si="9"/>
        <v>60</v>
      </c>
      <c r="Y4" s="14">
        <f t="shared" si="10"/>
        <v>105</v>
      </c>
      <c r="Z4" s="2">
        <v>1.5</v>
      </c>
      <c r="AA4" s="2">
        <v>2</v>
      </c>
      <c r="AB4" s="2">
        <v>3.5</v>
      </c>
      <c r="AC4" s="2">
        <f t="shared" si="11"/>
        <v>45</v>
      </c>
      <c r="AD4" s="2">
        <v>1.5</v>
      </c>
      <c r="AE4" s="2">
        <f t="shared" si="12"/>
        <v>21</v>
      </c>
      <c r="AF4" s="2">
        <v>0.7</v>
      </c>
      <c r="AG4" s="2">
        <f t="shared" si="13"/>
        <v>9</v>
      </c>
      <c r="AH4" s="2">
        <v>0.3</v>
      </c>
      <c r="AI4" s="2">
        <f t="shared" si="14"/>
        <v>21</v>
      </c>
      <c r="AJ4" s="2">
        <v>0.7</v>
      </c>
      <c r="AK4" s="6">
        <f t="shared" si="15"/>
        <v>0.43396226415094347</v>
      </c>
      <c r="AL4" s="6">
        <f t="shared" si="16"/>
        <v>0.3709625839462744</v>
      </c>
      <c r="AM4" s="6">
        <f t="shared" si="17"/>
        <v>0.13207547169811321</v>
      </c>
      <c r="AN4" s="6">
        <f t="shared" si="18"/>
        <v>0.18808777429467086</v>
      </c>
      <c r="AO4" s="6">
        <f t="shared" si="19"/>
        <v>8.7774294670846395E-2</v>
      </c>
      <c r="AP4" s="17">
        <f t="shared" si="20"/>
        <v>7.6</v>
      </c>
      <c r="AQ4" s="1">
        <v>0</v>
      </c>
      <c r="AR4" s="1">
        <v>0</v>
      </c>
      <c r="AS4" s="1">
        <v>0</v>
      </c>
      <c r="AT4" s="1">
        <v>0</v>
      </c>
    </row>
    <row r="5" spans="1:46" ht="15.75" customHeight="1">
      <c r="A5" s="2" t="s">
        <v>24</v>
      </c>
      <c r="B5" s="1">
        <v>2016</v>
      </c>
      <c r="C5" s="1">
        <v>22</v>
      </c>
      <c r="D5" s="1">
        <v>24.8</v>
      </c>
      <c r="E5" s="1">
        <f t="shared" si="0"/>
        <v>545.6</v>
      </c>
      <c r="F5" s="1">
        <v>18.899999999999999</v>
      </c>
      <c r="G5" s="1">
        <f t="shared" si="1"/>
        <v>415.79999999999995</v>
      </c>
      <c r="H5" s="1">
        <f t="shared" si="2"/>
        <v>136.4</v>
      </c>
      <c r="I5" s="2">
        <v>6.2</v>
      </c>
      <c r="J5" s="2">
        <f t="shared" si="3"/>
        <v>294.8</v>
      </c>
      <c r="K5" s="2">
        <v>13.4</v>
      </c>
      <c r="L5" s="2">
        <v>0.46399999999999997</v>
      </c>
      <c r="M5" s="2">
        <f t="shared" si="4"/>
        <v>26.4</v>
      </c>
      <c r="N5" s="2">
        <v>1.2</v>
      </c>
      <c r="O5" s="2">
        <f t="shared" si="5"/>
        <v>66</v>
      </c>
      <c r="P5" s="2">
        <v>3</v>
      </c>
      <c r="Q5" s="10">
        <v>0.38799999999999996</v>
      </c>
      <c r="R5" s="14">
        <f t="shared" si="6"/>
        <v>116.6</v>
      </c>
      <c r="S5" s="1">
        <v>5.3</v>
      </c>
      <c r="T5" s="1">
        <f t="shared" si="7"/>
        <v>149.6</v>
      </c>
      <c r="U5" s="1">
        <v>6.8</v>
      </c>
      <c r="V5" s="7">
        <v>0.77300000000000002</v>
      </c>
      <c r="W5" s="14">
        <f t="shared" si="8"/>
        <v>44</v>
      </c>
      <c r="X5" s="14">
        <f t="shared" si="9"/>
        <v>118.80000000000001</v>
      </c>
      <c r="Y5" s="14">
        <f t="shared" si="10"/>
        <v>160.6</v>
      </c>
      <c r="Z5" s="2">
        <v>2</v>
      </c>
      <c r="AA5" s="2">
        <v>5.4</v>
      </c>
      <c r="AB5" s="2">
        <v>7.3</v>
      </c>
      <c r="AC5" s="2">
        <f t="shared" si="11"/>
        <v>41.8</v>
      </c>
      <c r="AD5" s="2">
        <v>1.9</v>
      </c>
      <c r="AE5" s="2">
        <f t="shared" si="12"/>
        <v>17.600000000000001</v>
      </c>
      <c r="AF5" s="2">
        <v>0.8</v>
      </c>
      <c r="AG5" s="2">
        <f t="shared" si="13"/>
        <v>52.8</v>
      </c>
      <c r="AH5" s="2">
        <v>2.4</v>
      </c>
      <c r="AI5" s="2">
        <f t="shared" si="14"/>
        <v>83.6</v>
      </c>
      <c r="AJ5" s="2">
        <v>3.8</v>
      </c>
      <c r="AK5" s="6">
        <f t="shared" si="15"/>
        <v>0.48000000000000004</v>
      </c>
      <c r="AL5" s="6">
        <f t="shared" si="16"/>
        <v>0.47811788515051851</v>
      </c>
      <c r="AM5" s="6">
        <f t="shared" si="17"/>
        <v>0.39552238805970147</v>
      </c>
      <c r="AN5" s="6">
        <f t="shared" si="18"/>
        <v>8.5087326466636803E-2</v>
      </c>
      <c r="AO5" s="6">
        <f t="shared" si="19"/>
        <v>0.17017465293327361</v>
      </c>
      <c r="AP5" s="17">
        <f t="shared" si="20"/>
        <v>18.799999999999997</v>
      </c>
      <c r="AQ5" s="1">
        <v>1</v>
      </c>
      <c r="AR5" s="1">
        <v>0</v>
      </c>
      <c r="AS5" s="1">
        <v>0</v>
      </c>
      <c r="AT5" s="1">
        <v>0</v>
      </c>
    </row>
    <row r="6" spans="1:46" ht="15.75" customHeight="1">
      <c r="A6" s="2" t="s">
        <v>25</v>
      </c>
      <c r="B6" s="1">
        <v>2016</v>
      </c>
      <c r="C6" s="1">
        <v>32</v>
      </c>
      <c r="D6" s="1">
        <v>24.1</v>
      </c>
      <c r="E6" s="1">
        <f t="shared" si="0"/>
        <v>771.2</v>
      </c>
      <c r="F6" s="1">
        <v>9.5</v>
      </c>
      <c r="G6" s="1">
        <f t="shared" si="1"/>
        <v>304</v>
      </c>
      <c r="H6" s="1">
        <f t="shared" si="2"/>
        <v>112</v>
      </c>
      <c r="I6" s="2">
        <v>3.5</v>
      </c>
      <c r="J6" s="2">
        <f t="shared" si="3"/>
        <v>288</v>
      </c>
      <c r="K6" s="2">
        <v>9</v>
      </c>
      <c r="L6" s="2">
        <v>0.38700000000000001</v>
      </c>
      <c r="M6" s="2">
        <f t="shared" si="4"/>
        <v>41.6</v>
      </c>
      <c r="N6" s="2">
        <v>1.3</v>
      </c>
      <c r="O6" s="2">
        <f t="shared" si="5"/>
        <v>115.2</v>
      </c>
      <c r="P6" s="2">
        <v>3.6</v>
      </c>
      <c r="Q6" s="10">
        <v>0.35100000000000003</v>
      </c>
      <c r="R6" s="14">
        <f t="shared" si="6"/>
        <v>41.6</v>
      </c>
      <c r="S6" s="1">
        <v>1.3</v>
      </c>
      <c r="T6" s="1">
        <f t="shared" si="7"/>
        <v>54.4</v>
      </c>
      <c r="U6" s="1">
        <v>1.7</v>
      </c>
      <c r="V6" s="7">
        <v>0.77400000000000002</v>
      </c>
      <c r="W6" s="14">
        <f t="shared" si="8"/>
        <v>38.4</v>
      </c>
      <c r="X6" s="14">
        <f t="shared" si="9"/>
        <v>150.4</v>
      </c>
      <c r="Y6" s="14">
        <f t="shared" si="10"/>
        <v>188.8</v>
      </c>
      <c r="Z6" s="2">
        <v>1.2</v>
      </c>
      <c r="AA6" s="2">
        <v>4.7</v>
      </c>
      <c r="AB6" s="2">
        <v>5.9</v>
      </c>
      <c r="AC6" s="2">
        <f t="shared" si="11"/>
        <v>54.4</v>
      </c>
      <c r="AD6" s="2">
        <v>1.7</v>
      </c>
      <c r="AE6" s="2">
        <f t="shared" si="12"/>
        <v>16</v>
      </c>
      <c r="AF6" s="2">
        <v>0.5</v>
      </c>
      <c r="AG6" s="2">
        <f t="shared" si="13"/>
        <v>6.4</v>
      </c>
      <c r="AH6" s="2">
        <v>0.2</v>
      </c>
      <c r="AI6" s="2">
        <f t="shared" si="14"/>
        <v>57.6</v>
      </c>
      <c r="AJ6" s="2">
        <v>1.8</v>
      </c>
      <c r="AK6" s="6">
        <f t="shared" si="15"/>
        <v>0.41038888888888891</v>
      </c>
      <c r="AL6" s="6">
        <f t="shared" si="16"/>
        <v>0.35781544256120529</v>
      </c>
      <c r="AM6" s="6">
        <f t="shared" si="17"/>
        <v>0.14444444444444446</v>
      </c>
      <c r="AN6" s="6">
        <f t="shared" si="18"/>
        <v>0.12774751080217922</v>
      </c>
      <c r="AO6" s="6">
        <f t="shared" si="19"/>
        <v>0.13526207026113096</v>
      </c>
      <c r="AP6" s="17">
        <f t="shared" si="20"/>
        <v>10.1</v>
      </c>
      <c r="AQ6" s="1">
        <v>0</v>
      </c>
      <c r="AR6" s="1">
        <v>0</v>
      </c>
      <c r="AS6" s="1">
        <v>0</v>
      </c>
      <c r="AT6" s="1">
        <v>0</v>
      </c>
    </row>
    <row r="7" spans="1:46" ht="15.75" customHeight="1">
      <c r="A7" s="2" t="s">
        <v>26</v>
      </c>
      <c r="B7" s="1">
        <v>2016</v>
      </c>
      <c r="C7" s="1">
        <v>32</v>
      </c>
      <c r="D7" s="1">
        <v>22.9</v>
      </c>
      <c r="E7" s="1">
        <f t="shared" si="0"/>
        <v>732.8</v>
      </c>
      <c r="F7" s="1">
        <v>8.3000000000000007</v>
      </c>
      <c r="G7" s="1">
        <f t="shared" si="1"/>
        <v>265.60000000000002</v>
      </c>
      <c r="H7" s="1">
        <f t="shared" si="2"/>
        <v>102.4</v>
      </c>
      <c r="I7" s="2">
        <v>3.2</v>
      </c>
      <c r="J7" s="2">
        <f t="shared" si="3"/>
        <v>220.8</v>
      </c>
      <c r="K7" s="2">
        <v>6.9</v>
      </c>
      <c r="L7" s="2">
        <v>0.46200000000000002</v>
      </c>
      <c r="M7" s="2">
        <f t="shared" si="4"/>
        <v>28.8</v>
      </c>
      <c r="N7" s="2">
        <v>0.9</v>
      </c>
      <c r="O7" s="2">
        <f t="shared" si="5"/>
        <v>67.2</v>
      </c>
      <c r="P7" s="2">
        <v>2.1</v>
      </c>
      <c r="Q7" s="10">
        <v>0.441</v>
      </c>
      <c r="R7" s="14">
        <f t="shared" si="6"/>
        <v>28.8</v>
      </c>
      <c r="S7" s="1">
        <v>0.9</v>
      </c>
      <c r="T7" s="1">
        <f t="shared" si="7"/>
        <v>35.200000000000003</v>
      </c>
      <c r="U7" s="1">
        <v>1.1000000000000001</v>
      </c>
      <c r="V7" s="7">
        <v>0.85699999999999998</v>
      </c>
      <c r="W7" s="14">
        <f t="shared" si="8"/>
        <v>12.8</v>
      </c>
      <c r="X7" s="14">
        <f t="shared" si="9"/>
        <v>67.2</v>
      </c>
      <c r="Y7" s="14">
        <f t="shared" si="10"/>
        <v>80</v>
      </c>
      <c r="Z7" s="2">
        <v>0.4</v>
      </c>
      <c r="AA7" s="2">
        <v>2.1</v>
      </c>
      <c r="AB7" s="2">
        <v>2.5</v>
      </c>
      <c r="AC7" s="2">
        <f t="shared" si="11"/>
        <v>115.2</v>
      </c>
      <c r="AD7" s="2">
        <v>3.6</v>
      </c>
      <c r="AE7" s="2">
        <f t="shared" si="12"/>
        <v>32</v>
      </c>
      <c r="AF7" s="2">
        <v>1</v>
      </c>
      <c r="AG7" s="2">
        <f t="shared" si="13"/>
        <v>3.2</v>
      </c>
      <c r="AH7" s="2">
        <v>0.1</v>
      </c>
      <c r="AI7" s="2">
        <f t="shared" si="14"/>
        <v>48</v>
      </c>
      <c r="AJ7" s="2">
        <v>1.5</v>
      </c>
      <c r="AK7" s="6">
        <f t="shared" si="15"/>
        <v>0.49724637681159417</v>
      </c>
      <c r="AL7" s="6">
        <f t="shared" si="16"/>
        <v>0.40776222058462297</v>
      </c>
      <c r="AM7" s="6">
        <f t="shared" si="17"/>
        <v>0.13043478260869565</v>
      </c>
      <c r="AN7" s="6">
        <f t="shared" si="18"/>
        <v>0.28748253144340186</v>
      </c>
      <c r="AO7" s="6">
        <f t="shared" si="19"/>
        <v>0.11978438810141744</v>
      </c>
      <c r="AP7" s="17">
        <f t="shared" si="20"/>
        <v>10.100000000000001</v>
      </c>
      <c r="AQ7" s="1">
        <v>0</v>
      </c>
      <c r="AR7" s="1">
        <v>0</v>
      </c>
      <c r="AS7" s="1">
        <v>0</v>
      </c>
      <c r="AT7" s="1">
        <v>0</v>
      </c>
    </row>
    <row r="8" spans="1:46" ht="15.75" customHeight="1">
      <c r="A8" s="2" t="s">
        <v>27</v>
      </c>
      <c r="B8" s="1">
        <v>2016</v>
      </c>
      <c r="C8" s="1">
        <v>33</v>
      </c>
      <c r="D8" s="1">
        <v>22.8</v>
      </c>
      <c r="E8" s="1">
        <f t="shared" si="0"/>
        <v>752.4</v>
      </c>
      <c r="F8" s="1">
        <v>5.2</v>
      </c>
      <c r="G8" s="1">
        <f t="shared" si="1"/>
        <v>171.6</v>
      </c>
      <c r="H8" s="1">
        <f t="shared" si="2"/>
        <v>62.699999999999996</v>
      </c>
      <c r="I8" s="2">
        <v>1.9</v>
      </c>
      <c r="J8" s="2">
        <f t="shared" si="3"/>
        <v>151.79999999999998</v>
      </c>
      <c r="K8" s="2">
        <v>4.5999999999999996</v>
      </c>
      <c r="L8" s="2">
        <v>0.40500000000000003</v>
      </c>
      <c r="M8" s="2">
        <f t="shared" si="4"/>
        <v>29.7</v>
      </c>
      <c r="N8" s="2">
        <v>0.9</v>
      </c>
      <c r="O8" s="2">
        <f t="shared" si="5"/>
        <v>92.399999999999991</v>
      </c>
      <c r="P8" s="2">
        <v>2.8</v>
      </c>
      <c r="Q8" s="10">
        <v>0.32299999999999995</v>
      </c>
      <c r="R8" s="14">
        <f t="shared" si="6"/>
        <v>19.8</v>
      </c>
      <c r="S8" s="1">
        <v>0.6</v>
      </c>
      <c r="T8" s="1">
        <f t="shared" si="7"/>
        <v>26.400000000000002</v>
      </c>
      <c r="U8" s="1">
        <v>0.8</v>
      </c>
      <c r="V8" s="7">
        <v>0.76</v>
      </c>
      <c r="W8" s="14">
        <f t="shared" si="8"/>
        <v>23.099999999999998</v>
      </c>
      <c r="X8" s="14">
        <f t="shared" si="9"/>
        <v>72.600000000000009</v>
      </c>
      <c r="Y8" s="14">
        <f t="shared" si="10"/>
        <v>92.399999999999991</v>
      </c>
      <c r="Z8" s="2">
        <v>0.7</v>
      </c>
      <c r="AA8" s="2">
        <v>2.2000000000000002</v>
      </c>
      <c r="AB8" s="2">
        <v>2.8</v>
      </c>
      <c r="AC8" s="2">
        <f t="shared" si="11"/>
        <v>33</v>
      </c>
      <c r="AD8" s="2">
        <v>1</v>
      </c>
      <c r="AE8" s="2">
        <f t="shared" si="12"/>
        <v>19.8</v>
      </c>
      <c r="AF8" s="2">
        <v>0.6</v>
      </c>
      <c r="AG8" s="2">
        <f t="shared" si="13"/>
        <v>9.9</v>
      </c>
      <c r="AH8" s="2">
        <v>0.3</v>
      </c>
      <c r="AI8" s="2">
        <f t="shared" si="14"/>
        <v>23.099999999999998</v>
      </c>
      <c r="AJ8" s="2">
        <v>0.7</v>
      </c>
      <c r="AK8" s="6">
        <f t="shared" si="15"/>
        <v>0.4570652173913044</v>
      </c>
      <c r="AL8" s="6">
        <f t="shared" si="16"/>
        <v>0.3831982313927782</v>
      </c>
      <c r="AM8" s="6">
        <f t="shared" si="17"/>
        <v>0.13043478260869568</v>
      </c>
      <c r="AN8" s="6">
        <f t="shared" si="18"/>
        <v>0.14970059880239522</v>
      </c>
      <c r="AO8" s="6">
        <f t="shared" si="19"/>
        <v>0.10479041916167665</v>
      </c>
      <c r="AP8" s="17">
        <f t="shared" si="20"/>
        <v>6.3</v>
      </c>
      <c r="AQ8" s="1">
        <v>0</v>
      </c>
      <c r="AR8" s="1">
        <v>0</v>
      </c>
      <c r="AS8" s="1">
        <v>0</v>
      </c>
      <c r="AT8" s="1">
        <v>0</v>
      </c>
    </row>
    <row r="9" spans="1:46" ht="15.75" customHeight="1">
      <c r="A9" s="2" t="s">
        <v>28</v>
      </c>
      <c r="B9" s="1">
        <v>2016</v>
      </c>
      <c r="C9" s="1">
        <v>25</v>
      </c>
      <c r="D9" s="1">
        <v>22.6</v>
      </c>
      <c r="E9" s="1">
        <f t="shared" si="0"/>
        <v>565</v>
      </c>
      <c r="F9" s="1">
        <v>6.7</v>
      </c>
      <c r="G9" s="1">
        <f t="shared" si="1"/>
        <v>167.5</v>
      </c>
      <c r="H9" s="1">
        <f t="shared" si="2"/>
        <v>65</v>
      </c>
      <c r="I9" s="2">
        <v>2.6</v>
      </c>
      <c r="J9" s="2">
        <f t="shared" si="3"/>
        <v>160</v>
      </c>
      <c r="K9" s="2">
        <v>6.4</v>
      </c>
      <c r="L9" s="2">
        <v>0.41299999999999998</v>
      </c>
      <c r="M9" s="2">
        <f t="shared" si="4"/>
        <v>12.5</v>
      </c>
      <c r="N9" s="2">
        <v>0.5</v>
      </c>
      <c r="O9" s="2">
        <f t="shared" si="5"/>
        <v>45</v>
      </c>
      <c r="P9" s="2">
        <v>1.8</v>
      </c>
      <c r="Q9" s="10">
        <v>0.28300000000000003</v>
      </c>
      <c r="R9" s="14">
        <f t="shared" si="6"/>
        <v>22.5</v>
      </c>
      <c r="S9" s="1">
        <v>0.9</v>
      </c>
      <c r="T9" s="1">
        <f t="shared" si="7"/>
        <v>30</v>
      </c>
      <c r="U9" s="1">
        <v>1.2</v>
      </c>
      <c r="V9" s="7">
        <v>0.76700000000000002</v>
      </c>
      <c r="W9" s="14">
        <f t="shared" si="8"/>
        <v>5</v>
      </c>
      <c r="X9" s="14">
        <f t="shared" si="9"/>
        <v>50</v>
      </c>
      <c r="Y9" s="14">
        <f t="shared" si="10"/>
        <v>55.000000000000007</v>
      </c>
      <c r="Z9" s="2">
        <v>0.2</v>
      </c>
      <c r="AA9" s="2">
        <v>2</v>
      </c>
      <c r="AB9" s="2">
        <v>2.2000000000000002</v>
      </c>
      <c r="AC9" s="2">
        <f t="shared" si="11"/>
        <v>75</v>
      </c>
      <c r="AD9" s="2">
        <v>3</v>
      </c>
      <c r="AE9" s="2">
        <f t="shared" si="12"/>
        <v>17.5</v>
      </c>
      <c r="AF9" s="2">
        <v>0.7</v>
      </c>
      <c r="AG9" s="2">
        <f t="shared" si="13"/>
        <v>12.5</v>
      </c>
      <c r="AH9" s="2">
        <v>0.5</v>
      </c>
      <c r="AI9" s="2">
        <f t="shared" si="14"/>
        <v>55.000000000000007</v>
      </c>
      <c r="AJ9" s="2">
        <v>2.2000000000000002</v>
      </c>
      <c r="AK9" s="6">
        <f t="shared" si="15"/>
        <v>0.43851562500000002</v>
      </c>
      <c r="AL9" s="6">
        <f t="shared" si="16"/>
        <v>0.3548728813559322</v>
      </c>
      <c r="AM9" s="6">
        <f t="shared" si="17"/>
        <v>0.140625</v>
      </c>
      <c r="AN9" s="6">
        <f t="shared" si="18"/>
        <v>0.24650780608052589</v>
      </c>
      <c r="AO9" s="6">
        <f t="shared" si="19"/>
        <v>0.180772391125719</v>
      </c>
      <c r="AP9" s="17">
        <f t="shared" si="20"/>
        <v>6.8</v>
      </c>
      <c r="AQ9" s="1">
        <v>0</v>
      </c>
      <c r="AR9" s="1">
        <v>0</v>
      </c>
      <c r="AS9" s="1">
        <v>0</v>
      </c>
      <c r="AT9" s="1">
        <v>0</v>
      </c>
    </row>
    <row r="10" spans="1:46" ht="15.75" customHeight="1">
      <c r="A10" s="2" t="s">
        <v>29</v>
      </c>
      <c r="B10" s="1">
        <v>2016</v>
      </c>
      <c r="C10" s="1">
        <v>34</v>
      </c>
      <c r="D10" s="1">
        <v>21.1</v>
      </c>
      <c r="E10" s="1">
        <f t="shared" si="0"/>
        <v>717.40000000000009</v>
      </c>
      <c r="F10" s="1">
        <v>6.4</v>
      </c>
      <c r="G10" s="1">
        <f t="shared" si="1"/>
        <v>217.60000000000002</v>
      </c>
      <c r="H10" s="1">
        <f t="shared" si="2"/>
        <v>88.4</v>
      </c>
      <c r="I10" s="2">
        <v>2.6</v>
      </c>
      <c r="J10" s="2">
        <f t="shared" si="3"/>
        <v>204</v>
      </c>
      <c r="K10" s="2">
        <v>6</v>
      </c>
      <c r="L10" s="2">
        <v>0.439</v>
      </c>
      <c r="M10" s="2">
        <f t="shared" si="4"/>
        <v>34</v>
      </c>
      <c r="N10" s="2">
        <v>1</v>
      </c>
      <c r="O10" s="2">
        <f t="shared" si="5"/>
        <v>81.599999999999994</v>
      </c>
      <c r="P10" s="2">
        <v>2.4</v>
      </c>
      <c r="Q10" s="10">
        <v>0.39799999999999996</v>
      </c>
      <c r="R10" s="14">
        <f t="shared" si="6"/>
        <v>3.4000000000000004</v>
      </c>
      <c r="S10" s="1">
        <v>0.1</v>
      </c>
      <c r="T10" s="1">
        <f t="shared" si="7"/>
        <v>6.8000000000000007</v>
      </c>
      <c r="U10" s="1">
        <v>0.2</v>
      </c>
      <c r="V10" s="7">
        <v>0.57100000000000006</v>
      </c>
      <c r="W10" s="14">
        <f t="shared" si="8"/>
        <v>17</v>
      </c>
      <c r="X10" s="14">
        <f t="shared" si="9"/>
        <v>105.4</v>
      </c>
      <c r="Y10" s="14">
        <f t="shared" si="10"/>
        <v>122.4</v>
      </c>
      <c r="Z10" s="2">
        <v>0.5</v>
      </c>
      <c r="AA10" s="2">
        <v>3.1</v>
      </c>
      <c r="AB10" s="2">
        <v>3.6</v>
      </c>
      <c r="AC10" s="2">
        <f t="shared" si="11"/>
        <v>44.2</v>
      </c>
      <c r="AD10" s="2">
        <v>1.3</v>
      </c>
      <c r="AE10" s="2">
        <f t="shared" si="12"/>
        <v>20.399999999999999</v>
      </c>
      <c r="AF10" s="2">
        <v>0.6</v>
      </c>
      <c r="AG10" s="2">
        <f t="shared" si="13"/>
        <v>17</v>
      </c>
      <c r="AH10" s="2">
        <v>0.5</v>
      </c>
      <c r="AI10" s="2">
        <f t="shared" si="14"/>
        <v>37.400000000000006</v>
      </c>
      <c r="AJ10" s="2">
        <v>1.1000000000000001</v>
      </c>
      <c r="AK10" s="6">
        <f t="shared" si="15"/>
        <v>0.4699166666666667</v>
      </c>
      <c r="AL10" s="6">
        <f t="shared" si="16"/>
        <v>0.36158192090395486</v>
      </c>
      <c r="AM10" s="6">
        <f t="shared" si="17"/>
        <v>1.666666666666667E-2</v>
      </c>
      <c r="AN10" s="6">
        <f t="shared" si="18"/>
        <v>0.15303119482048264</v>
      </c>
      <c r="AO10" s="6">
        <f t="shared" si="19"/>
        <v>0.12948793407886994</v>
      </c>
      <c r="AP10" s="17">
        <f t="shared" si="20"/>
        <v>7.8000000000000016</v>
      </c>
      <c r="AQ10" s="1">
        <v>1</v>
      </c>
      <c r="AR10" s="1">
        <v>0</v>
      </c>
      <c r="AS10" s="1">
        <v>0</v>
      </c>
      <c r="AT10" s="1">
        <v>0</v>
      </c>
    </row>
    <row r="11" spans="1:46" ht="15.75" customHeight="1">
      <c r="A11" s="2" t="s">
        <v>30</v>
      </c>
      <c r="B11" s="1">
        <v>2016</v>
      </c>
      <c r="C11" s="1">
        <v>33</v>
      </c>
      <c r="D11" s="1">
        <v>20.7</v>
      </c>
      <c r="E11" s="1">
        <f t="shared" si="0"/>
        <v>683.1</v>
      </c>
      <c r="F11" s="1">
        <v>8.4</v>
      </c>
      <c r="G11" s="1">
        <f t="shared" si="1"/>
        <v>277.2</v>
      </c>
      <c r="H11" s="1">
        <f t="shared" si="2"/>
        <v>99</v>
      </c>
      <c r="I11" s="2">
        <v>3</v>
      </c>
      <c r="J11" s="2">
        <f t="shared" si="3"/>
        <v>260.7</v>
      </c>
      <c r="K11" s="2">
        <v>7.9</v>
      </c>
      <c r="L11" s="2">
        <v>0.37799999999999995</v>
      </c>
      <c r="M11" s="2">
        <f t="shared" si="4"/>
        <v>46.199999999999996</v>
      </c>
      <c r="N11" s="2">
        <v>1.4</v>
      </c>
      <c r="O11" s="2">
        <f t="shared" si="5"/>
        <v>135.29999999999998</v>
      </c>
      <c r="P11" s="2">
        <v>4.0999999999999996</v>
      </c>
      <c r="Q11" s="10">
        <v>0.34299999999999997</v>
      </c>
      <c r="R11" s="14">
        <f t="shared" si="6"/>
        <v>33</v>
      </c>
      <c r="S11" s="1">
        <v>1</v>
      </c>
      <c r="T11" s="1">
        <f t="shared" si="7"/>
        <v>42.9</v>
      </c>
      <c r="U11" s="1">
        <v>1.3</v>
      </c>
      <c r="V11" s="7">
        <v>0.81</v>
      </c>
      <c r="W11" s="14">
        <f t="shared" si="8"/>
        <v>19.8</v>
      </c>
      <c r="X11" s="14">
        <f t="shared" si="9"/>
        <v>69.3</v>
      </c>
      <c r="Y11" s="14">
        <f t="shared" si="10"/>
        <v>89.100000000000009</v>
      </c>
      <c r="Z11" s="2">
        <v>0.6</v>
      </c>
      <c r="AA11" s="2">
        <v>2.1</v>
      </c>
      <c r="AB11" s="2">
        <v>2.7</v>
      </c>
      <c r="AC11" s="2">
        <f t="shared" si="11"/>
        <v>59.4</v>
      </c>
      <c r="AD11" s="2">
        <v>1.8</v>
      </c>
      <c r="AE11" s="2">
        <f t="shared" si="12"/>
        <v>16.5</v>
      </c>
      <c r="AF11" s="2">
        <v>0.5</v>
      </c>
      <c r="AG11" s="2">
        <f t="shared" si="13"/>
        <v>9.9</v>
      </c>
      <c r="AH11" s="2">
        <v>0.3</v>
      </c>
      <c r="AI11" s="2">
        <f t="shared" si="14"/>
        <v>42.9</v>
      </c>
      <c r="AJ11" s="2">
        <v>1.3</v>
      </c>
      <c r="AK11" s="6">
        <f t="shared" si="15"/>
        <v>0.40367088607594936</v>
      </c>
      <c r="AL11" s="6">
        <f t="shared" si="16"/>
        <v>0.36043767431881574</v>
      </c>
      <c r="AM11" s="6">
        <f t="shared" si="17"/>
        <v>0.12658227848101267</v>
      </c>
      <c r="AN11" s="6">
        <f t="shared" si="18"/>
        <v>0.15493867010974824</v>
      </c>
      <c r="AO11" s="6">
        <f t="shared" si="19"/>
        <v>0.11190015063481817</v>
      </c>
      <c r="AP11" s="17">
        <f t="shared" si="20"/>
        <v>7.2</v>
      </c>
      <c r="AQ11" s="1">
        <v>0</v>
      </c>
      <c r="AR11" s="1">
        <v>0</v>
      </c>
      <c r="AS11" s="1">
        <v>0</v>
      </c>
      <c r="AT11" s="1">
        <v>0</v>
      </c>
    </row>
    <row r="12" spans="1:46" ht="15.75" customHeight="1">
      <c r="A12" s="2" t="s">
        <v>31</v>
      </c>
      <c r="B12" s="1">
        <v>2016</v>
      </c>
      <c r="C12" s="1">
        <v>35</v>
      </c>
      <c r="D12" s="1">
        <v>19.3</v>
      </c>
      <c r="E12" s="1">
        <f t="shared" si="0"/>
        <v>675.5</v>
      </c>
      <c r="F12" s="1">
        <v>8.6</v>
      </c>
      <c r="G12" s="1">
        <f t="shared" si="1"/>
        <v>301</v>
      </c>
      <c r="H12" s="1">
        <f t="shared" si="2"/>
        <v>115.5</v>
      </c>
      <c r="I12" s="2">
        <v>3.3</v>
      </c>
      <c r="J12" s="2">
        <f t="shared" si="3"/>
        <v>294</v>
      </c>
      <c r="K12" s="2">
        <v>8.4</v>
      </c>
      <c r="L12" s="2">
        <v>0.39500000000000002</v>
      </c>
      <c r="M12" s="2">
        <f t="shared" si="4"/>
        <v>52.5</v>
      </c>
      <c r="N12" s="2">
        <v>1.5</v>
      </c>
      <c r="O12" s="2">
        <f t="shared" si="5"/>
        <v>143.5</v>
      </c>
      <c r="P12" s="2">
        <v>4.0999999999999996</v>
      </c>
      <c r="Q12" s="10">
        <v>0.35200000000000004</v>
      </c>
      <c r="R12" s="14">
        <f t="shared" si="6"/>
        <v>17.5</v>
      </c>
      <c r="S12" s="1">
        <v>0.5</v>
      </c>
      <c r="T12" s="1">
        <f t="shared" si="7"/>
        <v>21</v>
      </c>
      <c r="U12" s="1">
        <v>0.6</v>
      </c>
      <c r="V12" s="7">
        <v>0.90500000000000003</v>
      </c>
      <c r="W12" s="14">
        <f t="shared" si="8"/>
        <v>10.5</v>
      </c>
      <c r="X12" s="14">
        <f t="shared" si="9"/>
        <v>77</v>
      </c>
      <c r="Y12" s="14">
        <f t="shared" si="10"/>
        <v>87.5</v>
      </c>
      <c r="Z12" s="2">
        <v>0.3</v>
      </c>
      <c r="AA12" s="2">
        <v>2.2000000000000002</v>
      </c>
      <c r="AB12" s="2">
        <v>2.5</v>
      </c>
      <c r="AC12" s="2">
        <f t="shared" si="11"/>
        <v>42</v>
      </c>
      <c r="AD12" s="2">
        <v>1.2</v>
      </c>
      <c r="AE12" s="2">
        <f t="shared" si="12"/>
        <v>10.5</v>
      </c>
      <c r="AF12" s="2">
        <v>0.3</v>
      </c>
      <c r="AG12" s="2">
        <f t="shared" si="13"/>
        <v>3.5</v>
      </c>
      <c r="AH12" s="2">
        <v>0.1</v>
      </c>
      <c r="AI12" s="2">
        <f t="shared" si="14"/>
        <v>31.5</v>
      </c>
      <c r="AJ12" s="2">
        <v>0.9</v>
      </c>
      <c r="AK12" s="6">
        <f t="shared" si="15"/>
        <v>0.41636904761904753</v>
      </c>
      <c r="AL12" s="6">
        <f t="shared" si="16"/>
        <v>0.3470540758676352</v>
      </c>
      <c r="AM12" s="6">
        <f t="shared" si="17"/>
        <v>5.9523809523809521E-2</v>
      </c>
      <c r="AN12" s="6">
        <f t="shared" si="18"/>
        <v>0.11126564673157162</v>
      </c>
      <c r="AO12" s="6">
        <f t="shared" si="19"/>
        <v>8.344923504867871E-2</v>
      </c>
      <c r="AP12" s="17">
        <f t="shared" si="20"/>
        <v>6.6</v>
      </c>
      <c r="AQ12" s="1">
        <v>0</v>
      </c>
      <c r="AR12" s="1">
        <v>0</v>
      </c>
      <c r="AS12" s="1">
        <v>0</v>
      </c>
      <c r="AT12" s="1">
        <v>0</v>
      </c>
    </row>
    <row r="13" spans="1:46" ht="15.75" customHeight="1">
      <c r="A13" s="2" t="s">
        <v>32</v>
      </c>
      <c r="B13" s="1">
        <v>2016</v>
      </c>
      <c r="C13" s="1">
        <v>32</v>
      </c>
      <c r="D13" s="1">
        <v>17.8</v>
      </c>
      <c r="E13" s="1">
        <f t="shared" si="0"/>
        <v>569.6</v>
      </c>
      <c r="F13" s="1">
        <v>5.0999999999999996</v>
      </c>
      <c r="G13" s="1">
        <f t="shared" si="1"/>
        <v>163.19999999999999</v>
      </c>
      <c r="H13" s="1">
        <f t="shared" si="2"/>
        <v>73.599999999999994</v>
      </c>
      <c r="I13" s="2">
        <v>2.2999999999999998</v>
      </c>
      <c r="J13" s="2">
        <f t="shared" si="3"/>
        <v>137.6</v>
      </c>
      <c r="K13" s="2">
        <v>4.3</v>
      </c>
      <c r="L13" s="2">
        <v>0.52500000000000002</v>
      </c>
      <c r="M13" s="2">
        <f t="shared" si="4"/>
        <v>0</v>
      </c>
      <c r="N13" s="1">
        <v>0</v>
      </c>
      <c r="O13" s="2">
        <f t="shared" si="5"/>
        <v>3.2</v>
      </c>
      <c r="P13" s="2">
        <v>0.1</v>
      </c>
      <c r="Q13" s="10">
        <v>0</v>
      </c>
      <c r="R13" s="14">
        <f t="shared" si="6"/>
        <v>16</v>
      </c>
      <c r="S13" s="1">
        <v>0.5</v>
      </c>
      <c r="T13" s="1">
        <f t="shared" si="7"/>
        <v>22.4</v>
      </c>
      <c r="U13" s="1">
        <v>0.7</v>
      </c>
      <c r="V13" s="7">
        <v>0.77300000000000002</v>
      </c>
      <c r="W13" s="14">
        <f t="shared" si="8"/>
        <v>41.6</v>
      </c>
      <c r="X13" s="14">
        <f t="shared" si="9"/>
        <v>70.400000000000006</v>
      </c>
      <c r="Y13" s="14">
        <f t="shared" si="10"/>
        <v>112</v>
      </c>
      <c r="Z13" s="2">
        <v>1.3</v>
      </c>
      <c r="AA13" s="2">
        <v>2.2000000000000002</v>
      </c>
      <c r="AB13" s="2">
        <v>3.5</v>
      </c>
      <c r="AC13" s="2">
        <f t="shared" si="11"/>
        <v>12.8</v>
      </c>
      <c r="AD13" s="2">
        <v>0.4</v>
      </c>
      <c r="AE13" s="2">
        <f t="shared" si="12"/>
        <v>16</v>
      </c>
      <c r="AF13" s="2">
        <v>0.5</v>
      </c>
      <c r="AG13" s="2">
        <f t="shared" si="13"/>
        <v>25.6</v>
      </c>
      <c r="AH13" s="2">
        <v>0.8</v>
      </c>
      <c r="AI13" s="2">
        <f t="shared" si="14"/>
        <v>22.4</v>
      </c>
      <c r="AJ13" s="2">
        <v>0.7</v>
      </c>
      <c r="AK13" s="6">
        <f t="shared" si="15"/>
        <v>0.59593023255813959</v>
      </c>
      <c r="AL13" s="6">
        <f t="shared" si="16"/>
        <v>0.40204966495861255</v>
      </c>
      <c r="AM13" s="6">
        <f t="shared" si="17"/>
        <v>0.11627906976744186</v>
      </c>
      <c r="AN13" s="6">
        <f t="shared" si="18"/>
        <v>6.97775839511557E-2</v>
      </c>
      <c r="AO13" s="6">
        <f t="shared" si="19"/>
        <v>0.12211077191452245</v>
      </c>
      <c r="AP13" s="17">
        <f t="shared" si="20"/>
        <v>7.4000000000000012</v>
      </c>
      <c r="AQ13" s="1">
        <v>1</v>
      </c>
      <c r="AR13" s="1">
        <v>0</v>
      </c>
      <c r="AS13" s="1">
        <v>1</v>
      </c>
      <c r="AT13" s="1">
        <v>0</v>
      </c>
    </row>
    <row r="14" spans="1:46" ht="15.75" customHeight="1">
      <c r="A14" s="2" t="s">
        <v>33</v>
      </c>
      <c r="B14" s="1">
        <v>2016</v>
      </c>
      <c r="C14" s="1">
        <v>24</v>
      </c>
      <c r="D14" s="1">
        <v>17.399999999999999</v>
      </c>
      <c r="E14" s="1">
        <f t="shared" si="0"/>
        <v>417.59999999999997</v>
      </c>
      <c r="F14" s="1">
        <v>5.3</v>
      </c>
      <c r="G14" s="1">
        <f t="shared" si="1"/>
        <v>127.19999999999999</v>
      </c>
      <c r="H14" s="1">
        <f t="shared" si="2"/>
        <v>50.400000000000006</v>
      </c>
      <c r="I14" s="2">
        <v>2.1</v>
      </c>
      <c r="J14" s="2">
        <f t="shared" si="3"/>
        <v>122.39999999999999</v>
      </c>
      <c r="K14" s="2">
        <v>5.0999999999999996</v>
      </c>
      <c r="L14" s="2">
        <v>0.41799999999999998</v>
      </c>
      <c r="M14" s="2">
        <f t="shared" si="4"/>
        <v>9.6000000000000014</v>
      </c>
      <c r="N14" s="2">
        <v>0.4</v>
      </c>
      <c r="O14" s="2">
        <f t="shared" si="5"/>
        <v>40.799999999999997</v>
      </c>
      <c r="P14" s="2">
        <v>1.7</v>
      </c>
      <c r="Q14" s="10">
        <v>0.24399999999999999</v>
      </c>
      <c r="R14" s="14">
        <f t="shared" si="6"/>
        <v>14.399999999999999</v>
      </c>
      <c r="S14" s="1">
        <v>0.6</v>
      </c>
      <c r="T14" s="1">
        <f t="shared" si="7"/>
        <v>24</v>
      </c>
      <c r="U14" s="1">
        <v>1</v>
      </c>
      <c r="V14" s="7">
        <v>0.6</v>
      </c>
      <c r="W14" s="14">
        <f t="shared" si="8"/>
        <v>7.1999999999999993</v>
      </c>
      <c r="X14" s="14">
        <f t="shared" si="9"/>
        <v>38.400000000000006</v>
      </c>
      <c r="Y14" s="14">
        <f t="shared" si="10"/>
        <v>43.2</v>
      </c>
      <c r="Z14" s="2">
        <v>0.3</v>
      </c>
      <c r="AA14" s="2">
        <v>1.6</v>
      </c>
      <c r="AB14" s="2">
        <v>1.8</v>
      </c>
      <c r="AC14" s="2">
        <f t="shared" si="11"/>
        <v>19.200000000000003</v>
      </c>
      <c r="AD14" s="2">
        <v>0.8</v>
      </c>
      <c r="AE14" s="2">
        <f t="shared" si="12"/>
        <v>24</v>
      </c>
      <c r="AF14" s="2">
        <v>1</v>
      </c>
      <c r="AG14" s="2">
        <f t="shared" si="13"/>
        <v>9.6000000000000014</v>
      </c>
      <c r="AH14" s="2">
        <v>0.4</v>
      </c>
      <c r="AI14" s="2">
        <f t="shared" si="14"/>
        <v>26.400000000000002</v>
      </c>
      <c r="AJ14" s="2">
        <v>1.1000000000000001</v>
      </c>
      <c r="AK14" s="6">
        <f t="shared" si="15"/>
        <v>0.45274509803921575</v>
      </c>
      <c r="AL14" s="6">
        <f t="shared" si="16"/>
        <v>0.3522765038218677</v>
      </c>
      <c r="AM14" s="6">
        <f t="shared" si="17"/>
        <v>0.11764705882352941</v>
      </c>
      <c r="AN14" s="6">
        <f t="shared" si="18"/>
        <v>0.10702341137123747</v>
      </c>
      <c r="AO14" s="6">
        <f t="shared" si="19"/>
        <v>0.14715719063545152</v>
      </c>
      <c r="AP14" s="17">
        <f t="shared" si="20"/>
        <v>4.8</v>
      </c>
      <c r="AQ14" s="1">
        <v>0</v>
      </c>
      <c r="AR14" s="1">
        <v>0</v>
      </c>
      <c r="AS14" s="1">
        <v>0</v>
      </c>
      <c r="AT14" s="1">
        <v>0</v>
      </c>
    </row>
    <row r="15" spans="1:46" ht="15.75" customHeight="1">
      <c r="A15" s="2" t="s">
        <v>34</v>
      </c>
      <c r="B15" s="1">
        <v>2016</v>
      </c>
      <c r="C15" s="1">
        <v>34</v>
      </c>
      <c r="D15" s="1">
        <v>17.100000000000001</v>
      </c>
      <c r="E15" s="1">
        <f t="shared" si="0"/>
        <v>581.40000000000009</v>
      </c>
      <c r="F15" s="1">
        <v>7</v>
      </c>
      <c r="G15" s="1">
        <f t="shared" si="1"/>
        <v>238</v>
      </c>
      <c r="H15" s="1">
        <f t="shared" si="2"/>
        <v>91.800000000000011</v>
      </c>
      <c r="I15" s="2">
        <v>2.7</v>
      </c>
      <c r="J15" s="2">
        <f t="shared" si="3"/>
        <v>214.2</v>
      </c>
      <c r="K15" s="2">
        <v>6.3</v>
      </c>
      <c r="L15" s="2">
        <v>0.42700000000000005</v>
      </c>
      <c r="M15" s="2">
        <f t="shared" si="4"/>
        <v>20.399999999999999</v>
      </c>
      <c r="N15" s="2">
        <v>0.6</v>
      </c>
      <c r="O15" s="2">
        <f t="shared" si="5"/>
        <v>71.400000000000006</v>
      </c>
      <c r="P15" s="2">
        <v>2.1</v>
      </c>
      <c r="Q15" s="10">
        <v>0.31</v>
      </c>
      <c r="R15" s="14">
        <f t="shared" si="6"/>
        <v>34</v>
      </c>
      <c r="S15" s="1">
        <v>1</v>
      </c>
      <c r="T15" s="1">
        <f t="shared" si="7"/>
        <v>57.8</v>
      </c>
      <c r="U15" s="1">
        <v>1.7</v>
      </c>
      <c r="V15" s="7">
        <v>0.59599999999999997</v>
      </c>
      <c r="W15" s="14">
        <f t="shared" si="8"/>
        <v>37.400000000000006</v>
      </c>
      <c r="X15" s="14">
        <f t="shared" si="9"/>
        <v>74.800000000000011</v>
      </c>
      <c r="Y15" s="14">
        <f t="shared" si="10"/>
        <v>112.19999999999999</v>
      </c>
      <c r="Z15" s="2">
        <v>1.1000000000000001</v>
      </c>
      <c r="AA15" s="2">
        <v>2.2000000000000002</v>
      </c>
      <c r="AB15" s="2">
        <v>3.3</v>
      </c>
      <c r="AC15" s="2">
        <f t="shared" si="11"/>
        <v>17</v>
      </c>
      <c r="AD15" s="2">
        <v>0.5</v>
      </c>
      <c r="AE15" s="2">
        <f t="shared" si="12"/>
        <v>17</v>
      </c>
      <c r="AF15" s="2">
        <v>0.5</v>
      </c>
      <c r="AG15" s="2">
        <f t="shared" si="13"/>
        <v>17</v>
      </c>
      <c r="AH15" s="2">
        <v>0.5</v>
      </c>
      <c r="AI15" s="2">
        <f t="shared" si="14"/>
        <v>40.799999999999997</v>
      </c>
      <c r="AJ15" s="2">
        <v>1.2</v>
      </c>
      <c r="AK15" s="6">
        <f t="shared" si="15"/>
        <v>0.46246031746031746</v>
      </c>
      <c r="AL15" s="6">
        <f t="shared" si="16"/>
        <v>0.37664783427495291</v>
      </c>
      <c r="AM15" s="6">
        <f t="shared" si="17"/>
        <v>0.15873015873015875</v>
      </c>
      <c r="AN15" s="6">
        <f t="shared" si="18"/>
        <v>5.6769798467215443E-2</v>
      </c>
      <c r="AO15" s="6">
        <f t="shared" si="19"/>
        <v>0.13624751632131707</v>
      </c>
      <c r="AP15" s="17">
        <f t="shared" si="20"/>
        <v>6.3</v>
      </c>
      <c r="AQ15" s="1">
        <v>0</v>
      </c>
      <c r="AR15" s="1">
        <v>0</v>
      </c>
      <c r="AS15" s="1">
        <v>0</v>
      </c>
      <c r="AT15" s="1">
        <v>0</v>
      </c>
    </row>
    <row r="16" spans="1:46" ht="15.75" customHeight="1">
      <c r="A16" s="2" t="s">
        <v>35</v>
      </c>
      <c r="B16" s="1">
        <v>2016</v>
      </c>
      <c r="C16" s="1">
        <v>33</v>
      </c>
      <c r="D16" s="1">
        <v>16.899999999999999</v>
      </c>
      <c r="E16" s="1">
        <f t="shared" si="0"/>
        <v>557.69999999999993</v>
      </c>
      <c r="F16" s="1">
        <v>4.0999999999999996</v>
      </c>
      <c r="G16" s="1">
        <f t="shared" si="1"/>
        <v>135.29999999999998</v>
      </c>
      <c r="H16" s="1">
        <f t="shared" si="2"/>
        <v>49.5</v>
      </c>
      <c r="I16" s="2">
        <v>1.5</v>
      </c>
      <c r="J16" s="2">
        <f t="shared" si="3"/>
        <v>135.29999999999998</v>
      </c>
      <c r="K16" s="2">
        <v>4.0999999999999996</v>
      </c>
      <c r="L16" s="2">
        <v>0.373</v>
      </c>
      <c r="M16" s="2">
        <f t="shared" si="4"/>
        <v>9.9</v>
      </c>
      <c r="N16" s="2">
        <v>0.3</v>
      </c>
      <c r="O16" s="2">
        <f t="shared" si="5"/>
        <v>29.7</v>
      </c>
      <c r="P16" s="2">
        <v>0.9</v>
      </c>
      <c r="Q16" s="10">
        <v>0.28999999999999998</v>
      </c>
      <c r="R16" s="14">
        <f t="shared" si="6"/>
        <v>26.400000000000002</v>
      </c>
      <c r="S16" s="1">
        <v>0.8</v>
      </c>
      <c r="T16" s="1">
        <f t="shared" si="7"/>
        <v>39.6</v>
      </c>
      <c r="U16" s="1">
        <v>1.2</v>
      </c>
      <c r="V16" s="7">
        <v>0.625</v>
      </c>
      <c r="W16" s="14">
        <f t="shared" si="8"/>
        <v>13.200000000000001</v>
      </c>
      <c r="X16" s="14">
        <f t="shared" si="9"/>
        <v>62.699999999999996</v>
      </c>
      <c r="Y16" s="14">
        <f t="shared" si="10"/>
        <v>72.600000000000009</v>
      </c>
      <c r="Z16" s="2">
        <v>0.4</v>
      </c>
      <c r="AA16" s="2">
        <v>1.9</v>
      </c>
      <c r="AB16" s="2">
        <v>2.2000000000000002</v>
      </c>
      <c r="AC16" s="2">
        <f t="shared" si="11"/>
        <v>79.2</v>
      </c>
      <c r="AD16" s="2">
        <v>2.4</v>
      </c>
      <c r="AE16" s="2">
        <f t="shared" si="12"/>
        <v>33</v>
      </c>
      <c r="AF16" s="2">
        <v>1</v>
      </c>
      <c r="AG16" s="2">
        <f t="shared" si="13"/>
        <v>9.9</v>
      </c>
      <c r="AH16" s="2">
        <v>0.3</v>
      </c>
      <c r="AI16" s="2">
        <f t="shared" si="14"/>
        <v>39.6</v>
      </c>
      <c r="AJ16" s="2">
        <v>1.2</v>
      </c>
      <c r="AK16" s="6">
        <f t="shared" si="15"/>
        <v>0.41134146341463423</v>
      </c>
      <c r="AL16" s="6">
        <f t="shared" si="16"/>
        <v>0.33898305084745767</v>
      </c>
      <c r="AM16" s="6">
        <f t="shared" si="17"/>
        <v>0.19512195121951223</v>
      </c>
      <c r="AN16" s="6">
        <f t="shared" si="18"/>
        <v>0.29020556227327687</v>
      </c>
      <c r="AO16" s="6">
        <f t="shared" si="19"/>
        <v>0.14510278113663844</v>
      </c>
      <c r="AP16" s="17">
        <f t="shared" si="20"/>
        <v>5.7999999999999989</v>
      </c>
      <c r="AQ16" s="1">
        <v>0</v>
      </c>
      <c r="AR16" s="1">
        <v>0</v>
      </c>
      <c r="AS16" s="1">
        <v>0</v>
      </c>
      <c r="AT16" s="1">
        <v>0</v>
      </c>
    </row>
    <row r="17" spans="1:46" ht="15.75" customHeight="1">
      <c r="A17" s="2" t="s">
        <v>36</v>
      </c>
      <c r="B17" s="1">
        <v>2016</v>
      </c>
      <c r="C17" s="1">
        <v>33</v>
      </c>
      <c r="D17" s="1">
        <v>16.399999999999999</v>
      </c>
      <c r="E17" s="1">
        <f t="shared" si="0"/>
        <v>541.19999999999993</v>
      </c>
      <c r="F17" s="1">
        <v>5.3</v>
      </c>
      <c r="G17" s="1">
        <f t="shared" si="1"/>
        <v>174.9</v>
      </c>
      <c r="H17" s="1">
        <f t="shared" si="2"/>
        <v>66</v>
      </c>
      <c r="I17" s="2">
        <v>2</v>
      </c>
      <c r="J17" s="2">
        <f t="shared" si="3"/>
        <v>174.9</v>
      </c>
      <c r="K17" s="2">
        <v>5.3</v>
      </c>
      <c r="L17" s="2">
        <v>0.371</v>
      </c>
      <c r="M17" s="2">
        <f t="shared" si="4"/>
        <v>6.6000000000000005</v>
      </c>
      <c r="N17" s="2">
        <v>0.2</v>
      </c>
      <c r="O17" s="2">
        <f t="shared" si="5"/>
        <v>46.199999999999996</v>
      </c>
      <c r="P17" s="2">
        <v>1.4</v>
      </c>
      <c r="Q17" s="10">
        <v>0.17399999999999999</v>
      </c>
      <c r="R17" s="14">
        <f t="shared" si="6"/>
        <v>36.300000000000004</v>
      </c>
      <c r="S17" s="1">
        <v>1.1000000000000001</v>
      </c>
      <c r="T17" s="1">
        <f t="shared" si="7"/>
        <v>42.9</v>
      </c>
      <c r="U17" s="1">
        <v>1.3</v>
      </c>
      <c r="V17" s="7">
        <v>0.86</v>
      </c>
      <c r="W17" s="14">
        <f t="shared" si="8"/>
        <v>6.6000000000000005</v>
      </c>
      <c r="X17" s="14">
        <f t="shared" si="9"/>
        <v>49.5</v>
      </c>
      <c r="Y17" s="14">
        <f t="shared" si="10"/>
        <v>52.800000000000004</v>
      </c>
      <c r="Z17" s="2">
        <v>0.2</v>
      </c>
      <c r="AA17" s="2">
        <v>1.5</v>
      </c>
      <c r="AB17" s="2">
        <v>1.6</v>
      </c>
      <c r="AC17" s="2">
        <f t="shared" si="11"/>
        <v>92.399999999999991</v>
      </c>
      <c r="AD17" s="2">
        <v>2.8</v>
      </c>
      <c r="AE17" s="2">
        <f t="shared" si="12"/>
        <v>13.200000000000001</v>
      </c>
      <c r="AF17" s="2">
        <v>0.4</v>
      </c>
      <c r="AG17" s="2">
        <f t="shared" si="13"/>
        <v>0</v>
      </c>
      <c r="AH17" s="2">
        <v>0</v>
      </c>
      <c r="AI17" s="2">
        <f t="shared" si="14"/>
        <v>49.5</v>
      </c>
      <c r="AJ17" s="2">
        <v>1.5</v>
      </c>
      <c r="AK17" s="6">
        <f t="shared" si="15"/>
        <v>0.41235849056603779</v>
      </c>
      <c r="AL17" s="6">
        <f t="shared" si="16"/>
        <v>0.33898305084745761</v>
      </c>
      <c r="AM17" s="6">
        <f t="shared" si="17"/>
        <v>0.20754716981132076</v>
      </c>
      <c r="AN17" s="6">
        <f t="shared" si="18"/>
        <v>0.27403963787619279</v>
      </c>
      <c r="AO17" s="6">
        <f t="shared" si="19"/>
        <v>0.14680694886224616</v>
      </c>
      <c r="AP17" s="17">
        <f t="shared" si="20"/>
        <v>5.1000000000000005</v>
      </c>
      <c r="AQ17" s="1">
        <v>0</v>
      </c>
      <c r="AR17" s="1">
        <v>0</v>
      </c>
      <c r="AS17" s="1">
        <v>0</v>
      </c>
      <c r="AT17" s="1">
        <v>0</v>
      </c>
    </row>
    <row r="18" spans="1:46" ht="15.75" customHeight="1">
      <c r="A18" s="2" t="s">
        <v>37</v>
      </c>
      <c r="B18" s="1">
        <v>2016</v>
      </c>
      <c r="C18" s="1">
        <v>33</v>
      </c>
      <c r="D18" s="1">
        <v>15.6</v>
      </c>
      <c r="E18" s="1">
        <f t="shared" si="0"/>
        <v>514.79999999999995</v>
      </c>
      <c r="F18" s="1">
        <v>3</v>
      </c>
      <c r="G18" s="1">
        <f t="shared" si="1"/>
        <v>99</v>
      </c>
      <c r="H18" s="1">
        <f t="shared" si="2"/>
        <v>42.9</v>
      </c>
      <c r="I18" s="2">
        <v>1.3</v>
      </c>
      <c r="J18" s="2">
        <f t="shared" si="3"/>
        <v>132</v>
      </c>
      <c r="K18" s="2">
        <v>4</v>
      </c>
      <c r="L18" s="2">
        <v>0.318</v>
      </c>
      <c r="M18" s="2">
        <f t="shared" si="4"/>
        <v>6.6000000000000005</v>
      </c>
      <c r="N18" s="2">
        <v>0.2</v>
      </c>
      <c r="O18" s="2">
        <f t="shared" si="5"/>
        <v>36.300000000000004</v>
      </c>
      <c r="P18" s="2">
        <v>1.1000000000000001</v>
      </c>
      <c r="Q18" s="10">
        <v>0.16699999999999998</v>
      </c>
      <c r="R18" s="14">
        <f t="shared" si="6"/>
        <v>9.9</v>
      </c>
      <c r="S18" s="1">
        <v>0.3</v>
      </c>
      <c r="T18" s="1">
        <f t="shared" si="7"/>
        <v>16.5</v>
      </c>
      <c r="U18" s="1">
        <v>0.5</v>
      </c>
      <c r="V18" s="7">
        <v>0.52900000000000003</v>
      </c>
      <c r="W18" s="14">
        <f t="shared" si="8"/>
        <v>13.200000000000001</v>
      </c>
      <c r="X18" s="14">
        <f t="shared" si="9"/>
        <v>33</v>
      </c>
      <c r="Y18" s="14">
        <f t="shared" si="10"/>
        <v>46.199999999999996</v>
      </c>
      <c r="Z18" s="2">
        <v>0.4</v>
      </c>
      <c r="AA18" s="2">
        <v>1</v>
      </c>
      <c r="AB18" s="2">
        <v>1.4</v>
      </c>
      <c r="AC18" s="2">
        <f t="shared" si="11"/>
        <v>82.5</v>
      </c>
      <c r="AD18" s="2">
        <v>2.5</v>
      </c>
      <c r="AE18" s="2">
        <f t="shared" si="12"/>
        <v>13.200000000000001</v>
      </c>
      <c r="AF18" s="2">
        <v>0.4</v>
      </c>
      <c r="AG18" s="2">
        <f t="shared" si="13"/>
        <v>3.3000000000000003</v>
      </c>
      <c r="AH18" s="2">
        <v>0.1</v>
      </c>
      <c r="AI18" s="2">
        <f t="shared" si="14"/>
        <v>23.099999999999998</v>
      </c>
      <c r="AJ18" s="2">
        <v>0.7</v>
      </c>
      <c r="AK18" s="6">
        <f t="shared" si="15"/>
        <v>0.36475000000000002</v>
      </c>
      <c r="AL18" s="6">
        <f t="shared" si="16"/>
        <v>0.25423728813559321</v>
      </c>
      <c r="AM18" s="6">
        <f t="shared" si="17"/>
        <v>7.4999999999999997E-2</v>
      </c>
      <c r="AN18" s="6">
        <f t="shared" si="18"/>
        <v>0.33613445378151263</v>
      </c>
      <c r="AO18" s="6">
        <f t="shared" si="19"/>
        <v>9.4117647058823514E-2</v>
      </c>
      <c r="AP18" s="17">
        <f t="shared" si="20"/>
        <v>3.8000000000000003</v>
      </c>
      <c r="AQ18" s="1">
        <v>0</v>
      </c>
      <c r="AR18" s="1">
        <v>0</v>
      </c>
      <c r="AS18" s="1">
        <v>0</v>
      </c>
      <c r="AT18" s="1">
        <v>0</v>
      </c>
    </row>
    <row r="19" spans="1:46" ht="15.75" customHeight="1">
      <c r="A19" s="2" t="s">
        <v>38</v>
      </c>
      <c r="B19" s="1">
        <v>2016</v>
      </c>
      <c r="C19" s="1">
        <v>12</v>
      </c>
      <c r="D19" s="1">
        <v>15.5</v>
      </c>
      <c r="E19" s="1">
        <f t="shared" si="0"/>
        <v>186</v>
      </c>
      <c r="F19" s="1">
        <v>4.7</v>
      </c>
      <c r="G19" s="1">
        <f t="shared" si="1"/>
        <v>56.400000000000006</v>
      </c>
      <c r="H19" s="1">
        <f t="shared" si="2"/>
        <v>19.200000000000003</v>
      </c>
      <c r="I19" s="2">
        <v>1.6</v>
      </c>
      <c r="J19" s="2">
        <f t="shared" si="3"/>
        <v>52.800000000000004</v>
      </c>
      <c r="K19" s="2">
        <v>4.4000000000000004</v>
      </c>
      <c r="L19" s="2">
        <v>0.35799999999999998</v>
      </c>
      <c r="M19" s="2">
        <f t="shared" si="4"/>
        <v>9.6000000000000014</v>
      </c>
      <c r="N19" s="2">
        <v>0.8</v>
      </c>
      <c r="O19" s="2">
        <f t="shared" si="5"/>
        <v>31.200000000000003</v>
      </c>
      <c r="P19" s="2">
        <v>2.6</v>
      </c>
      <c r="Q19" s="10">
        <v>0.32299999999999995</v>
      </c>
      <c r="R19" s="14">
        <f t="shared" si="6"/>
        <v>8.3999999999999986</v>
      </c>
      <c r="S19" s="1">
        <v>0.7</v>
      </c>
      <c r="T19" s="1">
        <f t="shared" si="7"/>
        <v>12</v>
      </c>
      <c r="U19" s="1">
        <v>1</v>
      </c>
      <c r="V19" s="7">
        <v>0.66700000000000004</v>
      </c>
      <c r="W19" s="14">
        <f t="shared" si="8"/>
        <v>3.5999999999999996</v>
      </c>
      <c r="X19" s="14">
        <f t="shared" si="9"/>
        <v>27.599999999999998</v>
      </c>
      <c r="Y19" s="14">
        <f t="shared" si="10"/>
        <v>31.200000000000003</v>
      </c>
      <c r="Z19" s="2">
        <v>0.3</v>
      </c>
      <c r="AA19" s="2">
        <v>2.2999999999999998</v>
      </c>
      <c r="AB19" s="2">
        <v>2.6</v>
      </c>
      <c r="AC19" s="2">
        <f t="shared" si="11"/>
        <v>15.600000000000001</v>
      </c>
      <c r="AD19" s="2">
        <v>1.3</v>
      </c>
      <c r="AE19" s="2">
        <f t="shared" si="12"/>
        <v>10.8</v>
      </c>
      <c r="AF19" s="2">
        <v>0.9</v>
      </c>
      <c r="AG19" s="2">
        <f t="shared" si="13"/>
        <v>2.4000000000000004</v>
      </c>
      <c r="AH19" s="2">
        <v>0.2</v>
      </c>
      <c r="AI19" s="2">
        <f t="shared" si="14"/>
        <v>7.1999999999999993</v>
      </c>
      <c r="AJ19" s="2">
        <v>0.6</v>
      </c>
      <c r="AK19" s="6">
        <f t="shared" si="15"/>
        <v>0.4043181818181818</v>
      </c>
      <c r="AL19" s="6">
        <f t="shared" si="16"/>
        <v>0.36209553158705698</v>
      </c>
      <c r="AM19" s="6">
        <f t="shared" si="17"/>
        <v>0.15909090909090906</v>
      </c>
      <c r="AN19" s="6">
        <f t="shared" si="18"/>
        <v>0.19188191881918823</v>
      </c>
      <c r="AO19" s="6">
        <f t="shared" si="19"/>
        <v>8.8560885608856083E-2</v>
      </c>
      <c r="AP19" s="17">
        <f t="shared" si="20"/>
        <v>6.0000000000000009</v>
      </c>
      <c r="AQ19" s="1">
        <v>0</v>
      </c>
      <c r="AR19" s="1">
        <v>0</v>
      </c>
      <c r="AS19" s="1">
        <v>0</v>
      </c>
      <c r="AT19" s="1">
        <v>0</v>
      </c>
    </row>
    <row r="20" spans="1:46" ht="15.75" customHeight="1">
      <c r="A20" s="2" t="s">
        <v>39</v>
      </c>
      <c r="B20" s="1">
        <v>2016</v>
      </c>
      <c r="C20" s="1">
        <v>23</v>
      </c>
      <c r="D20" s="1">
        <v>14.7</v>
      </c>
      <c r="E20" s="1">
        <f t="shared" si="0"/>
        <v>338.09999999999997</v>
      </c>
      <c r="F20" s="1">
        <v>3.1</v>
      </c>
      <c r="G20" s="1">
        <f t="shared" si="1"/>
        <v>71.3</v>
      </c>
      <c r="H20" s="1">
        <f t="shared" si="2"/>
        <v>29.900000000000002</v>
      </c>
      <c r="I20" s="2">
        <v>1.3</v>
      </c>
      <c r="J20" s="2">
        <f t="shared" si="3"/>
        <v>73.600000000000009</v>
      </c>
      <c r="K20" s="2">
        <v>3.2</v>
      </c>
      <c r="L20" s="2">
        <v>0.39700000000000002</v>
      </c>
      <c r="M20" s="2">
        <f t="shared" si="4"/>
        <v>2.3000000000000003</v>
      </c>
      <c r="N20" s="2">
        <v>0.1</v>
      </c>
      <c r="O20" s="2">
        <f t="shared" si="5"/>
        <v>18.400000000000002</v>
      </c>
      <c r="P20" s="2">
        <v>0.8</v>
      </c>
      <c r="Q20" s="10">
        <v>0.105</v>
      </c>
      <c r="R20" s="14">
        <f t="shared" si="6"/>
        <v>11.5</v>
      </c>
      <c r="S20" s="1">
        <v>0.5</v>
      </c>
      <c r="T20" s="1">
        <f t="shared" si="7"/>
        <v>16.099999999999998</v>
      </c>
      <c r="U20" s="1">
        <v>0.7</v>
      </c>
      <c r="V20" s="7">
        <v>0.64700000000000002</v>
      </c>
      <c r="W20" s="14">
        <f t="shared" si="8"/>
        <v>9.2000000000000011</v>
      </c>
      <c r="X20" s="14">
        <f t="shared" si="9"/>
        <v>25.3</v>
      </c>
      <c r="Y20" s="14">
        <f t="shared" si="10"/>
        <v>34.5</v>
      </c>
      <c r="Z20" s="2">
        <v>0.4</v>
      </c>
      <c r="AA20" s="2">
        <v>1.1000000000000001</v>
      </c>
      <c r="AB20" s="2">
        <v>1.5</v>
      </c>
      <c r="AC20" s="2">
        <f t="shared" si="11"/>
        <v>50.6</v>
      </c>
      <c r="AD20" s="2">
        <v>2.2000000000000002</v>
      </c>
      <c r="AE20" s="2">
        <f t="shared" si="12"/>
        <v>11.5</v>
      </c>
      <c r="AF20" s="2">
        <v>0.5</v>
      </c>
      <c r="AG20" s="2">
        <f t="shared" si="13"/>
        <v>0</v>
      </c>
      <c r="AH20" s="1">
        <v>0</v>
      </c>
      <c r="AI20" s="2">
        <f t="shared" si="14"/>
        <v>20.7</v>
      </c>
      <c r="AJ20" s="2">
        <v>0.9</v>
      </c>
      <c r="AK20" s="6">
        <f t="shared" si="15"/>
        <v>0.46828124999999998</v>
      </c>
      <c r="AL20" s="6">
        <f t="shared" si="16"/>
        <v>0.32838983050847453</v>
      </c>
      <c r="AM20" s="6">
        <f t="shared" si="17"/>
        <v>0.15624999999999997</v>
      </c>
      <c r="AN20" s="6">
        <f t="shared" si="18"/>
        <v>0.33169996230682253</v>
      </c>
      <c r="AO20" s="6">
        <f t="shared" si="19"/>
        <v>0.13569543912551829</v>
      </c>
      <c r="AP20" s="17">
        <f t="shared" si="20"/>
        <v>4.3</v>
      </c>
      <c r="AQ20" s="1">
        <v>0</v>
      </c>
      <c r="AR20" s="1">
        <v>0</v>
      </c>
      <c r="AS20" s="1">
        <v>0</v>
      </c>
      <c r="AT20" s="1">
        <v>0</v>
      </c>
    </row>
    <row r="21" spans="1:46" ht="15.75" customHeight="1">
      <c r="A21" s="2" t="s">
        <v>40</v>
      </c>
      <c r="B21" s="1">
        <v>2016</v>
      </c>
      <c r="C21" s="1">
        <v>11</v>
      </c>
      <c r="D21" s="1">
        <v>13.7</v>
      </c>
      <c r="E21" s="1">
        <f t="shared" si="0"/>
        <v>150.69999999999999</v>
      </c>
      <c r="F21" s="1">
        <v>4.8</v>
      </c>
      <c r="G21" s="1">
        <f t="shared" si="1"/>
        <v>52.8</v>
      </c>
      <c r="H21" s="1">
        <f t="shared" si="2"/>
        <v>16.5</v>
      </c>
      <c r="I21" s="2">
        <v>1.5</v>
      </c>
      <c r="J21" s="2">
        <f t="shared" si="3"/>
        <v>40.700000000000003</v>
      </c>
      <c r="K21" s="2">
        <v>3.7</v>
      </c>
      <c r="L21" s="2">
        <v>0.41499999999999998</v>
      </c>
      <c r="M21" s="2">
        <f t="shared" si="4"/>
        <v>3.3</v>
      </c>
      <c r="N21" s="2">
        <v>0.3</v>
      </c>
      <c r="O21" s="2">
        <f t="shared" si="5"/>
        <v>15.399999999999999</v>
      </c>
      <c r="P21" s="2">
        <v>1.4</v>
      </c>
      <c r="Q21" s="10">
        <v>0.2</v>
      </c>
      <c r="R21" s="14">
        <f t="shared" si="6"/>
        <v>16.5</v>
      </c>
      <c r="S21" s="1">
        <v>1.5</v>
      </c>
      <c r="T21" s="1">
        <f t="shared" si="7"/>
        <v>17.600000000000001</v>
      </c>
      <c r="U21" s="1">
        <v>1.6</v>
      </c>
      <c r="V21" s="7">
        <v>0.88900000000000001</v>
      </c>
      <c r="W21" s="14">
        <f t="shared" si="8"/>
        <v>2.2000000000000002</v>
      </c>
      <c r="X21" s="14">
        <f t="shared" si="9"/>
        <v>7.6999999999999993</v>
      </c>
      <c r="Y21" s="14">
        <f t="shared" si="10"/>
        <v>9.9</v>
      </c>
      <c r="Z21" s="2">
        <v>0.2</v>
      </c>
      <c r="AA21" s="2">
        <v>0.7</v>
      </c>
      <c r="AB21" s="2">
        <v>0.9</v>
      </c>
      <c r="AC21" s="2">
        <f t="shared" si="11"/>
        <v>8.8000000000000007</v>
      </c>
      <c r="AD21" s="2">
        <v>0.8</v>
      </c>
      <c r="AE21" s="2">
        <f t="shared" si="12"/>
        <v>5.5</v>
      </c>
      <c r="AF21" s="2">
        <v>0.5</v>
      </c>
      <c r="AG21" s="2">
        <f t="shared" si="13"/>
        <v>1.1000000000000001</v>
      </c>
      <c r="AH21" s="2">
        <v>0.1</v>
      </c>
      <c r="AI21" s="2">
        <f t="shared" si="14"/>
        <v>2.2000000000000002</v>
      </c>
      <c r="AJ21" s="2">
        <v>0.2</v>
      </c>
      <c r="AK21" s="6">
        <f t="shared" si="15"/>
        <v>0.46148648648648649</v>
      </c>
      <c r="AL21" s="6">
        <f t="shared" si="16"/>
        <v>0.43976179569399909</v>
      </c>
      <c r="AM21" s="6">
        <f t="shared" si="17"/>
        <v>0.40540540540540537</v>
      </c>
      <c r="AN21" s="6">
        <f t="shared" si="18"/>
        <v>0.14652014652014653</v>
      </c>
      <c r="AO21" s="6">
        <f t="shared" si="19"/>
        <v>3.6630036630036632E-2</v>
      </c>
      <c r="AP21" s="17">
        <f t="shared" si="20"/>
        <v>4.5999999999999988</v>
      </c>
      <c r="AQ21" s="1">
        <v>0</v>
      </c>
      <c r="AR21" s="1">
        <v>0</v>
      </c>
      <c r="AS21" s="1">
        <v>0</v>
      </c>
      <c r="AT21" s="1">
        <v>0</v>
      </c>
    </row>
    <row r="22" spans="1:46" ht="15.75" customHeight="1">
      <c r="A22" s="2" t="s">
        <v>41</v>
      </c>
      <c r="B22" s="1">
        <v>2016</v>
      </c>
      <c r="C22" s="1">
        <v>27</v>
      </c>
      <c r="D22" s="1">
        <v>13.7</v>
      </c>
      <c r="E22" s="1">
        <f t="shared" si="0"/>
        <v>369.9</v>
      </c>
      <c r="F22" s="1">
        <v>5.6</v>
      </c>
      <c r="G22" s="1">
        <f t="shared" si="1"/>
        <v>151.19999999999999</v>
      </c>
      <c r="H22" s="1">
        <f t="shared" si="2"/>
        <v>51.3</v>
      </c>
      <c r="I22" s="2">
        <v>1.9</v>
      </c>
      <c r="J22" s="2">
        <f t="shared" si="3"/>
        <v>132.30000000000001</v>
      </c>
      <c r="K22" s="2">
        <v>4.9000000000000004</v>
      </c>
      <c r="L22" s="2">
        <v>0.379</v>
      </c>
      <c r="M22" s="2">
        <f t="shared" si="4"/>
        <v>35.1</v>
      </c>
      <c r="N22" s="2">
        <v>1.3</v>
      </c>
      <c r="O22" s="2">
        <f t="shared" si="5"/>
        <v>97.2</v>
      </c>
      <c r="P22" s="2">
        <v>3.6</v>
      </c>
      <c r="Q22" s="10">
        <v>0.35100000000000003</v>
      </c>
      <c r="R22" s="14">
        <f t="shared" si="6"/>
        <v>18.899999999999999</v>
      </c>
      <c r="S22" s="1">
        <v>0.7</v>
      </c>
      <c r="T22" s="1">
        <f t="shared" si="7"/>
        <v>18.899999999999999</v>
      </c>
      <c r="U22" s="1">
        <v>0.7</v>
      </c>
      <c r="V22" s="7">
        <v>0.9</v>
      </c>
      <c r="W22" s="14">
        <f t="shared" si="8"/>
        <v>8.1</v>
      </c>
      <c r="X22" s="14">
        <f t="shared" si="9"/>
        <v>24.3</v>
      </c>
      <c r="Y22" s="14">
        <f t="shared" si="10"/>
        <v>32.4</v>
      </c>
      <c r="Z22" s="2">
        <v>0.3</v>
      </c>
      <c r="AA22" s="2">
        <v>0.9</v>
      </c>
      <c r="AB22" s="2">
        <v>1.2</v>
      </c>
      <c r="AC22" s="2">
        <f t="shared" si="11"/>
        <v>10.8</v>
      </c>
      <c r="AD22" s="2">
        <v>0.4</v>
      </c>
      <c r="AE22" s="2">
        <f t="shared" si="12"/>
        <v>10.8</v>
      </c>
      <c r="AF22" s="2">
        <v>0.4</v>
      </c>
      <c r="AG22" s="2">
        <f t="shared" si="13"/>
        <v>2.7</v>
      </c>
      <c r="AH22" s="2">
        <v>0.1</v>
      </c>
      <c r="AI22" s="2">
        <f t="shared" si="14"/>
        <v>16.2</v>
      </c>
      <c r="AJ22" s="2">
        <v>0.6</v>
      </c>
      <c r="AK22" s="6">
        <f t="shared" si="15"/>
        <v>0.42642857142857143</v>
      </c>
      <c r="AL22" s="6">
        <f t="shared" si="16"/>
        <v>0.38740920096852294</v>
      </c>
      <c r="AM22" s="6">
        <f t="shared" si="17"/>
        <v>0.14285714285714282</v>
      </c>
      <c r="AN22" s="6">
        <f t="shared" si="18"/>
        <v>6.4179703168872851E-2</v>
      </c>
      <c r="AO22" s="6">
        <f t="shared" si="19"/>
        <v>9.6269554753309255E-2</v>
      </c>
      <c r="AP22" s="17">
        <f t="shared" si="20"/>
        <v>4.0999999999999996</v>
      </c>
      <c r="AQ22" s="1">
        <v>0</v>
      </c>
      <c r="AR22" s="1">
        <v>0</v>
      </c>
      <c r="AS22" s="1">
        <v>0</v>
      </c>
      <c r="AT22" s="1">
        <v>0</v>
      </c>
    </row>
    <row r="23" spans="1:46" ht="15.75" customHeight="1">
      <c r="A23" s="2" t="s">
        <v>42</v>
      </c>
      <c r="B23" s="1">
        <v>2016</v>
      </c>
      <c r="C23" s="1">
        <v>28</v>
      </c>
      <c r="D23" s="1">
        <v>13.6</v>
      </c>
      <c r="E23" s="1">
        <f t="shared" si="0"/>
        <v>380.8</v>
      </c>
      <c r="F23" s="1">
        <v>5.5</v>
      </c>
      <c r="G23" s="1">
        <f t="shared" si="1"/>
        <v>154</v>
      </c>
      <c r="H23" s="1">
        <f t="shared" si="2"/>
        <v>64.399999999999991</v>
      </c>
      <c r="I23" s="2">
        <v>2.2999999999999998</v>
      </c>
      <c r="J23" s="2">
        <f t="shared" si="3"/>
        <v>114.79999999999998</v>
      </c>
      <c r="K23" s="2">
        <v>4.0999999999999996</v>
      </c>
      <c r="L23" s="2">
        <v>0.56000000000000005</v>
      </c>
      <c r="M23" s="2">
        <f t="shared" si="4"/>
        <v>2.8000000000000003</v>
      </c>
      <c r="N23" s="2">
        <v>0.1</v>
      </c>
      <c r="O23" s="2">
        <f t="shared" si="5"/>
        <v>5.6000000000000005</v>
      </c>
      <c r="P23" s="2">
        <v>0.2</v>
      </c>
      <c r="Q23" s="10">
        <v>0.33299999999999996</v>
      </c>
      <c r="R23" s="14">
        <f t="shared" si="6"/>
        <v>22.400000000000002</v>
      </c>
      <c r="S23" s="1">
        <v>0.8</v>
      </c>
      <c r="T23" s="1">
        <f t="shared" si="7"/>
        <v>30.800000000000004</v>
      </c>
      <c r="U23" s="1">
        <v>1.1000000000000001</v>
      </c>
      <c r="V23" s="7">
        <v>0.71900000000000008</v>
      </c>
      <c r="W23" s="14">
        <f t="shared" si="8"/>
        <v>42</v>
      </c>
      <c r="X23" s="14">
        <f t="shared" si="9"/>
        <v>89.600000000000009</v>
      </c>
      <c r="Y23" s="14">
        <f t="shared" si="10"/>
        <v>131.6</v>
      </c>
      <c r="Z23" s="2">
        <v>1.5</v>
      </c>
      <c r="AA23" s="2">
        <v>3.2</v>
      </c>
      <c r="AB23" s="2">
        <v>4.7</v>
      </c>
      <c r="AC23" s="2">
        <f t="shared" si="11"/>
        <v>22.400000000000002</v>
      </c>
      <c r="AD23" s="2">
        <v>0.8</v>
      </c>
      <c r="AE23" s="2">
        <f t="shared" si="12"/>
        <v>8.4</v>
      </c>
      <c r="AF23" s="2">
        <v>0.3</v>
      </c>
      <c r="AG23" s="2">
        <f t="shared" si="13"/>
        <v>14</v>
      </c>
      <c r="AH23" s="2">
        <v>0.5</v>
      </c>
      <c r="AI23" s="2">
        <f t="shared" si="14"/>
        <v>33.6</v>
      </c>
      <c r="AJ23" s="2">
        <v>1.2</v>
      </c>
      <c r="AK23" s="6">
        <f t="shared" si="15"/>
        <v>0.62926829268292694</v>
      </c>
      <c r="AL23" s="6">
        <f t="shared" si="16"/>
        <v>0.45473336089293098</v>
      </c>
      <c r="AM23" s="6">
        <f t="shared" si="17"/>
        <v>0.19512195121951223</v>
      </c>
      <c r="AN23" s="6">
        <f t="shared" si="18"/>
        <v>0.12080030200075503</v>
      </c>
      <c r="AO23" s="6">
        <f t="shared" si="19"/>
        <v>0.18120045300113252</v>
      </c>
      <c r="AP23" s="17">
        <f t="shared" si="20"/>
        <v>8.5000000000000018</v>
      </c>
      <c r="AQ23" s="1">
        <v>0</v>
      </c>
      <c r="AR23" s="1">
        <v>0</v>
      </c>
      <c r="AS23" s="1">
        <v>0</v>
      </c>
      <c r="AT23" s="1">
        <v>0</v>
      </c>
    </row>
    <row r="24" spans="1:46" ht="15.75" customHeight="1">
      <c r="A24" s="2" t="s">
        <v>43</v>
      </c>
      <c r="B24" s="1">
        <v>2016</v>
      </c>
      <c r="C24" s="1">
        <v>22</v>
      </c>
      <c r="D24" s="1">
        <v>13.5</v>
      </c>
      <c r="E24" s="1">
        <f t="shared" si="0"/>
        <v>297</v>
      </c>
      <c r="F24" s="1">
        <v>3.5</v>
      </c>
      <c r="G24" s="1">
        <f t="shared" si="1"/>
        <v>77</v>
      </c>
      <c r="H24" s="1">
        <f t="shared" si="2"/>
        <v>26.4</v>
      </c>
      <c r="I24" s="2">
        <v>1.2</v>
      </c>
      <c r="J24" s="2">
        <f t="shared" si="3"/>
        <v>83.6</v>
      </c>
      <c r="K24" s="2">
        <v>3.8</v>
      </c>
      <c r="L24" s="2">
        <v>0.313</v>
      </c>
      <c r="M24" s="2">
        <f t="shared" si="4"/>
        <v>2.2000000000000002</v>
      </c>
      <c r="N24" s="2">
        <v>0.1</v>
      </c>
      <c r="O24" s="2">
        <f t="shared" si="5"/>
        <v>17.600000000000001</v>
      </c>
      <c r="P24" s="2">
        <v>0.8</v>
      </c>
      <c r="Q24" s="10">
        <v>0.111</v>
      </c>
      <c r="R24" s="14">
        <f t="shared" si="6"/>
        <v>22</v>
      </c>
      <c r="S24" s="1">
        <v>1</v>
      </c>
      <c r="T24" s="1">
        <f t="shared" si="7"/>
        <v>28.6</v>
      </c>
      <c r="U24" s="1">
        <v>1.3</v>
      </c>
      <c r="V24" s="7">
        <v>0.82099999999999995</v>
      </c>
      <c r="W24" s="14">
        <f t="shared" si="8"/>
        <v>6.6</v>
      </c>
      <c r="X24" s="14">
        <f t="shared" si="9"/>
        <v>24.200000000000003</v>
      </c>
      <c r="Y24" s="14">
        <f t="shared" si="10"/>
        <v>33</v>
      </c>
      <c r="Z24" s="2">
        <v>0.3</v>
      </c>
      <c r="AA24" s="2">
        <v>1.1000000000000001</v>
      </c>
      <c r="AB24" s="2">
        <v>1.5</v>
      </c>
      <c r="AC24" s="2">
        <f t="shared" si="11"/>
        <v>46.2</v>
      </c>
      <c r="AD24" s="2">
        <v>2.1</v>
      </c>
      <c r="AE24" s="2">
        <f t="shared" si="12"/>
        <v>13.2</v>
      </c>
      <c r="AF24" s="2">
        <v>0.6</v>
      </c>
      <c r="AG24" s="2">
        <f t="shared" si="13"/>
        <v>6.6</v>
      </c>
      <c r="AH24" s="2">
        <v>0.3</v>
      </c>
      <c r="AI24" s="2">
        <f t="shared" si="14"/>
        <v>28.6</v>
      </c>
      <c r="AJ24" s="2">
        <v>1.3</v>
      </c>
      <c r="AK24" s="6">
        <f t="shared" si="15"/>
        <v>0.35697368421052633</v>
      </c>
      <c r="AL24" s="6">
        <f t="shared" si="16"/>
        <v>0.31222123104371102</v>
      </c>
      <c r="AM24" s="6">
        <f t="shared" si="17"/>
        <v>0.26315789473684215</v>
      </c>
      <c r="AN24" s="6">
        <f t="shared" si="18"/>
        <v>0.26862807803006078</v>
      </c>
      <c r="AO24" s="6">
        <f t="shared" si="19"/>
        <v>0.16629357211384715</v>
      </c>
      <c r="AP24" s="17">
        <f t="shared" si="20"/>
        <v>3.8</v>
      </c>
      <c r="AQ24" s="1">
        <v>0</v>
      </c>
      <c r="AR24" s="1">
        <v>0</v>
      </c>
      <c r="AS24" s="1">
        <v>0</v>
      </c>
      <c r="AT24" s="1">
        <v>0</v>
      </c>
    </row>
    <row r="25" spans="1:46" ht="15.75" customHeight="1">
      <c r="A25" s="2" t="s">
        <v>44</v>
      </c>
      <c r="B25" s="1">
        <v>2016</v>
      </c>
      <c r="C25" s="1">
        <v>34</v>
      </c>
      <c r="D25" s="1">
        <v>13.4</v>
      </c>
      <c r="E25" s="1">
        <f t="shared" si="0"/>
        <v>455.6</v>
      </c>
      <c r="F25" s="1">
        <v>4.9000000000000004</v>
      </c>
      <c r="G25" s="1">
        <f t="shared" si="1"/>
        <v>166.60000000000002</v>
      </c>
      <c r="H25" s="1">
        <f t="shared" si="2"/>
        <v>64.599999999999994</v>
      </c>
      <c r="I25" s="2">
        <v>1.9</v>
      </c>
      <c r="J25" s="2">
        <f t="shared" si="3"/>
        <v>149.60000000000002</v>
      </c>
      <c r="K25" s="2">
        <v>4.4000000000000004</v>
      </c>
      <c r="L25" s="2">
        <v>0.44600000000000001</v>
      </c>
      <c r="M25" s="2">
        <f t="shared" si="4"/>
        <v>13.600000000000001</v>
      </c>
      <c r="N25" s="2">
        <v>0.4</v>
      </c>
      <c r="O25" s="2">
        <f t="shared" si="5"/>
        <v>37.400000000000006</v>
      </c>
      <c r="P25" s="2">
        <v>1.1000000000000001</v>
      </c>
      <c r="Q25" s="10">
        <v>0.316</v>
      </c>
      <c r="R25" s="14">
        <f t="shared" si="6"/>
        <v>23.799999999999997</v>
      </c>
      <c r="S25" s="1">
        <v>0.7</v>
      </c>
      <c r="T25" s="1">
        <f t="shared" si="7"/>
        <v>37.400000000000006</v>
      </c>
      <c r="U25" s="1">
        <v>1.1000000000000001</v>
      </c>
      <c r="V25" s="7">
        <v>0.63200000000000001</v>
      </c>
      <c r="W25" s="14">
        <f t="shared" si="8"/>
        <v>20.399999999999999</v>
      </c>
      <c r="X25" s="14">
        <f t="shared" si="9"/>
        <v>40.799999999999997</v>
      </c>
      <c r="Y25" s="14">
        <f t="shared" si="10"/>
        <v>61.2</v>
      </c>
      <c r="Z25" s="2">
        <v>0.6</v>
      </c>
      <c r="AA25" s="2">
        <v>1.2</v>
      </c>
      <c r="AB25" s="2">
        <v>1.8</v>
      </c>
      <c r="AC25" s="2">
        <f t="shared" si="11"/>
        <v>20.399999999999999</v>
      </c>
      <c r="AD25" s="2">
        <v>0.6</v>
      </c>
      <c r="AE25" s="2">
        <f t="shared" si="12"/>
        <v>10.199999999999999</v>
      </c>
      <c r="AF25" s="2">
        <v>0.3</v>
      </c>
      <c r="AG25" s="2">
        <f t="shared" si="13"/>
        <v>10.199999999999999</v>
      </c>
      <c r="AH25" s="2">
        <v>0.3</v>
      </c>
      <c r="AI25" s="2">
        <f t="shared" si="14"/>
        <v>20.399999999999999</v>
      </c>
      <c r="AJ25" s="2">
        <v>0.6</v>
      </c>
      <c r="AK25" s="6">
        <f t="shared" si="15"/>
        <v>0.48249999999999993</v>
      </c>
      <c r="AL25" s="6">
        <f t="shared" si="16"/>
        <v>0.37750385208012327</v>
      </c>
      <c r="AM25" s="6">
        <f t="shared" si="17"/>
        <v>0.15909090909090906</v>
      </c>
      <c r="AN25" s="6">
        <f t="shared" si="18"/>
        <v>9.799918334013881E-2</v>
      </c>
      <c r="AO25" s="6">
        <f t="shared" si="19"/>
        <v>9.799918334013881E-2</v>
      </c>
      <c r="AP25" s="17">
        <f t="shared" si="20"/>
        <v>4.3999999999999995</v>
      </c>
      <c r="AQ25" s="1">
        <v>0</v>
      </c>
      <c r="AR25" s="1">
        <v>0</v>
      </c>
      <c r="AS25" s="1">
        <v>0</v>
      </c>
      <c r="AT25" s="1">
        <v>0</v>
      </c>
    </row>
    <row r="26" spans="1:46" ht="15.75" customHeight="1">
      <c r="A26" s="2" t="s">
        <v>45</v>
      </c>
      <c r="B26" s="1">
        <v>2016</v>
      </c>
      <c r="C26" s="1">
        <v>27</v>
      </c>
      <c r="D26" s="1">
        <v>12.4</v>
      </c>
      <c r="E26" s="1">
        <f t="shared" si="0"/>
        <v>334.8</v>
      </c>
      <c r="F26" s="1">
        <v>3.3</v>
      </c>
      <c r="G26" s="1">
        <f t="shared" si="1"/>
        <v>89.1</v>
      </c>
      <c r="H26" s="1">
        <f t="shared" si="2"/>
        <v>35.1</v>
      </c>
      <c r="I26" s="2">
        <v>1.3</v>
      </c>
      <c r="J26" s="2">
        <f t="shared" si="3"/>
        <v>86.4</v>
      </c>
      <c r="K26" s="2">
        <v>3.2</v>
      </c>
      <c r="L26" s="2">
        <v>0.40700000000000003</v>
      </c>
      <c r="M26" s="2">
        <f t="shared" si="4"/>
        <v>18.899999999999999</v>
      </c>
      <c r="N26" s="2">
        <v>0.7</v>
      </c>
      <c r="O26" s="2">
        <f t="shared" si="5"/>
        <v>56.7</v>
      </c>
      <c r="P26" s="2">
        <v>2.1</v>
      </c>
      <c r="Q26" s="10">
        <v>0.33899999999999997</v>
      </c>
      <c r="R26" s="14">
        <f t="shared" si="6"/>
        <v>0</v>
      </c>
      <c r="S26" s="1">
        <v>0</v>
      </c>
      <c r="T26" s="1">
        <f t="shared" si="7"/>
        <v>5.4</v>
      </c>
      <c r="U26" s="1">
        <v>0.2</v>
      </c>
      <c r="V26" s="7">
        <v>0.16699999999999998</v>
      </c>
      <c r="W26" s="14">
        <f t="shared" si="8"/>
        <v>8.1</v>
      </c>
      <c r="X26" s="14">
        <f t="shared" si="9"/>
        <v>48.6</v>
      </c>
      <c r="Y26" s="14">
        <f t="shared" si="10"/>
        <v>54</v>
      </c>
      <c r="Z26" s="2">
        <v>0.3</v>
      </c>
      <c r="AA26" s="2">
        <v>1.8</v>
      </c>
      <c r="AB26" s="2">
        <v>2</v>
      </c>
      <c r="AC26" s="2">
        <f t="shared" si="11"/>
        <v>10.8</v>
      </c>
      <c r="AD26" s="2">
        <v>0.4</v>
      </c>
      <c r="AE26" s="2">
        <f t="shared" si="12"/>
        <v>8.1</v>
      </c>
      <c r="AF26" s="2">
        <v>0.3</v>
      </c>
      <c r="AG26" s="2">
        <f t="shared" si="13"/>
        <v>13.5</v>
      </c>
      <c r="AH26" s="2">
        <v>0.5</v>
      </c>
      <c r="AI26" s="2">
        <f t="shared" si="14"/>
        <v>18.899999999999999</v>
      </c>
      <c r="AJ26" s="2">
        <v>0.7</v>
      </c>
      <c r="AK26" s="6">
        <f t="shared" si="15"/>
        <v>0.46984375</v>
      </c>
      <c r="AL26" s="6">
        <f t="shared" si="16"/>
        <v>0.34957627118644063</v>
      </c>
      <c r="AM26" s="6">
        <f t="shared" si="17"/>
        <v>0</v>
      </c>
      <c r="AN26" s="6">
        <f t="shared" si="18"/>
        <v>9.1012514220705359E-2</v>
      </c>
      <c r="AO26" s="6">
        <f t="shared" si="19"/>
        <v>0.15927189988623436</v>
      </c>
      <c r="AP26" s="17">
        <f t="shared" si="20"/>
        <v>3.6999999999999993</v>
      </c>
      <c r="AQ26" s="1">
        <v>0</v>
      </c>
      <c r="AR26" s="1">
        <v>0</v>
      </c>
      <c r="AS26" s="1">
        <v>0</v>
      </c>
      <c r="AT26" s="1">
        <v>0</v>
      </c>
    </row>
    <row r="27" spans="1:46" ht="15.75" customHeight="1">
      <c r="A27" s="2" t="s">
        <v>46</v>
      </c>
      <c r="B27" s="1">
        <v>2016</v>
      </c>
      <c r="C27" s="1">
        <v>26</v>
      </c>
      <c r="D27" s="1">
        <v>12.2</v>
      </c>
      <c r="E27" s="1">
        <f t="shared" si="0"/>
        <v>317.2</v>
      </c>
      <c r="F27" s="1">
        <v>2.8</v>
      </c>
      <c r="G27" s="1">
        <f t="shared" si="1"/>
        <v>72.8</v>
      </c>
      <c r="H27" s="1">
        <f t="shared" si="2"/>
        <v>28.6</v>
      </c>
      <c r="I27" s="2">
        <v>1.1000000000000001</v>
      </c>
      <c r="J27" s="2">
        <f t="shared" si="3"/>
        <v>72.8</v>
      </c>
      <c r="K27" s="2">
        <v>2.8</v>
      </c>
      <c r="L27" s="2">
        <v>0.38900000000000001</v>
      </c>
      <c r="M27" s="2">
        <f t="shared" si="4"/>
        <v>15.6</v>
      </c>
      <c r="N27" s="2">
        <v>0.6</v>
      </c>
      <c r="O27" s="2">
        <f t="shared" si="5"/>
        <v>39</v>
      </c>
      <c r="P27" s="2">
        <v>1.5</v>
      </c>
      <c r="Q27" s="10">
        <v>0.375</v>
      </c>
      <c r="R27" s="14">
        <f t="shared" si="6"/>
        <v>2.6</v>
      </c>
      <c r="S27" s="1">
        <v>0.1</v>
      </c>
      <c r="T27" s="1">
        <f t="shared" si="7"/>
        <v>5.2</v>
      </c>
      <c r="U27" s="1">
        <v>0.2</v>
      </c>
      <c r="V27" s="7">
        <v>0.5</v>
      </c>
      <c r="W27" s="14">
        <f t="shared" si="8"/>
        <v>7.8</v>
      </c>
      <c r="X27" s="14">
        <f t="shared" si="9"/>
        <v>20.8</v>
      </c>
      <c r="Y27" s="14">
        <f t="shared" si="10"/>
        <v>26</v>
      </c>
      <c r="Z27" s="2">
        <v>0.3</v>
      </c>
      <c r="AA27" s="2">
        <v>0.8</v>
      </c>
      <c r="AB27" s="2">
        <v>1</v>
      </c>
      <c r="AC27" s="2">
        <f t="shared" si="11"/>
        <v>26</v>
      </c>
      <c r="AD27" s="2">
        <v>1</v>
      </c>
      <c r="AE27" s="2">
        <f t="shared" si="12"/>
        <v>10.4</v>
      </c>
      <c r="AF27" s="2">
        <v>0.4</v>
      </c>
      <c r="AG27" s="2">
        <f t="shared" si="13"/>
        <v>7.8</v>
      </c>
      <c r="AH27" s="2">
        <v>0.3</v>
      </c>
      <c r="AI27" s="2">
        <f t="shared" si="14"/>
        <v>15.6</v>
      </c>
      <c r="AJ27" s="2">
        <v>0.6</v>
      </c>
      <c r="AK27" s="6">
        <f t="shared" si="15"/>
        <v>0.46232142857142866</v>
      </c>
      <c r="AL27" s="6">
        <f t="shared" si="16"/>
        <v>0.33898305084745761</v>
      </c>
      <c r="AM27" s="6">
        <f t="shared" si="17"/>
        <v>3.5714285714285719E-2</v>
      </c>
      <c r="AN27" s="6">
        <f t="shared" si="18"/>
        <v>0.22246941045606231</v>
      </c>
      <c r="AO27" s="6">
        <f t="shared" si="19"/>
        <v>0.13348164627363737</v>
      </c>
      <c r="AP27" s="17">
        <f t="shared" si="20"/>
        <v>3.100000000000001</v>
      </c>
      <c r="AQ27" s="1">
        <v>0</v>
      </c>
      <c r="AR27" s="1">
        <v>0</v>
      </c>
      <c r="AS27" s="1">
        <v>0</v>
      </c>
      <c r="AT27" s="1">
        <v>0</v>
      </c>
    </row>
    <row r="28" spans="1:46" ht="15.75" customHeight="1">
      <c r="A28" s="2" t="s">
        <v>47</v>
      </c>
      <c r="B28" s="1">
        <v>2016</v>
      </c>
      <c r="C28" s="1">
        <v>15</v>
      </c>
      <c r="D28" s="1">
        <v>11</v>
      </c>
      <c r="E28" s="1">
        <f t="shared" si="0"/>
        <v>165</v>
      </c>
      <c r="F28" s="1">
        <v>2.4</v>
      </c>
      <c r="G28" s="1">
        <f t="shared" si="1"/>
        <v>36</v>
      </c>
      <c r="H28" s="1">
        <f t="shared" si="2"/>
        <v>13.5</v>
      </c>
      <c r="I28" s="2">
        <v>0.9</v>
      </c>
      <c r="J28" s="2">
        <f t="shared" si="3"/>
        <v>33</v>
      </c>
      <c r="K28" s="2">
        <v>2.2000000000000002</v>
      </c>
      <c r="L28" s="2">
        <v>0.42399999999999999</v>
      </c>
      <c r="M28" s="2">
        <f t="shared" si="4"/>
        <v>0</v>
      </c>
      <c r="N28" s="1">
        <v>0</v>
      </c>
      <c r="O28" s="2">
        <f t="shared" si="5"/>
        <v>0</v>
      </c>
      <c r="P28" s="1">
        <v>0</v>
      </c>
      <c r="Q28" s="10">
        <v>0</v>
      </c>
      <c r="R28" s="14">
        <f t="shared" si="6"/>
        <v>7.5</v>
      </c>
      <c r="S28" s="1">
        <v>0.5</v>
      </c>
      <c r="T28" s="1">
        <f t="shared" si="7"/>
        <v>16.5</v>
      </c>
      <c r="U28" s="1">
        <v>1.1000000000000001</v>
      </c>
      <c r="V28" s="7">
        <v>0.47100000000000003</v>
      </c>
      <c r="W28" s="14">
        <f t="shared" si="8"/>
        <v>22.5</v>
      </c>
      <c r="X28" s="14">
        <f t="shared" si="9"/>
        <v>22.5</v>
      </c>
      <c r="Y28" s="14">
        <f t="shared" si="10"/>
        <v>46.5</v>
      </c>
      <c r="Z28" s="2">
        <v>1.5</v>
      </c>
      <c r="AA28" s="2">
        <v>1.5</v>
      </c>
      <c r="AB28" s="2">
        <v>3.1</v>
      </c>
      <c r="AC28" s="2">
        <f t="shared" si="11"/>
        <v>4.5</v>
      </c>
      <c r="AD28" s="2">
        <v>0.3</v>
      </c>
      <c r="AE28" s="2">
        <f t="shared" si="12"/>
        <v>6</v>
      </c>
      <c r="AF28" s="2">
        <v>0.4</v>
      </c>
      <c r="AG28" s="2">
        <f t="shared" si="13"/>
        <v>4.5</v>
      </c>
      <c r="AH28" s="2">
        <v>0.3</v>
      </c>
      <c r="AI28" s="2">
        <f t="shared" si="14"/>
        <v>4.5</v>
      </c>
      <c r="AJ28" s="2">
        <v>0.3</v>
      </c>
      <c r="AK28" s="6">
        <f t="shared" si="15"/>
        <v>0.50545454545454549</v>
      </c>
      <c r="AL28" s="6">
        <f t="shared" si="16"/>
        <v>0.36979969183359018</v>
      </c>
      <c r="AM28" s="6">
        <f t="shared" si="17"/>
        <v>0.22727272727272727</v>
      </c>
      <c r="AN28" s="6">
        <f t="shared" si="18"/>
        <v>9.0293453724604969E-2</v>
      </c>
      <c r="AO28" s="6">
        <f t="shared" si="19"/>
        <v>9.0293453724604969E-2</v>
      </c>
      <c r="AP28" s="17">
        <f t="shared" si="20"/>
        <v>4.3</v>
      </c>
      <c r="AQ28" s="1">
        <v>0</v>
      </c>
      <c r="AR28" s="1">
        <v>0</v>
      </c>
      <c r="AS28" s="1">
        <v>0</v>
      </c>
      <c r="AT28" s="1">
        <v>0</v>
      </c>
    </row>
    <row r="29" spans="1:46" ht="13.2">
      <c r="A29" s="2" t="s">
        <v>48</v>
      </c>
      <c r="B29" s="1">
        <v>2016</v>
      </c>
      <c r="C29" s="1">
        <v>15</v>
      </c>
      <c r="D29" s="1">
        <v>11</v>
      </c>
      <c r="E29" s="1">
        <f t="shared" si="0"/>
        <v>165</v>
      </c>
      <c r="F29" s="1">
        <v>5.4</v>
      </c>
      <c r="G29" s="1">
        <f t="shared" si="1"/>
        <v>81</v>
      </c>
      <c r="H29" s="1">
        <f t="shared" si="2"/>
        <v>27</v>
      </c>
      <c r="I29" s="2">
        <v>1.8</v>
      </c>
      <c r="J29" s="2">
        <f t="shared" si="3"/>
        <v>61.499999999999993</v>
      </c>
      <c r="K29" s="2">
        <v>4.0999999999999996</v>
      </c>
      <c r="L29" s="2">
        <v>0.435</v>
      </c>
      <c r="M29" s="2">
        <f t="shared" si="4"/>
        <v>4.5</v>
      </c>
      <c r="N29" s="2">
        <v>0.3</v>
      </c>
      <c r="O29" s="2">
        <f t="shared" si="5"/>
        <v>9</v>
      </c>
      <c r="P29" s="2">
        <v>0.6</v>
      </c>
      <c r="Q29" s="10">
        <v>0.44400000000000001</v>
      </c>
      <c r="R29" s="14">
        <f t="shared" si="6"/>
        <v>22.5</v>
      </c>
      <c r="S29" s="1">
        <v>1.5</v>
      </c>
      <c r="T29" s="1">
        <f t="shared" si="7"/>
        <v>30</v>
      </c>
      <c r="U29" s="1">
        <v>2</v>
      </c>
      <c r="V29" s="7">
        <v>0.76700000000000002</v>
      </c>
      <c r="W29" s="14">
        <f t="shared" si="8"/>
        <v>1.5</v>
      </c>
      <c r="X29" s="14">
        <f t="shared" si="9"/>
        <v>16.5</v>
      </c>
      <c r="Y29" s="14">
        <f t="shared" si="10"/>
        <v>19.5</v>
      </c>
      <c r="Z29" s="2">
        <v>0.1</v>
      </c>
      <c r="AA29" s="2">
        <v>1.1000000000000001</v>
      </c>
      <c r="AB29" s="2">
        <v>1.3</v>
      </c>
      <c r="AC29" s="2">
        <f t="shared" si="11"/>
        <v>28.5</v>
      </c>
      <c r="AD29" s="2">
        <v>1.9</v>
      </c>
      <c r="AE29" s="2">
        <f t="shared" si="12"/>
        <v>6</v>
      </c>
      <c r="AF29" s="2">
        <v>0.4</v>
      </c>
      <c r="AG29" s="2">
        <f t="shared" si="13"/>
        <v>3</v>
      </c>
      <c r="AH29" s="2">
        <v>0.2</v>
      </c>
      <c r="AI29" s="2">
        <f t="shared" si="14"/>
        <v>10.5</v>
      </c>
      <c r="AJ29" s="2">
        <v>0.7</v>
      </c>
      <c r="AK29" s="6">
        <f t="shared" si="15"/>
        <v>0.49207317073170737</v>
      </c>
      <c r="AL29" s="6">
        <f t="shared" si="16"/>
        <v>0.44646548160396865</v>
      </c>
      <c r="AM29" s="6">
        <f t="shared" si="17"/>
        <v>0.36585365853658541</v>
      </c>
      <c r="AN29" s="6">
        <f t="shared" si="18"/>
        <v>0.24836601307189543</v>
      </c>
      <c r="AO29" s="6">
        <f t="shared" si="19"/>
        <v>9.1503267973856203E-2</v>
      </c>
      <c r="AP29" s="17">
        <f t="shared" si="20"/>
        <v>5.7</v>
      </c>
      <c r="AQ29" s="1">
        <v>0</v>
      </c>
      <c r="AR29" s="1">
        <v>0</v>
      </c>
      <c r="AS29" s="1">
        <v>0</v>
      </c>
      <c r="AT29" s="1">
        <v>0</v>
      </c>
    </row>
    <row r="30" spans="1:46" ht="13.2">
      <c r="A30" s="2" t="s">
        <v>49</v>
      </c>
      <c r="B30" s="1">
        <v>2016</v>
      </c>
      <c r="C30" s="1">
        <v>27</v>
      </c>
      <c r="D30" s="1">
        <v>10.8</v>
      </c>
      <c r="E30" s="1">
        <f t="shared" si="0"/>
        <v>291.60000000000002</v>
      </c>
      <c r="F30" s="1">
        <v>4.4000000000000004</v>
      </c>
      <c r="G30" s="1">
        <f t="shared" si="1"/>
        <v>118.80000000000001</v>
      </c>
      <c r="H30" s="1">
        <f t="shared" si="2"/>
        <v>43.2</v>
      </c>
      <c r="I30" s="2">
        <v>1.6</v>
      </c>
      <c r="J30" s="2">
        <f t="shared" si="3"/>
        <v>102.6</v>
      </c>
      <c r="K30" s="2">
        <v>3.8</v>
      </c>
      <c r="L30" s="2">
        <v>0.40799999999999997</v>
      </c>
      <c r="M30" s="2">
        <f t="shared" si="4"/>
        <v>18.899999999999999</v>
      </c>
      <c r="N30" s="2">
        <v>0.7</v>
      </c>
      <c r="O30" s="2">
        <f t="shared" si="5"/>
        <v>54</v>
      </c>
      <c r="P30" s="2">
        <v>2</v>
      </c>
      <c r="Q30" s="10">
        <v>0.37</v>
      </c>
      <c r="R30" s="14">
        <f t="shared" si="6"/>
        <v>13.5</v>
      </c>
      <c r="S30" s="1">
        <v>0.5</v>
      </c>
      <c r="T30" s="1">
        <f t="shared" si="7"/>
        <v>18.899999999999999</v>
      </c>
      <c r="U30" s="1">
        <v>0.7</v>
      </c>
      <c r="V30" s="7">
        <v>0.77800000000000002</v>
      </c>
      <c r="W30" s="14">
        <f t="shared" si="8"/>
        <v>13.5</v>
      </c>
      <c r="X30" s="14">
        <f t="shared" si="9"/>
        <v>21.6</v>
      </c>
      <c r="Y30" s="14">
        <f t="shared" si="10"/>
        <v>35.1</v>
      </c>
      <c r="Z30" s="2">
        <v>0.5</v>
      </c>
      <c r="AA30" s="2">
        <v>0.8</v>
      </c>
      <c r="AB30" s="2">
        <v>1.3</v>
      </c>
      <c r="AC30" s="2">
        <f t="shared" si="11"/>
        <v>21.6</v>
      </c>
      <c r="AD30" s="2">
        <v>0.8</v>
      </c>
      <c r="AE30" s="2">
        <f t="shared" si="12"/>
        <v>10.8</v>
      </c>
      <c r="AF30" s="2">
        <v>0.4</v>
      </c>
      <c r="AG30" s="2">
        <f t="shared" si="13"/>
        <v>2.7</v>
      </c>
      <c r="AH30" s="2">
        <v>0.1</v>
      </c>
      <c r="AI30" s="2">
        <f t="shared" si="14"/>
        <v>13.5</v>
      </c>
      <c r="AJ30" s="2">
        <v>0.5</v>
      </c>
      <c r="AK30" s="6">
        <f t="shared" si="15"/>
        <v>0.47473684210526318</v>
      </c>
      <c r="AL30" s="6">
        <f t="shared" si="16"/>
        <v>0.39250669045495101</v>
      </c>
      <c r="AM30" s="6">
        <f t="shared" si="17"/>
        <v>0.13157894736842107</v>
      </c>
      <c r="AN30" s="6">
        <f t="shared" si="18"/>
        <v>0.14726184997699038</v>
      </c>
      <c r="AO30" s="6">
        <f t="shared" si="19"/>
        <v>9.2038656235618965E-2</v>
      </c>
      <c r="AP30" s="17">
        <f t="shared" si="20"/>
        <v>4.1000000000000005</v>
      </c>
      <c r="AQ30" s="1">
        <v>0</v>
      </c>
      <c r="AR30" s="1">
        <v>0</v>
      </c>
      <c r="AS30" s="1">
        <v>0</v>
      </c>
      <c r="AT30" s="1">
        <v>0</v>
      </c>
    </row>
    <row r="31" spans="1:46" ht="13.2">
      <c r="A31" s="2" t="s">
        <v>50</v>
      </c>
      <c r="B31" s="1">
        <v>2016</v>
      </c>
      <c r="C31" s="1">
        <v>23</v>
      </c>
      <c r="D31" s="1">
        <v>10.7</v>
      </c>
      <c r="E31" s="1">
        <f t="shared" si="0"/>
        <v>246.1</v>
      </c>
      <c r="F31" s="1">
        <v>3.4</v>
      </c>
      <c r="G31" s="1">
        <f t="shared" si="1"/>
        <v>78.2</v>
      </c>
      <c r="H31" s="1">
        <f t="shared" si="2"/>
        <v>23</v>
      </c>
      <c r="I31" s="2">
        <v>1</v>
      </c>
      <c r="J31" s="2">
        <f t="shared" si="3"/>
        <v>55.199999999999996</v>
      </c>
      <c r="K31" s="2">
        <v>2.4</v>
      </c>
      <c r="L31" s="2">
        <v>0.436</v>
      </c>
      <c r="M31" s="2">
        <f t="shared" si="4"/>
        <v>11.5</v>
      </c>
      <c r="N31" s="2">
        <v>0.5</v>
      </c>
      <c r="O31" s="2">
        <f t="shared" si="5"/>
        <v>27.599999999999998</v>
      </c>
      <c r="P31" s="2">
        <v>1.2</v>
      </c>
      <c r="Q31" s="10">
        <v>0.40700000000000003</v>
      </c>
      <c r="R31" s="14">
        <f t="shared" si="6"/>
        <v>20.7</v>
      </c>
      <c r="S31" s="1">
        <v>0.9</v>
      </c>
      <c r="T31" s="1">
        <f t="shared" si="7"/>
        <v>29.900000000000002</v>
      </c>
      <c r="U31" s="1">
        <v>1.3</v>
      </c>
      <c r="V31" s="7">
        <v>0.64500000000000002</v>
      </c>
      <c r="W31" s="14">
        <f t="shared" si="8"/>
        <v>13.799999999999999</v>
      </c>
      <c r="X31" s="14">
        <f t="shared" si="9"/>
        <v>41.4</v>
      </c>
      <c r="Y31" s="14">
        <f t="shared" si="10"/>
        <v>55.199999999999996</v>
      </c>
      <c r="Z31" s="2">
        <v>0.6</v>
      </c>
      <c r="AA31" s="2">
        <v>1.8</v>
      </c>
      <c r="AB31" s="2">
        <v>2.4</v>
      </c>
      <c r="AC31" s="2">
        <f t="shared" si="11"/>
        <v>9.2000000000000011</v>
      </c>
      <c r="AD31" s="2">
        <v>0.4</v>
      </c>
      <c r="AE31" s="2">
        <f t="shared" si="12"/>
        <v>6.8999999999999995</v>
      </c>
      <c r="AF31" s="2">
        <v>0.3</v>
      </c>
      <c r="AG31" s="2">
        <f t="shared" si="13"/>
        <v>6.8999999999999995</v>
      </c>
      <c r="AH31" s="2">
        <v>0.3</v>
      </c>
      <c r="AI31" s="2">
        <f t="shared" si="14"/>
        <v>6.8999999999999995</v>
      </c>
      <c r="AJ31" s="2">
        <v>0.3</v>
      </c>
      <c r="AK31" s="6">
        <f t="shared" si="15"/>
        <v>0.50750000000000006</v>
      </c>
      <c r="AL31" s="6">
        <f t="shared" si="16"/>
        <v>0.48022598870056504</v>
      </c>
      <c r="AM31" s="6">
        <f t="shared" si="17"/>
        <v>0.375</v>
      </c>
      <c r="AN31" s="6">
        <f t="shared" si="18"/>
        <v>0.10759919300605245</v>
      </c>
      <c r="AO31" s="6">
        <f t="shared" si="19"/>
        <v>8.0699394754539328E-2</v>
      </c>
      <c r="AP31" s="17">
        <f t="shared" si="20"/>
        <v>4.7</v>
      </c>
      <c r="AQ31" s="1">
        <v>0</v>
      </c>
      <c r="AR31" s="1">
        <v>0</v>
      </c>
      <c r="AS31" s="1">
        <v>0</v>
      </c>
      <c r="AT31" s="1">
        <v>0</v>
      </c>
    </row>
    <row r="32" spans="1:46" ht="13.2">
      <c r="A32" s="2" t="s">
        <v>51</v>
      </c>
      <c r="B32" s="1">
        <v>2016</v>
      </c>
      <c r="C32" s="1">
        <v>22</v>
      </c>
      <c r="D32" s="1">
        <v>10.6</v>
      </c>
      <c r="E32" s="1">
        <f t="shared" si="0"/>
        <v>233.2</v>
      </c>
      <c r="F32" s="1">
        <v>2.5</v>
      </c>
      <c r="G32" s="1">
        <f t="shared" si="1"/>
        <v>55</v>
      </c>
      <c r="H32" s="1">
        <f t="shared" si="2"/>
        <v>17.600000000000001</v>
      </c>
      <c r="I32" s="2">
        <v>0.8</v>
      </c>
      <c r="J32" s="2">
        <f t="shared" si="3"/>
        <v>66</v>
      </c>
      <c r="K32" s="2">
        <v>3</v>
      </c>
      <c r="L32" s="2">
        <v>0.27699999999999997</v>
      </c>
      <c r="M32" s="2">
        <f t="shared" si="4"/>
        <v>11</v>
      </c>
      <c r="N32" s="2">
        <v>0.5</v>
      </c>
      <c r="O32" s="2">
        <f t="shared" si="5"/>
        <v>41.8</v>
      </c>
      <c r="P32" s="2">
        <v>1.9</v>
      </c>
      <c r="Q32" s="10">
        <v>0.26200000000000001</v>
      </c>
      <c r="R32" s="14">
        <f t="shared" si="6"/>
        <v>6.6</v>
      </c>
      <c r="S32" s="1">
        <v>0.3</v>
      </c>
      <c r="T32" s="1">
        <f t="shared" si="7"/>
        <v>8.8000000000000007</v>
      </c>
      <c r="U32" s="1">
        <v>0.4</v>
      </c>
      <c r="V32" s="7">
        <v>0.875</v>
      </c>
      <c r="W32" s="14">
        <f t="shared" si="8"/>
        <v>0</v>
      </c>
      <c r="X32" s="14">
        <f t="shared" si="9"/>
        <v>35.200000000000003</v>
      </c>
      <c r="Y32" s="14">
        <f t="shared" si="10"/>
        <v>35.200000000000003</v>
      </c>
      <c r="Z32" s="1">
        <v>0</v>
      </c>
      <c r="AA32" s="2">
        <v>1.6</v>
      </c>
      <c r="AB32" s="2">
        <v>1.6</v>
      </c>
      <c r="AC32" s="2">
        <f t="shared" si="11"/>
        <v>11</v>
      </c>
      <c r="AD32" s="2">
        <v>0.5</v>
      </c>
      <c r="AE32" s="2">
        <f t="shared" si="12"/>
        <v>6.6</v>
      </c>
      <c r="AF32" s="2">
        <v>0.3</v>
      </c>
      <c r="AG32" s="2">
        <f t="shared" si="13"/>
        <v>2.2000000000000002</v>
      </c>
      <c r="AH32" s="2">
        <v>0.1</v>
      </c>
      <c r="AI32" s="2">
        <f t="shared" si="14"/>
        <v>8.8000000000000007</v>
      </c>
      <c r="AJ32" s="2">
        <v>0.4</v>
      </c>
      <c r="AK32" s="6">
        <f t="shared" si="15"/>
        <v>0.31283333333333335</v>
      </c>
      <c r="AL32" s="6">
        <f t="shared" si="16"/>
        <v>0.2824858757062147</v>
      </c>
      <c r="AM32" s="6">
        <f t="shared" si="17"/>
        <v>9.9999999999999992E-2</v>
      </c>
      <c r="AN32" s="6">
        <f t="shared" si="18"/>
        <v>0.12224938875305623</v>
      </c>
      <c r="AO32" s="6">
        <f t="shared" si="19"/>
        <v>9.7799511002444994E-2</v>
      </c>
      <c r="AP32" s="17">
        <f t="shared" si="20"/>
        <v>2.2999999999999998</v>
      </c>
      <c r="AQ32" s="1">
        <v>0</v>
      </c>
      <c r="AR32" s="1">
        <v>0</v>
      </c>
      <c r="AS32" s="1">
        <v>0</v>
      </c>
      <c r="AT32" s="1">
        <v>0</v>
      </c>
    </row>
    <row r="33" spans="1:46" ht="13.2">
      <c r="A33" s="2" t="s">
        <v>52</v>
      </c>
      <c r="B33" s="1">
        <v>2016</v>
      </c>
      <c r="C33" s="1">
        <v>20</v>
      </c>
      <c r="D33" s="1">
        <v>10</v>
      </c>
      <c r="E33" s="1">
        <f t="shared" si="0"/>
        <v>200</v>
      </c>
      <c r="F33" s="1">
        <v>3.4</v>
      </c>
      <c r="G33" s="1">
        <f t="shared" si="1"/>
        <v>68</v>
      </c>
      <c r="H33" s="1">
        <f t="shared" si="2"/>
        <v>24</v>
      </c>
      <c r="I33" s="2">
        <v>1.2</v>
      </c>
      <c r="J33" s="2">
        <f t="shared" si="3"/>
        <v>62</v>
      </c>
      <c r="K33" s="2">
        <v>3.1</v>
      </c>
      <c r="L33" s="2">
        <v>0.39299999999999996</v>
      </c>
      <c r="M33" s="2">
        <f t="shared" si="4"/>
        <v>8</v>
      </c>
      <c r="N33" s="2">
        <v>0.4</v>
      </c>
      <c r="O33" s="2">
        <f t="shared" si="5"/>
        <v>24</v>
      </c>
      <c r="P33" s="2">
        <v>1.2</v>
      </c>
      <c r="Q33" s="10">
        <v>0.29199999999999998</v>
      </c>
      <c r="R33" s="14">
        <f t="shared" si="6"/>
        <v>12</v>
      </c>
      <c r="S33" s="1">
        <v>0.6</v>
      </c>
      <c r="T33" s="1">
        <f t="shared" si="7"/>
        <v>14</v>
      </c>
      <c r="U33" s="1">
        <v>0.7</v>
      </c>
      <c r="V33" s="7">
        <v>0.85699999999999998</v>
      </c>
      <c r="W33" s="14">
        <f t="shared" si="8"/>
        <v>4</v>
      </c>
      <c r="X33" s="14">
        <f t="shared" si="9"/>
        <v>36</v>
      </c>
      <c r="Y33" s="14">
        <f t="shared" si="10"/>
        <v>40</v>
      </c>
      <c r="Z33" s="2">
        <v>0.2</v>
      </c>
      <c r="AA33" s="2">
        <v>1.8</v>
      </c>
      <c r="AB33" s="2">
        <v>2</v>
      </c>
      <c r="AC33" s="2">
        <f t="shared" si="11"/>
        <v>14</v>
      </c>
      <c r="AD33" s="2">
        <v>0.7</v>
      </c>
      <c r="AE33" s="2">
        <f t="shared" si="12"/>
        <v>6</v>
      </c>
      <c r="AF33" s="2">
        <v>0.3</v>
      </c>
      <c r="AG33" s="2">
        <f t="shared" si="13"/>
        <v>6</v>
      </c>
      <c r="AH33" s="2">
        <v>0.3</v>
      </c>
      <c r="AI33" s="2">
        <f t="shared" si="14"/>
        <v>14</v>
      </c>
      <c r="AJ33" s="2">
        <v>0.7</v>
      </c>
      <c r="AK33" s="6">
        <f t="shared" si="15"/>
        <v>0.4504838709677419</v>
      </c>
      <c r="AL33" s="6">
        <f t="shared" si="16"/>
        <v>0.37178786221979221</v>
      </c>
      <c r="AM33" s="6">
        <f t="shared" si="17"/>
        <v>0.19354838709677419</v>
      </c>
      <c r="AN33" s="6">
        <f t="shared" si="18"/>
        <v>0.14485256078634245</v>
      </c>
      <c r="AO33" s="6">
        <f t="shared" si="19"/>
        <v>0.14485256078634245</v>
      </c>
      <c r="AP33" s="17">
        <f t="shared" si="20"/>
        <v>4</v>
      </c>
      <c r="AQ33" s="1">
        <v>0</v>
      </c>
      <c r="AR33" s="1">
        <v>0</v>
      </c>
      <c r="AS33" s="1">
        <v>0</v>
      </c>
      <c r="AT33" s="1">
        <v>0</v>
      </c>
    </row>
    <row r="34" spans="1:46" ht="13.2">
      <c r="A34" s="2" t="s">
        <v>53</v>
      </c>
      <c r="B34" s="1">
        <v>2015</v>
      </c>
      <c r="C34" s="1">
        <v>82</v>
      </c>
      <c r="D34" s="1">
        <v>32</v>
      </c>
      <c r="E34" s="1">
        <f t="shared" si="0"/>
        <v>2624</v>
      </c>
      <c r="F34" s="1">
        <v>18.3</v>
      </c>
      <c r="G34" s="1">
        <f t="shared" si="1"/>
        <v>1500.6000000000001</v>
      </c>
      <c r="H34" s="1">
        <f t="shared" si="2"/>
        <v>623.19999999999993</v>
      </c>
      <c r="I34" s="2">
        <v>7.6</v>
      </c>
      <c r="J34" s="2">
        <f t="shared" si="3"/>
        <v>1156.2</v>
      </c>
      <c r="K34" s="2">
        <v>14.1</v>
      </c>
      <c r="L34" s="2">
        <v>0.54200000000000004</v>
      </c>
      <c r="M34" s="2">
        <f t="shared" si="4"/>
        <v>32.800000000000004</v>
      </c>
      <c r="N34" s="2">
        <v>0.4</v>
      </c>
      <c r="O34" s="2">
        <f t="shared" si="5"/>
        <v>90.2</v>
      </c>
      <c r="P34" s="2">
        <v>1.1000000000000001</v>
      </c>
      <c r="Q34" s="10">
        <v>0.34100000000000003</v>
      </c>
      <c r="R34" s="14">
        <f t="shared" si="6"/>
        <v>221.4</v>
      </c>
      <c r="S34" s="1">
        <v>2.7</v>
      </c>
      <c r="T34" s="1">
        <f t="shared" si="7"/>
        <v>278.8</v>
      </c>
      <c r="U34" s="1">
        <v>3.4</v>
      </c>
      <c r="V34" s="7">
        <v>0.81099999999999994</v>
      </c>
      <c r="W34" s="14">
        <f t="shared" si="8"/>
        <v>229.6</v>
      </c>
      <c r="X34" s="14">
        <f t="shared" si="9"/>
        <v>631.4</v>
      </c>
      <c r="Y34" s="14">
        <f t="shared" si="10"/>
        <v>861</v>
      </c>
      <c r="Z34" s="2">
        <v>2.8</v>
      </c>
      <c r="AA34" s="2">
        <v>7.7</v>
      </c>
      <c r="AB34" s="2">
        <v>10.5</v>
      </c>
      <c r="AC34" s="2">
        <f t="shared" si="11"/>
        <v>164</v>
      </c>
      <c r="AD34" s="2">
        <v>2</v>
      </c>
      <c r="AE34" s="2">
        <f t="shared" si="12"/>
        <v>57.4</v>
      </c>
      <c r="AF34" s="2">
        <v>0.7</v>
      </c>
      <c r="AG34" s="2">
        <f t="shared" si="13"/>
        <v>139.4</v>
      </c>
      <c r="AH34" s="2">
        <v>1.7</v>
      </c>
      <c r="AI34" s="2">
        <f t="shared" si="14"/>
        <v>180.4</v>
      </c>
      <c r="AJ34" s="2">
        <v>2.2000000000000002</v>
      </c>
      <c r="AK34" s="6">
        <f t="shared" si="15"/>
        <v>0.5582269503546099</v>
      </c>
      <c r="AL34" s="6">
        <f t="shared" si="16"/>
        <v>0.43995672556797699</v>
      </c>
      <c r="AM34" s="6">
        <f t="shared" si="17"/>
        <v>0.19148936170212766</v>
      </c>
      <c r="AN34" s="6">
        <f t="shared" si="18"/>
        <v>0.10042681395932712</v>
      </c>
      <c r="AO34" s="6">
        <f t="shared" si="19"/>
        <v>0.11046949535525985</v>
      </c>
      <c r="AP34" s="17">
        <f t="shared" si="20"/>
        <v>23.800000000000004</v>
      </c>
      <c r="AQ34" s="1">
        <v>1</v>
      </c>
      <c r="AR34" s="1">
        <v>0</v>
      </c>
      <c r="AS34" s="1">
        <v>0</v>
      </c>
      <c r="AT34" s="1">
        <v>0</v>
      </c>
    </row>
    <row r="35" spans="1:46" ht="13.2">
      <c r="A35" s="2" t="s">
        <v>54</v>
      </c>
      <c r="B35" s="1">
        <v>2015</v>
      </c>
      <c r="C35" s="1">
        <v>68</v>
      </c>
      <c r="D35" s="1">
        <v>30.4</v>
      </c>
      <c r="E35" s="1">
        <f t="shared" si="0"/>
        <v>2067.1999999999998</v>
      </c>
      <c r="F35" s="1">
        <v>12.8</v>
      </c>
      <c r="G35" s="1">
        <f t="shared" si="1"/>
        <v>870.40000000000009</v>
      </c>
      <c r="H35" s="1">
        <f t="shared" si="2"/>
        <v>326.39999999999998</v>
      </c>
      <c r="I35" s="2">
        <v>4.8</v>
      </c>
      <c r="J35" s="2">
        <f t="shared" si="3"/>
        <v>904.40000000000009</v>
      </c>
      <c r="K35" s="2">
        <v>13.3</v>
      </c>
      <c r="L35" s="2">
        <v>0.36399999999999999</v>
      </c>
      <c r="M35" s="2">
        <f t="shared" si="4"/>
        <v>74.800000000000011</v>
      </c>
      <c r="N35" s="2">
        <v>1.1000000000000001</v>
      </c>
      <c r="O35" s="2">
        <f t="shared" si="5"/>
        <v>231.2</v>
      </c>
      <c r="P35" s="2">
        <v>3.4</v>
      </c>
      <c r="Q35" s="10">
        <v>0.31900000000000001</v>
      </c>
      <c r="R35" s="14">
        <f t="shared" si="6"/>
        <v>142.80000000000001</v>
      </c>
      <c r="S35" s="1">
        <v>2.1</v>
      </c>
      <c r="T35" s="1">
        <f t="shared" si="7"/>
        <v>210.8</v>
      </c>
      <c r="U35" s="1">
        <v>3.1</v>
      </c>
      <c r="V35" s="7">
        <v>0.67</v>
      </c>
      <c r="W35" s="14">
        <f t="shared" si="8"/>
        <v>34</v>
      </c>
      <c r="X35" s="14">
        <f t="shared" si="9"/>
        <v>197.2</v>
      </c>
      <c r="Y35" s="14">
        <f t="shared" si="10"/>
        <v>231.2</v>
      </c>
      <c r="Z35" s="2">
        <v>0.5</v>
      </c>
      <c r="AA35" s="2">
        <v>2.9</v>
      </c>
      <c r="AB35" s="2">
        <v>3.4</v>
      </c>
      <c r="AC35" s="2">
        <f t="shared" si="11"/>
        <v>374</v>
      </c>
      <c r="AD35" s="2">
        <v>5.5</v>
      </c>
      <c r="AE35" s="2">
        <f t="shared" si="12"/>
        <v>68</v>
      </c>
      <c r="AF35" s="2">
        <v>1</v>
      </c>
      <c r="AG35" s="2">
        <f t="shared" si="13"/>
        <v>34</v>
      </c>
      <c r="AH35" s="2">
        <v>0.5</v>
      </c>
      <c r="AI35" s="2">
        <f t="shared" si="14"/>
        <v>217.60000000000002</v>
      </c>
      <c r="AJ35" s="2">
        <v>3.2</v>
      </c>
      <c r="AK35" s="6">
        <f t="shared" si="15"/>
        <v>0.37458646616541352</v>
      </c>
      <c r="AL35" s="6">
        <f t="shared" si="16"/>
        <v>0.32623932713138776</v>
      </c>
      <c r="AM35" s="6">
        <f t="shared" si="17"/>
        <v>0.15789473684210525</v>
      </c>
      <c r="AN35" s="6">
        <f t="shared" si="18"/>
        <v>0.23431675364788582</v>
      </c>
      <c r="AO35" s="6">
        <f t="shared" si="19"/>
        <v>0.13632974757695177</v>
      </c>
      <c r="AP35" s="17">
        <f t="shared" si="20"/>
        <v>10.5</v>
      </c>
      <c r="AQ35" s="1">
        <v>0</v>
      </c>
      <c r="AR35" s="1">
        <v>0</v>
      </c>
      <c r="AS35" s="1">
        <v>0</v>
      </c>
      <c r="AT35" s="1">
        <v>0</v>
      </c>
    </row>
    <row r="36" spans="1:46" ht="13.2">
      <c r="A36" s="2" t="s">
        <v>55</v>
      </c>
      <c r="B36" s="1">
        <v>2015</v>
      </c>
      <c r="C36" s="1">
        <v>53</v>
      </c>
      <c r="D36" s="1">
        <v>30</v>
      </c>
      <c r="E36" s="1">
        <f t="shared" si="0"/>
        <v>1590</v>
      </c>
      <c r="F36" s="1">
        <v>17.5</v>
      </c>
      <c r="G36" s="1">
        <f t="shared" si="1"/>
        <v>927.5</v>
      </c>
      <c r="H36" s="1">
        <f t="shared" si="2"/>
        <v>397.5</v>
      </c>
      <c r="I36" s="2">
        <v>7.5</v>
      </c>
      <c r="J36" s="2">
        <f t="shared" si="3"/>
        <v>779.09999999999991</v>
      </c>
      <c r="K36" s="2">
        <v>14.7</v>
      </c>
      <c r="L36" s="2">
        <v>0.50800000000000001</v>
      </c>
      <c r="M36" s="2">
        <f t="shared" si="4"/>
        <v>0</v>
      </c>
      <c r="N36" s="1">
        <v>0</v>
      </c>
      <c r="O36" s="2">
        <f t="shared" si="5"/>
        <v>5.3000000000000007</v>
      </c>
      <c r="P36" s="2">
        <v>0.1</v>
      </c>
      <c r="Q36" s="10">
        <v>0.16699999999999998</v>
      </c>
      <c r="R36" s="14">
        <f t="shared" si="6"/>
        <v>132.5</v>
      </c>
      <c r="S36" s="1">
        <v>2.5</v>
      </c>
      <c r="T36" s="1">
        <f t="shared" si="7"/>
        <v>196.10000000000002</v>
      </c>
      <c r="U36" s="1">
        <v>3.7</v>
      </c>
      <c r="V36" s="7">
        <v>0.68599999999999994</v>
      </c>
      <c r="W36" s="14">
        <f t="shared" si="8"/>
        <v>121.89999999999999</v>
      </c>
      <c r="X36" s="14">
        <f t="shared" si="9"/>
        <v>249.10000000000002</v>
      </c>
      <c r="Y36" s="14">
        <f t="shared" si="10"/>
        <v>371</v>
      </c>
      <c r="Z36" s="2">
        <v>2.2999999999999998</v>
      </c>
      <c r="AA36" s="2">
        <v>4.7</v>
      </c>
      <c r="AB36" s="2">
        <v>7</v>
      </c>
      <c r="AC36" s="2">
        <f t="shared" si="11"/>
        <v>63.599999999999994</v>
      </c>
      <c r="AD36" s="2">
        <v>1.2</v>
      </c>
      <c r="AE36" s="2">
        <f t="shared" si="12"/>
        <v>21.200000000000003</v>
      </c>
      <c r="AF36" s="2">
        <v>0.4</v>
      </c>
      <c r="AG36" s="2">
        <f t="shared" si="13"/>
        <v>58.300000000000004</v>
      </c>
      <c r="AH36" s="2">
        <v>1.1000000000000001</v>
      </c>
      <c r="AI36" s="2">
        <f t="shared" si="14"/>
        <v>121.89999999999999</v>
      </c>
      <c r="AJ36" s="2">
        <v>2.2999999999999998</v>
      </c>
      <c r="AK36" s="6">
        <f t="shared" si="15"/>
        <v>0.52748299319727887</v>
      </c>
      <c r="AL36" s="6">
        <f t="shared" si="16"/>
        <v>0.40355125100887818</v>
      </c>
      <c r="AM36" s="6">
        <f t="shared" si="17"/>
        <v>0.17006802721088438</v>
      </c>
      <c r="AN36" s="6">
        <f t="shared" si="18"/>
        <v>6.0127771514468242E-2</v>
      </c>
      <c r="AO36" s="6">
        <f t="shared" si="19"/>
        <v>0.11524489540273081</v>
      </c>
      <c r="AP36" s="17">
        <f t="shared" si="20"/>
        <v>16.5</v>
      </c>
      <c r="AQ36" s="1">
        <v>0</v>
      </c>
      <c r="AR36" s="1">
        <v>0</v>
      </c>
      <c r="AS36" s="1">
        <v>0</v>
      </c>
      <c r="AT36" s="1">
        <v>0</v>
      </c>
    </row>
    <row r="37" spans="1:46" ht="13.2">
      <c r="A37" s="2" t="s">
        <v>56</v>
      </c>
      <c r="B37" s="1">
        <v>2015</v>
      </c>
      <c r="C37" s="1">
        <v>78</v>
      </c>
      <c r="D37" s="1">
        <v>28.6</v>
      </c>
      <c r="E37" s="1">
        <f t="shared" si="0"/>
        <v>2230.8000000000002</v>
      </c>
      <c r="F37" s="1">
        <v>6.4</v>
      </c>
      <c r="G37" s="1">
        <f t="shared" si="1"/>
        <v>499.20000000000005</v>
      </c>
      <c r="H37" s="1">
        <f t="shared" si="2"/>
        <v>195</v>
      </c>
      <c r="I37" s="2">
        <v>2.5</v>
      </c>
      <c r="J37" s="2">
        <f t="shared" si="3"/>
        <v>460.20000000000005</v>
      </c>
      <c r="K37" s="2">
        <v>5.9</v>
      </c>
      <c r="L37" s="2">
        <v>0.42200000000000004</v>
      </c>
      <c r="M37" s="2">
        <f t="shared" si="4"/>
        <v>31.200000000000003</v>
      </c>
      <c r="N37" s="2">
        <v>0.4</v>
      </c>
      <c r="O37" s="2">
        <f t="shared" si="5"/>
        <v>117</v>
      </c>
      <c r="P37" s="2">
        <v>1.5</v>
      </c>
      <c r="Q37" s="10">
        <v>0.27600000000000002</v>
      </c>
      <c r="R37" s="14">
        <f t="shared" si="6"/>
        <v>78</v>
      </c>
      <c r="S37" s="1">
        <v>1</v>
      </c>
      <c r="T37" s="1">
        <f t="shared" si="7"/>
        <v>117</v>
      </c>
      <c r="U37" s="1">
        <v>1.5</v>
      </c>
      <c r="V37" s="7">
        <v>0.68400000000000005</v>
      </c>
      <c r="W37" s="14">
        <f t="shared" si="8"/>
        <v>78</v>
      </c>
      <c r="X37" s="14">
        <f t="shared" si="9"/>
        <v>319.79999999999995</v>
      </c>
      <c r="Y37" s="14">
        <f t="shared" si="10"/>
        <v>405.6</v>
      </c>
      <c r="Z37" s="2">
        <v>1</v>
      </c>
      <c r="AA37" s="2">
        <v>4.0999999999999996</v>
      </c>
      <c r="AB37" s="2">
        <v>5.2</v>
      </c>
      <c r="AC37" s="2">
        <f t="shared" si="11"/>
        <v>117</v>
      </c>
      <c r="AD37" s="2">
        <v>1.5</v>
      </c>
      <c r="AE37" s="2">
        <f t="shared" si="12"/>
        <v>70.2</v>
      </c>
      <c r="AF37" s="2">
        <v>0.9</v>
      </c>
      <c r="AG37" s="2">
        <f t="shared" si="13"/>
        <v>23.4</v>
      </c>
      <c r="AH37" s="2">
        <v>0.3</v>
      </c>
      <c r="AI37" s="2">
        <f t="shared" si="14"/>
        <v>93.6</v>
      </c>
      <c r="AJ37" s="2">
        <v>1.2</v>
      </c>
      <c r="AK37" s="6">
        <f t="shared" si="15"/>
        <v>0.45949152542372879</v>
      </c>
      <c r="AL37" s="6">
        <f t="shared" si="16"/>
        <v>0.36771042803792015</v>
      </c>
      <c r="AM37" s="6">
        <f t="shared" si="17"/>
        <v>0.16949152542372881</v>
      </c>
      <c r="AN37" s="6">
        <f t="shared" si="18"/>
        <v>0.16107382550335567</v>
      </c>
      <c r="AO37" s="6">
        <f t="shared" si="19"/>
        <v>0.12885906040268452</v>
      </c>
      <c r="AP37" s="17">
        <f t="shared" si="20"/>
        <v>9.2000000000000011</v>
      </c>
      <c r="AQ37" s="1">
        <v>0</v>
      </c>
      <c r="AR37" s="1">
        <v>0</v>
      </c>
      <c r="AS37" s="1">
        <v>0</v>
      </c>
      <c r="AT37" s="1">
        <v>0</v>
      </c>
    </row>
    <row r="38" spans="1:46" ht="13.2">
      <c r="A38" s="2" t="s">
        <v>57</v>
      </c>
      <c r="B38" s="1">
        <v>2015</v>
      </c>
      <c r="C38" s="1">
        <v>72</v>
      </c>
      <c r="D38" s="1">
        <v>28.4</v>
      </c>
      <c r="E38" s="1">
        <f t="shared" si="0"/>
        <v>2044.8</v>
      </c>
      <c r="F38" s="1">
        <v>14.3</v>
      </c>
      <c r="G38" s="1">
        <f t="shared" si="1"/>
        <v>1029.6000000000001</v>
      </c>
      <c r="H38" s="1">
        <f t="shared" si="2"/>
        <v>374.40000000000003</v>
      </c>
      <c r="I38" s="2">
        <v>5.2</v>
      </c>
      <c r="J38" s="2">
        <f t="shared" si="3"/>
        <v>885.6</v>
      </c>
      <c r="K38" s="2">
        <v>12.3</v>
      </c>
      <c r="L38" s="2">
        <v>0.42100000000000004</v>
      </c>
      <c r="M38" s="2">
        <f t="shared" si="4"/>
        <v>79.2</v>
      </c>
      <c r="N38" s="2">
        <v>1.1000000000000001</v>
      </c>
      <c r="O38" s="2">
        <f t="shared" si="5"/>
        <v>244.79999999999998</v>
      </c>
      <c r="P38" s="2">
        <v>3.4</v>
      </c>
      <c r="Q38" s="10">
        <v>0.33299999999999996</v>
      </c>
      <c r="R38" s="14">
        <f t="shared" si="6"/>
        <v>201.6</v>
      </c>
      <c r="S38" s="1">
        <v>2.8</v>
      </c>
      <c r="T38" s="1">
        <f t="shared" si="7"/>
        <v>237.6</v>
      </c>
      <c r="U38" s="1">
        <v>3.3</v>
      </c>
      <c r="V38" s="7">
        <v>0.83799999999999997</v>
      </c>
      <c r="W38" s="14">
        <f t="shared" si="8"/>
        <v>129.6</v>
      </c>
      <c r="X38" s="14">
        <f t="shared" si="9"/>
        <v>396</v>
      </c>
      <c r="Y38" s="14">
        <f t="shared" si="10"/>
        <v>525.6</v>
      </c>
      <c r="Z38" s="2">
        <v>1.8</v>
      </c>
      <c r="AA38" s="2">
        <v>5.5</v>
      </c>
      <c r="AB38" s="2">
        <v>7.3</v>
      </c>
      <c r="AC38" s="2">
        <f t="shared" si="11"/>
        <v>93.600000000000009</v>
      </c>
      <c r="AD38" s="2">
        <v>1.3</v>
      </c>
      <c r="AE38" s="2">
        <f t="shared" si="12"/>
        <v>50.4</v>
      </c>
      <c r="AF38" s="2">
        <v>0.7</v>
      </c>
      <c r="AG38" s="2">
        <f t="shared" si="13"/>
        <v>136.79999999999998</v>
      </c>
      <c r="AH38" s="2">
        <v>1.9</v>
      </c>
      <c r="AI38" s="2">
        <f t="shared" si="14"/>
        <v>122.39999999999999</v>
      </c>
      <c r="AJ38" s="2">
        <v>1.7</v>
      </c>
      <c r="AK38" s="6">
        <f t="shared" si="15"/>
        <v>0.43987804878048775</v>
      </c>
      <c r="AL38" s="6">
        <f t="shared" si="16"/>
        <v>0.3941022461072069</v>
      </c>
      <c r="AM38" s="6">
        <f t="shared" si="17"/>
        <v>0.22764227642276422</v>
      </c>
      <c r="AN38" s="6">
        <f t="shared" si="18"/>
        <v>7.7071290944123322E-2</v>
      </c>
      <c r="AO38" s="6">
        <f t="shared" si="19"/>
        <v>0.10078553431154587</v>
      </c>
      <c r="AP38" s="17">
        <f t="shared" si="20"/>
        <v>16.200000000000003</v>
      </c>
      <c r="AQ38" s="1">
        <v>1</v>
      </c>
      <c r="AR38" s="1">
        <v>0</v>
      </c>
      <c r="AS38" s="1">
        <v>0</v>
      </c>
      <c r="AT38" s="1">
        <v>0</v>
      </c>
    </row>
    <row r="39" spans="1:46" ht="13.2">
      <c r="A39" s="2" t="s">
        <v>58</v>
      </c>
      <c r="B39" s="1">
        <v>2015</v>
      </c>
      <c r="C39" s="1">
        <v>80</v>
      </c>
      <c r="D39" s="1">
        <v>28.2</v>
      </c>
      <c r="E39" s="1">
        <f t="shared" si="0"/>
        <v>2256</v>
      </c>
      <c r="F39" s="1">
        <v>13.2</v>
      </c>
      <c r="G39" s="1">
        <f t="shared" si="1"/>
        <v>1056</v>
      </c>
      <c r="H39" s="1">
        <f t="shared" si="2"/>
        <v>392</v>
      </c>
      <c r="I39" s="2">
        <v>4.9000000000000004</v>
      </c>
      <c r="J39" s="2">
        <f t="shared" si="3"/>
        <v>960</v>
      </c>
      <c r="K39" s="2">
        <v>12</v>
      </c>
      <c r="L39" s="2">
        <v>0.41</v>
      </c>
      <c r="M39" s="2">
        <f t="shared" si="4"/>
        <v>128</v>
      </c>
      <c r="N39" s="2">
        <v>1.6</v>
      </c>
      <c r="O39" s="2">
        <f t="shared" si="5"/>
        <v>368</v>
      </c>
      <c r="P39" s="2">
        <v>4.5999999999999996</v>
      </c>
      <c r="Q39" s="10">
        <v>0.35100000000000003</v>
      </c>
      <c r="R39" s="14">
        <f t="shared" si="6"/>
        <v>144</v>
      </c>
      <c r="S39" s="1">
        <v>1.8</v>
      </c>
      <c r="T39" s="1">
        <f t="shared" si="7"/>
        <v>192</v>
      </c>
      <c r="U39" s="1">
        <v>2.4</v>
      </c>
      <c r="V39" s="7">
        <v>0.73699999999999999</v>
      </c>
      <c r="W39" s="14">
        <f t="shared" si="8"/>
        <v>48</v>
      </c>
      <c r="X39" s="14">
        <f t="shared" si="9"/>
        <v>224</v>
      </c>
      <c r="Y39" s="14">
        <f t="shared" si="10"/>
        <v>272</v>
      </c>
      <c r="Z39" s="2">
        <v>0.6</v>
      </c>
      <c r="AA39" s="2">
        <v>2.8</v>
      </c>
      <c r="AB39" s="2">
        <v>3.4</v>
      </c>
      <c r="AC39" s="2">
        <f t="shared" si="11"/>
        <v>264</v>
      </c>
      <c r="AD39" s="2">
        <v>3.3</v>
      </c>
      <c r="AE39" s="2">
        <f t="shared" si="12"/>
        <v>96</v>
      </c>
      <c r="AF39" s="2">
        <v>1.2</v>
      </c>
      <c r="AG39" s="2">
        <f t="shared" si="13"/>
        <v>16</v>
      </c>
      <c r="AH39" s="2">
        <v>0.2</v>
      </c>
      <c r="AI39" s="2">
        <f t="shared" si="14"/>
        <v>200</v>
      </c>
      <c r="AJ39" s="2">
        <v>2.5</v>
      </c>
      <c r="AK39" s="6">
        <f t="shared" si="15"/>
        <v>0.42541666666666672</v>
      </c>
      <c r="AL39" s="6">
        <f t="shared" si="16"/>
        <v>0.3728813559322034</v>
      </c>
      <c r="AM39" s="6">
        <f t="shared" si="17"/>
        <v>0.15</v>
      </c>
      <c r="AN39" s="6">
        <f t="shared" si="18"/>
        <v>0.17423442449841606</v>
      </c>
      <c r="AO39" s="6">
        <f t="shared" si="19"/>
        <v>0.13199577613516367</v>
      </c>
      <c r="AP39" s="17">
        <f t="shared" si="20"/>
        <v>11.1</v>
      </c>
      <c r="AQ39" s="1">
        <v>1</v>
      </c>
      <c r="AR39" s="1">
        <v>0</v>
      </c>
      <c r="AS39" s="1">
        <v>0</v>
      </c>
      <c r="AT39" s="1">
        <v>0</v>
      </c>
    </row>
    <row r="40" spans="1:46" ht="13.2">
      <c r="A40" s="2" t="s">
        <v>59</v>
      </c>
      <c r="B40" s="1">
        <v>2015</v>
      </c>
      <c r="C40" s="1">
        <v>76</v>
      </c>
      <c r="D40" s="1">
        <v>27.7</v>
      </c>
      <c r="E40" s="1">
        <f t="shared" si="0"/>
        <v>2105.1999999999998</v>
      </c>
      <c r="F40" s="1">
        <v>13.8</v>
      </c>
      <c r="G40" s="1">
        <f t="shared" si="1"/>
        <v>1048.8</v>
      </c>
      <c r="H40" s="1">
        <f t="shared" si="2"/>
        <v>364.8</v>
      </c>
      <c r="I40" s="2">
        <v>4.8</v>
      </c>
      <c r="J40" s="2">
        <f t="shared" si="3"/>
        <v>866.4</v>
      </c>
      <c r="K40" s="2">
        <v>11.4</v>
      </c>
      <c r="L40" s="2">
        <v>0.42299999999999999</v>
      </c>
      <c r="M40" s="2">
        <f t="shared" si="4"/>
        <v>98.8</v>
      </c>
      <c r="N40" s="2">
        <v>1.3</v>
      </c>
      <c r="O40" s="2">
        <f t="shared" si="5"/>
        <v>288.8</v>
      </c>
      <c r="P40" s="2">
        <v>3.8</v>
      </c>
      <c r="Q40" s="10">
        <v>0.34299999999999997</v>
      </c>
      <c r="R40" s="14">
        <f t="shared" si="6"/>
        <v>212.79999999999998</v>
      </c>
      <c r="S40" s="1">
        <v>2.8</v>
      </c>
      <c r="T40" s="1">
        <f t="shared" si="7"/>
        <v>258.39999999999998</v>
      </c>
      <c r="U40" s="1">
        <v>3.4</v>
      </c>
      <c r="V40" s="7">
        <v>0.84</v>
      </c>
      <c r="W40" s="14">
        <f t="shared" si="8"/>
        <v>30.400000000000002</v>
      </c>
      <c r="X40" s="14">
        <f t="shared" si="9"/>
        <v>159.6</v>
      </c>
      <c r="Y40" s="14">
        <f t="shared" si="10"/>
        <v>190</v>
      </c>
      <c r="Z40" s="2">
        <v>0.4</v>
      </c>
      <c r="AA40" s="2">
        <v>2.1</v>
      </c>
      <c r="AB40" s="2">
        <v>2.5</v>
      </c>
      <c r="AC40" s="2">
        <f t="shared" si="11"/>
        <v>197.6</v>
      </c>
      <c r="AD40" s="2">
        <v>2.6</v>
      </c>
      <c r="AE40" s="2">
        <f t="shared" si="12"/>
        <v>45.6</v>
      </c>
      <c r="AF40" s="2">
        <v>0.6</v>
      </c>
      <c r="AG40" s="2">
        <f t="shared" si="13"/>
        <v>22.8</v>
      </c>
      <c r="AH40" s="2">
        <v>0.3</v>
      </c>
      <c r="AI40" s="2">
        <f t="shared" si="14"/>
        <v>159.6</v>
      </c>
      <c r="AJ40" s="2">
        <v>2.1</v>
      </c>
      <c r="AK40" s="6">
        <f t="shared" si="15"/>
        <v>0.43960526315789472</v>
      </c>
      <c r="AL40" s="6">
        <f t="shared" si="16"/>
        <v>0.41034790365744866</v>
      </c>
      <c r="AM40" s="6">
        <f t="shared" si="17"/>
        <v>0.24561403508771928</v>
      </c>
      <c r="AN40" s="6">
        <f t="shared" si="18"/>
        <v>0.14676827547276319</v>
      </c>
      <c r="AO40" s="6">
        <f t="shared" si="19"/>
        <v>0.11854360711261643</v>
      </c>
      <c r="AP40" s="17">
        <f t="shared" si="20"/>
        <v>10.499999999999996</v>
      </c>
      <c r="AQ40" s="1">
        <v>1</v>
      </c>
      <c r="AR40" s="1">
        <v>0</v>
      </c>
      <c r="AS40" s="1">
        <v>0</v>
      </c>
      <c r="AT40" s="1">
        <v>0</v>
      </c>
    </row>
    <row r="41" spans="1:46" ht="13.2">
      <c r="A41" s="2" t="s">
        <v>60</v>
      </c>
      <c r="B41" s="1">
        <v>2015</v>
      </c>
      <c r="C41" s="1">
        <v>73</v>
      </c>
      <c r="D41" s="1">
        <v>23.1</v>
      </c>
      <c r="E41" s="1">
        <f t="shared" si="0"/>
        <v>1686.3000000000002</v>
      </c>
      <c r="F41" s="1">
        <v>8.1</v>
      </c>
      <c r="G41" s="1">
        <f t="shared" si="1"/>
        <v>591.29999999999995</v>
      </c>
      <c r="H41" s="1">
        <f t="shared" si="2"/>
        <v>226.3</v>
      </c>
      <c r="I41" s="2">
        <v>3.1</v>
      </c>
      <c r="J41" s="2">
        <f t="shared" si="3"/>
        <v>598.59999999999991</v>
      </c>
      <c r="K41" s="2">
        <v>8.1999999999999993</v>
      </c>
      <c r="L41" s="2">
        <v>0.375</v>
      </c>
      <c r="M41" s="2">
        <f t="shared" si="4"/>
        <v>65.7</v>
      </c>
      <c r="N41" s="2">
        <v>0.9</v>
      </c>
      <c r="O41" s="2">
        <f t="shared" si="5"/>
        <v>204.39999999999998</v>
      </c>
      <c r="P41" s="2">
        <v>2.8</v>
      </c>
      <c r="Q41" s="10">
        <v>0.307</v>
      </c>
      <c r="R41" s="14">
        <f t="shared" si="6"/>
        <v>80.300000000000011</v>
      </c>
      <c r="S41" s="1">
        <v>1.1000000000000001</v>
      </c>
      <c r="T41" s="1">
        <f t="shared" si="7"/>
        <v>102.19999999999999</v>
      </c>
      <c r="U41" s="1">
        <v>1.4</v>
      </c>
      <c r="V41" s="7">
        <v>0.78400000000000003</v>
      </c>
      <c r="W41" s="14">
        <f t="shared" si="8"/>
        <v>58.400000000000006</v>
      </c>
      <c r="X41" s="14">
        <f t="shared" si="9"/>
        <v>248.2</v>
      </c>
      <c r="Y41" s="14">
        <f t="shared" si="10"/>
        <v>306.60000000000002</v>
      </c>
      <c r="Z41" s="2">
        <v>0.8</v>
      </c>
      <c r="AA41" s="2">
        <v>3.4</v>
      </c>
      <c r="AB41" s="2">
        <v>4.2</v>
      </c>
      <c r="AC41" s="2">
        <f t="shared" si="11"/>
        <v>116.80000000000001</v>
      </c>
      <c r="AD41" s="2">
        <v>1.6</v>
      </c>
      <c r="AE41" s="2">
        <f t="shared" si="12"/>
        <v>58.400000000000006</v>
      </c>
      <c r="AF41" s="2">
        <v>0.8</v>
      </c>
      <c r="AG41" s="2">
        <f t="shared" si="13"/>
        <v>14.600000000000001</v>
      </c>
      <c r="AH41" s="2">
        <v>0.2</v>
      </c>
      <c r="AI41" s="2">
        <f t="shared" si="14"/>
        <v>116.80000000000001</v>
      </c>
      <c r="AJ41" s="2">
        <v>1.6</v>
      </c>
      <c r="AK41" s="6">
        <f t="shared" si="15"/>
        <v>0.40091463414634149</v>
      </c>
      <c r="AL41" s="6">
        <f t="shared" si="16"/>
        <v>0.3348491112029765</v>
      </c>
      <c r="AM41" s="6">
        <f t="shared" si="17"/>
        <v>0.13414634146341467</v>
      </c>
      <c r="AN41" s="6">
        <f t="shared" si="18"/>
        <v>0.13261500207210944</v>
      </c>
      <c r="AO41" s="6">
        <f t="shared" si="19"/>
        <v>0.13261500207210944</v>
      </c>
      <c r="AP41" s="17">
        <f t="shared" si="20"/>
        <v>7.9</v>
      </c>
      <c r="AQ41" s="1">
        <v>0</v>
      </c>
      <c r="AR41" s="1">
        <v>0</v>
      </c>
      <c r="AS41" s="1">
        <v>0</v>
      </c>
      <c r="AT41" s="1">
        <v>0</v>
      </c>
    </row>
    <row r="42" spans="1:46" ht="13.2">
      <c r="A42" s="2" t="s">
        <v>61</v>
      </c>
      <c r="B42" s="1">
        <v>2015</v>
      </c>
      <c r="C42" s="1">
        <v>60</v>
      </c>
      <c r="D42" s="1">
        <v>22.8</v>
      </c>
      <c r="E42" s="1">
        <f t="shared" si="0"/>
        <v>1368</v>
      </c>
      <c r="F42" s="1">
        <v>10.3</v>
      </c>
      <c r="G42" s="1">
        <f t="shared" si="1"/>
        <v>618</v>
      </c>
      <c r="H42" s="1">
        <f t="shared" si="2"/>
        <v>264</v>
      </c>
      <c r="I42" s="2">
        <v>4.4000000000000004</v>
      </c>
      <c r="J42" s="2">
        <f t="shared" si="3"/>
        <v>528</v>
      </c>
      <c r="K42" s="2">
        <v>8.8000000000000007</v>
      </c>
      <c r="L42" s="2">
        <v>0.498</v>
      </c>
      <c r="M42" s="2">
        <f t="shared" si="4"/>
        <v>6</v>
      </c>
      <c r="N42" s="2">
        <v>0.1</v>
      </c>
      <c r="O42" s="2">
        <f t="shared" si="5"/>
        <v>12</v>
      </c>
      <c r="P42" s="2">
        <v>0.2</v>
      </c>
      <c r="Q42" s="10">
        <v>0.214</v>
      </c>
      <c r="R42" s="14">
        <f t="shared" si="6"/>
        <v>90</v>
      </c>
      <c r="S42" s="1">
        <v>1.5</v>
      </c>
      <c r="T42" s="1">
        <f t="shared" si="7"/>
        <v>120</v>
      </c>
      <c r="U42" s="1">
        <v>2</v>
      </c>
      <c r="V42" s="7">
        <v>0.72699999999999998</v>
      </c>
      <c r="W42" s="14">
        <f t="shared" si="8"/>
        <v>66</v>
      </c>
      <c r="X42" s="14">
        <f t="shared" si="9"/>
        <v>264</v>
      </c>
      <c r="Y42" s="14">
        <f t="shared" si="10"/>
        <v>330</v>
      </c>
      <c r="Z42" s="2">
        <v>1.1000000000000001</v>
      </c>
      <c r="AA42" s="2">
        <v>4.4000000000000004</v>
      </c>
      <c r="AB42" s="2">
        <v>5.5</v>
      </c>
      <c r="AC42" s="2">
        <f t="shared" si="11"/>
        <v>42</v>
      </c>
      <c r="AD42" s="2">
        <v>0.7</v>
      </c>
      <c r="AE42" s="2">
        <f t="shared" si="12"/>
        <v>24</v>
      </c>
      <c r="AF42" s="2">
        <v>0.4</v>
      </c>
      <c r="AG42" s="2">
        <f t="shared" si="13"/>
        <v>84</v>
      </c>
      <c r="AH42" s="2">
        <v>1.4</v>
      </c>
      <c r="AI42" s="2">
        <f t="shared" si="14"/>
        <v>66</v>
      </c>
      <c r="AJ42" s="2">
        <v>1.1000000000000001</v>
      </c>
      <c r="AK42" s="6">
        <f t="shared" si="15"/>
        <v>0.52829545454545446</v>
      </c>
      <c r="AL42" s="6">
        <f t="shared" si="16"/>
        <v>0.3967642526964561</v>
      </c>
      <c r="AM42" s="6">
        <f t="shared" si="17"/>
        <v>0.17045454545454544</v>
      </c>
      <c r="AN42" s="6">
        <f t="shared" si="18"/>
        <v>6.0606060606060608E-2</v>
      </c>
      <c r="AO42" s="6">
        <f t="shared" si="19"/>
        <v>9.5238095238095233E-2</v>
      </c>
      <c r="AP42" s="17">
        <f t="shared" si="20"/>
        <v>12.3</v>
      </c>
      <c r="AQ42" s="1">
        <v>0</v>
      </c>
      <c r="AR42" s="1">
        <v>0</v>
      </c>
      <c r="AS42" s="1">
        <v>0</v>
      </c>
      <c r="AT42" s="1">
        <v>0</v>
      </c>
    </row>
    <row r="43" spans="1:46" ht="13.2">
      <c r="A43" s="2" t="s">
        <v>62</v>
      </c>
      <c r="B43" s="1">
        <v>2015</v>
      </c>
      <c r="C43" s="1">
        <v>80</v>
      </c>
      <c r="D43" s="1">
        <v>21.7</v>
      </c>
      <c r="E43" s="1">
        <f t="shared" si="0"/>
        <v>1736</v>
      </c>
      <c r="F43" s="1">
        <v>10</v>
      </c>
      <c r="G43" s="1">
        <f t="shared" si="1"/>
        <v>800</v>
      </c>
      <c r="H43" s="1">
        <f t="shared" si="2"/>
        <v>304</v>
      </c>
      <c r="I43" s="2">
        <v>3.8</v>
      </c>
      <c r="J43" s="2">
        <f t="shared" si="3"/>
        <v>600</v>
      </c>
      <c r="K43" s="2">
        <v>7.5</v>
      </c>
      <c r="L43" s="2">
        <v>0.51200000000000001</v>
      </c>
      <c r="M43" s="2">
        <f t="shared" si="4"/>
        <v>32</v>
      </c>
      <c r="N43" s="2">
        <v>0.4</v>
      </c>
      <c r="O43" s="2">
        <f t="shared" si="5"/>
        <v>88</v>
      </c>
      <c r="P43" s="2">
        <v>1.1000000000000001</v>
      </c>
      <c r="Q43" s="10">
        <v>0.33299999999999996</v>
      </c>
      <c r="R43" s="14">
        <f t="shared" si="6"/>
        <v>152</v>
      </c>
      <c r="S43" s="1">
        <v>1.9</v>
      </c>
      <c r="T43" s="1">
        <f t="shared" si="7"/>
        <v>192</v>
      </c>
      <c r="U43" s="1">
        <v>2.4</v>
      </c>
      <c r="V43" s="7">
        <v>0.81099999999999994</v>
      </c>
      <c r="W43" s="14">
        <f t="shared" si="8"/>
        <v>184</v>
      </c>
      <c r="X43" s="14">
        <f t="shared" si="9"/>
        <v>376</v>
      </c>
      <c r="Y43" s="14">
        <f t="shared" si="10"/>
        <v>560</v>
      </c>
      <c r="Z43" s="2">
        <v>2.2999999999999998</v>
      </c>
      <c r="AA43" s="2">
        <v>4.7</v>
      </c>
      <c r="AB43" s="2">
        <v>7</v>
      </c>
      <c r="AC43" s="2">
        <f t="shared" si="11"/>
        <v>192</v>
      </c>
      <c r="AD43" s="2">
        <v>2.4</v>
      </c>
      <c r="AE43" s="2">
        <f t="shared" si="12"/>
        <v>80</v>
      </c>
      <c r="AF43" s="2">
        <v>1</v>
      </c>
      <c r="AG43" s="2">
        <f t="shared" si="13"/>
        <v>48</v>
      </c>
      <c r="AH43" s="2">
        <v>0.6</v>
      </c>
      <c r="AI43" s="2">
        <f t="shared" si="14"/>
        <v>104</v>
      </c>
      <c r="AJ43" s="2">
        <v>1.3</v>
      </c>
      <c r="AK43" s="6">
        <f t="shared" si="15"/>
        <v>0.54080000000000006</v>
      </c>
      <c r="AL43" s="6">
        <f t="shared" si="16"/>
        <v>0.4519774011299435</v>
      </c>
      <c r="AM43" s="6">
        <f t="shared" si="17"/>
        <v>0.25333333333333335</v>
      </c>
      <c r="AN43" s="6">
        <f t="shared" si="18"/>
        <v>0.19448946515397081</v>
      </c>
      <c r="AO43" s="6">
        <f t="shared" si="19"/>
        <v>0.1053484602917342</v>
      </c>
      <c r="AP43" s="17">
        <f t="shared" si="20"/>
        <v>15.5</v>
      </c>
      <c r="AQ43" s="1">
        <v>1</v>
      </c>
      <c r="AR43" s="1">
        <v>0</v>
      </c>
      <c r="AS43" s="1">
        <v>0</v>
      </c>
      <c r="AT43" s="1">
        <v>0</v>
      </c>
    </row>
    <row r="44" spans="1:46" ht="13.2">
      <c r="A44" s="2" t="s">
        <v>63</v>
      </c>
      <c r="B44" s="1">
        <v>2015</v>
      </c>
      <c r="C44" s="1">
        <v>66</v>
      </c>
      <c r="D44" s="1">
        <v>21.4</v>
      </c>
      <c r="E44" s="1">
        <f t="shared" si="0"/>
        <v>1412.3999999999999</v>
      </c>
      <c r="F44" s="1">
        <v>7</v>
      </c>
      <c r="G44" s="1">
        <f t="shared" si="1"/>
        <v>462</v>
      </c>
      <c r="H44" s="1">
        <f t="shared" si="2"/>
        <v>191.4</v>
      </c>
      <c r="I44" s="2">
        <v>2.9</v>
      </c>
      <c r="J44" s="2">
        <f t="shared" si="3"/>
        <v>336.59999999999997</v>
      </c>
      <c r="K44" s="2">
        <v>5.0999999999999996</v>
      </c>
      <c r="L44" s="2">
        <v>0.56299999999999994</v>
      </c>
      <c r="M44" s="2">
        <f t="shared" si="4"/>
        <v>0</v>
      </c>
      <c r="N44" s="1">
        <v>0</v>
      </c>
      <c r="O44" s="2">
        <f t="shared" si="5"/>
        <v>0</v>
      </c>
      <c r="P44" s="1">
        <v>0</v>
      </c>
      <c r="Q44" s="10">
        <v>0</v>
      </c>
      <c r="R44" s="14">
        <f t="shared" si="6"/>
        <v>79.2</v>
      </c>
      <c r="S44" s="1">
        <v>1.2</v>
      </c>
      <c r="T44" s="1">
        <f t="shared" si="7"/>
        <v>125.39999999999999</v>
      </c>
      <c r="U44" s="1">
        <v>1.9</v>
      </c>
      <c r="V44" s="7">
        <v>0.64800000000000002</v>
      </c>
      <c r="W44" s="14">
        <f t="shared" si="8"/>
        <v>132</v>
      </c>
      <c r="X44" s="14">
        <f t="shared" si="9"/>
        <v>217.79999999999998</v>
      </c>
      <c r="Y44" s="14">
        <f t="shared" si="10"/>
        <v>349.8</v>
      </c>
      <c r="Z44" s="2">
        <v>2</v>
      </c>
      <c r="AA44" s="2">
        <v>3.3</v>
      </c>
      <c r="AB44" s="2">
        <v>5.3</v>
      </c>
      <c r="AC44" s="2">
        <f t="shared" si="11"/>
        <v>39.6</v>
      </c>
      <c r="AD44" s="2">
        <v>0.6</v>
      </c>
      <c r="AE44" s="2">
        <f t="shared" si="12"/>
        <v>46.199999999999996</v>
      </c>
      <c r="AF44" s="2">
        <v>0.7</v>
      </c>
      <c r="AG44" s="2">
        <f t="shared" si="13"/>
        <v>66</v>
      </c>
      <c r="AH44" s="2">
        <v>1</v>
      </c>
      <c r="AI44" s="2">
        <f t="shared" si="14"/>
        <v>46.199999999999996</v>
      </c>
      <c r="AJ44" s="2">
        <v>0.7</v>
      </c>
      <c r="AK44" s="6">
        <f t="shared" si="15"/>
        <v>0.62382352941176467</v>
      </c>
      <c r="AL44" s="6">
        <f t="shared" si="16"/>
        <v>0.4652708541043537</v>
      </c>
      <c r="AM44" s="6">
        <f t="shared" si="17"/>
        <v>0.23529411764705885</v>
      </c>
      <c r="AN44" s="6">
        <f t="shared" si="18"/>
        <v>8.2163642588154742E-2</v>
      </c>
      <c r="AO44" s="6">
        <f t="shared" si="19"/>
        <v>9.5857583019513859E-2</v>
      </c>
      <c r="AP44" s="17">
        <f t="shared" si="20"/>
        <v>11</v>
      </c>
      <c r="AQ44" s="1">
        <v>0</v>
      </c>
      <c r="AR44" s="1">
        <v>0</v>
      </c>
      <c r="AS44" s="1">
        <v>0</v>
      </c>
      <c r="AT44" s="1">
        <v>0</v>
      </c>
    </row>
    <row r="45" spans="1:46" ht="13.2">
      <c r="A45" s="2" t="s">
        <v>64</v>
      </c>
      <c r="B45" s="1">
        <v>2015</v>
      </c>
      <c r="C45" s="1">
        <v>52</v>
      </c>
      <c r="D45" s="1">
        <v>21.3</v>
      </c>
      <c r="E45" s="1">
        <f t="shared" si="0"/>
        <v>1107.6000000000001</v>
      </c>
      <c r="F45" s="1">
        <v>6.6</v>
      </c>
      <c r="G45" s="1">
        <f t="shared" si="1"/>
        <v>343.2</v>
      </c>
      <c r="H45" s="1">
        <f t="shared" si="2"/>
        <v>124.8</v>
      </c>
      <c r="I45" s="2">
        <v>2.4</v>
      </c>
      <c r="J45" s="2">
        <f t="shared" si="3"/>
        <v>270.40000000000003</v>
      </c>
      <c r="K45" s="2">
        <v>5.2</v>
      </c>
      <c r="L45" s="2">
        <v>0.45200000000000001</v>
      </c>
      <c r="M45" s="2">
        <f t="shared" si="4"/>
        <v>52</v>
      </c>
      <c r="N45" s="2">
        <v>1</v>
      </c>
      <c r="O45" s="2">
        <f t="shared" si="5"/>
        <v>114.4</v>
      </c>
      <c r="P45" s="2">
        <v>2.2000000000000002</v>
      </c>
      <c r="Q45" s="10">
        <v>0.46100000000000002</v>
      </c>
      <c r="R45" s="14">
        <f t="shared" si="6"/>
        <v>41.6</v>
      </c>
      <c r="S45" s="1">
        <v>0.8</v>
      </c>
      <c r="T45" s="1">
        <f t="shared" si="7"/>
        <v>62.4</v>
      </c>
      <c r="U45" s="1">
        <v>1.2</v>
      </c>
      <c r="V45" s="7">
        <v>0.66700000000000004</v>
      </c>
      <c r="W45" s="14">
        <f t="shared" si="8"/>
        <v>20.8</v>
      </c>
      <c r="X45" s="14">
        <f t="shared" si="9"/>
        <v>88.399999999999991</v>
      </c>
      <c r="Y45" s="14">
        <f t="shared" si="10"/>
        <v>109.2</v>
      </c>
      <c r="Z45" s="2">
        <v>0.4</v>
      </c>
      <c r="AA45" s="2">
        <v>1.7</v>
      </c>
      <c r="AB45" s="2">
        <v>2.1</v>
      </c>
      <c r="AC45" s="2">
        <f t="shared" si="11"/>
        <v>72.8</v>
      </c>
      <c r="AD45" s="2">
        <v>1.4</v>
      </c>
      <c r="AE45" s="2">
        <f t="shared" si="12"/>
        <v>36.4</v>
      </c>
      <c r="AF45" s="2">
        <v>0.7</v>
      </c>
      <c r="AG45" s="2">
        <f t="shared" si="13"/>
        <v>26</v>
      </c>
      <c r="AH45" s="2">
        <v>0.5</v>
      </c>
      <c r="AI45" s="2">
        <f t="shared" si="14"/>
        <v>36.4</v>
      </c>
      <c r="AJ45" s="2">
        <v>0.7</v>
      </c>
      <c r="AK45" s="6">
        <f t="shared" si="15"/>
        <v>0.505</v>
      </c>
      <c r="AL45" s="6">
        <f t="shared" si="16"/>
        <v>0.43024771838331155</v>
      </c>
      <c r="AM45" s="6">
        <f t="shared" si="17"/>
        <v>0.15384615384615383</v>
      </c>
      <c r="AN45" s="6">
        <f t="shared" si="18"/>
        <v>0.17789072426937738</v>
      </c>
      <c r="AO45" s="6">
        <f t="shared" si="19"/>
        <v>8.8945362134688691E-2</v>
      </c>
      <c r="AP45" s="17">
        <f t="shared" si="20"/>
        <v>7.3999999999999977</v>
      </c>
      <c r="AQ45" s="1">
        <v>0</v>
      </c>
      <c r="AR45" s="1">
        <v>0</v>
      </c>
      <c r="AS45" s="1">
        <v>0</v>
      </c>
      <c r="AT45" s="1">
        <v>0</v>
      </c>
    </row>
    <row r="46" spans="1:46" ht="13.2">
      <c r="A46" s="2" t="s">
        <v>65</v>
      </c>
      <c r="B46" s="1">
        <v>2015</v>
      </c>
      <c r="C46" s="1">
        <v>29</v>
      </c>
      <c r="D46" s="1">
        <v>21.2</v>
      </c>
      <c r="E46" s="1">
        <f t="shared" si="0"/>
        <v>614.79999999999995</v>
      </c>
      <c r="F46" s="1">
        <v>5.8</v>
      </c>
      <c r="G46" s="1">
        <f t="shared" si="1"/>
        <v>168.2</v>
      </c>
      <c r="H46" s="1">
        <f t="shared" si="2"/>
        <v>63.800000000000004</v>
      </c>
      <c r="I46" s="2">
        <v>2.2000000000000002</v>
      </c>
      <c r="J46" s="2">
        <f t="shared" si="3"/>
        <v>139.19999999999999</v>
      </c>
      <c r="K46" s="2">
        <v>4.8</v>
      </c>
      <c r="L46" s="2">
        <v>0.45700000000000002</v>
      </c>
      <c r="M46" s="2">
        <f t="shared" si="4"/>
        <v>2.9000000000000004</v>
      </c>
      <c r="N46" s="2">
        <v>0.1</v>
      </c>
      <c r="O46" s="2">
        <f t="shared" si="5"/>
        <v>14.5</v>
      </c>
      <c r="P46" s="2">
        <v>0.5</v>
      </c>
      <c r="Q46" s="10">
        <v>0.28600000000000003</v>
      </c>
      <c r="R46" s="14">
        <f t="shared" si="6"/>
        <v>37.700000000000003</v>
      </c>
      <c r="S46" s="1">
        <v>1.3</v>
      </c>
      <c r="T46" s="1">
        <f t="shared" si="7"/>
        <v>52.2</v>
      </c>
      <c r="U46" s="1">
        <v>1.8</v>
      </c>
      <c r="V46" s="7">
        <v>0.71200000000000008</v>
      </c>
      <c r="W46" s="14">
        <f t="shared" si="8"/>
        <v>37.700000000000003</v>
      </c>
      <c r="X46" s="14">
        <f t="shared" si="9"/>
        <v>116</v>
      </c>
      <c r="Y46" s="14">
        <f t="shared" si="10"/>
        <v>153.69999999999999</v>
      </c>
      <c r="Z46" s="2">
        <v>1.3</v>
      </c>
      <c r="AA46" s="2">
        <v>4</v>
      </c>
      <c r="AB46" s="2">
        <v>5.3</v>
      </c>
      <c r="AC46" s="2">
        <f t="shared" si="11"/>
        <v>43.5</v>
      </c>
      <c r="AD46" s="2">
        <v>1.5</v>
      </c>
      <c r="AE46" s="2">
        <f t="shared" si="12"/>
        <v>37.700000000000003</v>
      </c>
      <c r="AF46" s="2">
        <v>1.3</v>
      </c>
      <c r="AG46" s="2">
        <f t="shared" si="13"/>
        <v>17.399999999999999</v>
      </c>
      <c r="AH46" s="2">
        <v>0.6</v>
      </c>
      <c r="AI46" s="2">
        <f t="shared" si="14"/>
        <v>26.1</v>
      </c>
      <c r="AJ46" s="2">
        <v>0.9</v>
      </c>
      <c r="AK46" s="6">
        <f t="shared" si="15"/>
        <v>0.50593750000000004</v>
      </c>
      <c r="AL46" s="6">
        <f t="shared" si="16"/>
        <v>0.4096045197740113</v>
      </c>
      <c r="AM46" s="6">
        <f t="shared" si="17"/>
        <v>0.27083333333333337</v>
      </c>
      <c r="AN46" s="6">
        <f t="shared" si="18"/>
        <v>0.18621973929236499</v>
      </c>
      <c r="AO46" s="6">
        <f t="shared" si="19"/>
        <v>0.111731843575419</v>
      </c>
      <c r="AP46" s="17">
        <f t="shared" si="20"/>
        <v>10.499999999999998</v>
      </c>
      <c r="AQ46" s="1">
        <v>0</v>
      </c>
      <c r="AR46" s="1">
        <v>0</v>
      </c>
      <c r="AS46" s="1">
        <v>0</v>
      </c>
      <c r="AT46" s="1">
        <v>0</v>
      </c>
    </row>
    <row r="47" spans="1:46" ht="13.2">
      <c r="A47" s="2" t="s">
        <v>66</v>
      </c>
      <c r="B47" s="1">
        <v>2015</v>
      </c>
      <c r="C47" s="1">
        <v>81</v>
      </c>
      <c r="D47" s="1">
        <v>21.1</v>
      </c>
      <c r="E47" s="1">
        <f t="shared" si="0"/>
        <v>1709.1000000000001</v>
      </c>
      <c r="F47" s="1">
        <v>7.5</v>
      </c>
      <c r="G47" s="1">
        <f t="shared" si="1"/>
        <v>607.5</v>
      </c>
      <c r="H47" s="1">
        <f t="shared" si="2"/>
        <v>218.70000000000002</v>
      </c>
      <c r="I47" s="2">
        <v>2.7</v>
      </c>
      <c r="J47" s="2">
        <f t="shared" si="3"/>
        <v>526.5</v>
      </c>
      <c r="K47" s="2">
        <v>6.5</v>
      </c>
      <c r="L47" s="2">
        <v>0.41</v>
      </c>
      <c r="M47" s="2">
        <f t="shared" si="4"/>
        <v>64.8</v>
      </c>
      <c r="N47" s="2">
        <v>0.8</v>
      </c>
      <c r="O47" s="2">
        <f t="shared" si="5"/>
        <v>202.5</v>
      </c>
      <c r="P47" s="2">
        <v>2.5</v>
      </c>
      <c r="Q47" s="10">
        <v>0.33700000000000002</v>
      </c>
      <c r="R47" s="14">
        <f t="shared" si="6"/>
        <v>105.3</v>
      </c>
      <c r="S47" s="1">
        <v>1.3</v>
      </c>
      <c r="T47" s="1">
        <f t="shared" si="7"/>
        <v>145.80000000000001</v>
      </c>
      <c r="U47" s="1">
        <v>1.8</v>
      </c>
      <c r="V47" s="7">
        <v>0.73</v>
      </c>
      <c r="W47" s="14">
        <f t="shared" si="8"/>
        <v>72.900000000000006</v>
      </c>
      <c r="X47" s="14">
        <f t="shared" si="9"/>
        <v>267.3</v>
      </c>
      <c r="Y47" s="14">
        <f t="shared" si="10"/>
        <v>332.09999999999997</v>
      </c>
      <c r="Z47" s="2">
        <v>0.9</v>
      </c>
      <c r="AA47" s="2">
        <v>3.3</v>
      </c>
      <c r="AB47" s="2">
        <v>4.0999999999999996</v>
      </c>
      <c r="AC47" s="2">
        <f t="shared" si="11"/>
        <v>97.2</v>
      </c>
      <c r="AD47" s="2">
        <v>1.2</v>
      </c>
      <c r="AE47" s="2">
        <f t="shared" si="12"/>
        <v>40.5</v>
      </c>
      <c r="AF47" s="2">
        <v>0.5</v>
      </c>
      <c r="AG47" s="2">
        <f t="shared" si="13"/>
        <v>40.5</v>
      </c>
      <c r="AH47" s="2">
        <v>0.5</v>
      </c>
      <c r="AI47" s="2">
        <f t="shared" si="14"/>
        <v>56.699999999999996</v>
      </c>
      <c r="AJ47" s="2">
        <v>0.7</v>
      </c>
      <c r="AK47" s="6">
        <f t="shared" si="15"/>
        <v>0.44692307692307698</v>
      </c>
      <c r="AL47" s="6">
        <f t="shared" si="16"/>
        <v>0.39113428943937417</v>
      </c>
      <c r="AM47" s="6">
        <f t="shared" si="17"/>
        <v>0.19999999999999998</v>
      </c>
      <c r="AN47" s="6">
        <f t="shared" si="18"/>
        <v>0.12965964343598055</v>
      </c>
      <c r="AO47" s="6">
        <f t="shared" si="19"/>
        <v>7.563479200432198E-2</v>
      </c>
      <c r="AP47" s="17">
        <f t="shared" si="20"/>
        <v>8.7999999999999989</v>
      </c>
      <c r="AQ47" s="1">
        <v>0</v>
      </c>
      <c r="AR47" s="1">
        <v>0</v>
      </c>
      <c r="AS47" s="1">
        <v>0</v>
      </c>
      <c r="AT47" s="1">
        <v>0</v>
      </c>
    </row>
    <row r="48" spans="1:46" ht="13.2">
      <c r="A48" s="2" t="s">
        <v>67</v>
      </c>
      <c r="B48" s="1">
        <v>2015</v>
      </c>
      <c r="C48" s="1">
        <v>29</v>
      </c>
      <c r="D48" s="1">
        <v>20.7</v>
      </c>
      <c r="E48" s="1">
        <f t="shared" si="0"/>
        <v>600.29999999999995</v>
      </c>
      <c r="F48" s="1">
        <v>4</v>
      </c>
      <c r="G48" s="1">
        <f t="shared" si="1"/>
        <v>116</v>
      </c>
      <c r="H48" s="1">
        <f t="shared" si="2"/>
        <v>37.700000000000003</v>
      </c>
      <c r="I48" s="2">
        <v>1.3</v>
      </c>
      <c r="J48" s="2">
        <f t="shared" si="3"/>
        <v>124.69999999999999</v>
      </c>
      <c r="K48" s="2">
        <v>4.3</v>
      </c>
      <c r="L48" s="2">
        <v>0.31</v>
      </c>
      <c r="M48" s="2">
        <f t="shared" si="4"/>
        <v>20.299999999999997</v>
      </c>
      <c r="N48" s="2">
        <v>0.7</v>
      </c>
      <c r="O48" s="2">
        <f t="shared" si="5"/>
        <v>69.599999999999994</v>
      </c>
      <c r="P48" s="2">
        <v>2.4</v>
      </c>
      <c r="Q48" s="10">
        <v>0.28600000000000003</v>
      </c>
      <c r="R48" s="14">
        <f t="shared" si="6"/>
        <v>17.399999999999999</v>
      </c>
      <c r="S48" s="1">
        <v>0.6</v>
      </c>
      <c r="T48" s="1">
        <f t="shared" si="7"/>
        <v>20.299999999999997</v>
      </c>
      <c r="U48" s="1">
        <v>0.7</v>
      </c>
      <c r="V48" s="7">
        <v>0.85</v>
      </c>
      <c r="W48" s="14">
        <f t="shared" si="8"/>
        <v>8.6999999999999993</v>
      </c>
      <c r="X48" s="14">
        <f t="shared" si="9"/>
        <v>60.900000000000006</v>
      </c>
      <c r="Y48" s="14">
        <f t="shared" si="10"/>
        <v>69.599999999999994</v>
      </c>
      <c r="Z48" s="2">
        <v>0.3</v>
      </c>
      <c r="AA48" s="2">
        <v>2.1</v>
      </c>
      <c r="AB48" s="2">
        <v>2.4</v>
      </c>
      <c r="AC48" s="2">
        <f t="shared" si="11"/>
        <v>20.299999999999997</v>
      </c>
      <c r="AD48" s="2">
        <v>0.7</v>
      </c>
      <c r="AE48" s="2">
        <f t="shared" si="12"/>
        <v>14.5</v>
      </c>
      <c r="AF48" s="2">
        <v>0.5</v>
      </c>
      <c r="AG48" s="2">
        <f t="shared" si="13"/>
        <v>5.8000000000000007</v>
      </c>
      <c r="AH48" s="2">
        <v>0.2</v>
      </c>
      <c r="AI48" s="2">
        <f t="shared" si="14"/>
        <v>14.5</v>
      </c>
      <c r="AJ48" s="2">
        <v>0.5</v>
      </c>
      <c r="AK48" s="6">
        <f t="shared" si="15"/>
        <v>0.33837209302325583</v>
      </c>
      <c r="AL48" s="6">
        <f t="shared" si="16"/>
        <v>0.31533307055577459</v>
      </c>
      <c r="AM48" s="6">
        <f t="shared" si="17"/>
        <v>0.13953488372093023</v>
      </c>
      <c r="AN48" s="6">
        <f t="shared" si="18"/>
        <v>0.12001714530647235</v>
      </c>
      <c r="AO48" s="6">
        <f t="shared" si="19"/>
        <v>8.5726532361765972E-2</v>
      </c>
      <c r="AP48" s="17">
        <f t="shared" si="20"/>
        <v>4.1999999999999993</v>
      </c>
      <c r="AQ48" s="1">
        <v>0</v>
      </c>
      <c r="AR48" s="1">
        <v>0</v>
      </c>
      <c r="AS48" s="1">
        <v>0</v>
      </c>
      <c r="AT48" s="1">
        <v>0</v>
      </c>
    </row>
    <row r="49" spans="1:46" ht="13.2">
      <c r="A49" s="2" t="s">
        <v>68</v>
      </c>
      <c r="B49" s="1">
        <v>2015</v>
      </c>
      <c r="C49" s="1">
        <v>63</v>
      </c>
      <c r="D49" s="1">
        <v>20.100000000000001</v>
      </c>
      <c r="E49" s="1">
        <f t="shared" si="0"/>
        <v>1266.3000000000002</v>
      </c>
      <c r="F49" s="1">
        <v>5.5</v>
      </c>
      <c r="G49" s="1">
        <f t="shared" si="1"/>
        <v>346.5</v>
      </c>
      <c r="H49" s="1">
        <f t="shared" si="2"/>
        <v>157.5</v>
      </c>
      <c r="I49" s="2">
        <v>2.5</v>
      </c>
      <c r="J49" s="2">
        <f t="shared" si="3"/>
        <v>302.39999999999998</v>
      </c>
      <c r="K49" s="2">
        <v>4.8</v>
      </c>
      <c r="L49" s="2">
        <v>0.52700000000000002</v>
      </c>
      <c r="M49" s="2">
        <f t="shared" si="4"/>
        <v>0</v>
      </c>
      <c r="N49" s="1">
        <v>0</v>
      </c>
      <c r="O49" s="2">
        <f t="shared" si="5"/>
        <v>12.600000000000001</v>
      </c>
      <c r="P49" s="2">
        <v>0.2</v>
      </c>
      <c r="Q49" s="10">
        <v>0.1</v>
      </c>
      <c r="R49" s="14">
        <f t="shared" si="6"/>
        <v>31.5</v>
      </c>
      <c r="S49" s="1">
        <v>0.5</v>
      </c>
      <c r="T49" s="1">
        <f t="shared" si="7"/>
        <v>44.099999999999994</v>
      </c>
      <c r="U49" s="1">
        <v>0.7</v>
      </c>
      <c r="V49" s="7">
        <v>0.68099999999999994</v>
      </c>
      <c r="W49" s="14">
        <f t="shared" si="8"/>
        <v>100.80000000000001</v>
      </c>
      <c r="X49" s="14">
        <f t="shared" si="9"/>
        <v>207.89999999999998</v>
      </c>
      <c r="Y49" s="14">
        <f t="shared" si="10"/>
        <v>315</v>
      </c>
      <c r="Z49" s="2">
        <v>1.6</v>
      </c>
      <c r="AA49" s="2">
        <v>3.3</v>
      </c>
      <c r="AB49" s="2">
        <v>5</v>
      </c>
      <c r="AC49" s="2">
        <f t="shared" si="11"/>
        <v>44.099999999999994</v>
      </c>
      <c r="AD49" s="2">
        <v>0.7</v>
      </c>
      <c r="AE49" s="2">
        <f t="shared" si="12"/>
        <v>56.7</v>
      </c>
      <c r="AF49" s="2">
        <v>0.9</v>
      </c>
      <c r="AG49" s="2">
        <f t="shared" si="13"/>
        <v>25.200000000000003</v>
      </c>
      <c r="AH49" s="2">
        <v>0.4</v>
      </c>
      <c r="AI49" s="2">
        <f t="shared" si="14"/>
        <v>44.099999999999994</v>
      </c>
      <c r="AJ49" s="2">
        <v>0.7</v>
      </c>
      <c r="AK49" s="6">
        <f t="shared" si="15"/>
        <v>0.57572916666666674</v>
      </c>
      <c r="AL49" s="6">
        <f t="shared" si="16"/>
        <v>0.38841807909604525</v>
      </c>
      <c r="AM49" s="6">
        <f t="shared" si="17"/>
        <v>0.10416666666666667</v>
      </c>
      <c r="AN49" s="6">
        <f t="shared" si="18"/>
        <v>0.1071565250669728</v>
      </c>
      <c r="AO49" s="6">
        <f t="shared" si="19"/>
        <v>0.1071565250669728</v>
      </c>
      <c r="AP49" s="17">
        <f t="shared" si="20"/>
        <v>9.3000000000000007</v>
      </c>
      <c r="AQ49" s="1">
        <v>0</v>
      </c>
      <c r="AR49" s="1">
        <v>0</v>
      </c>
      <c r="AS49" s="1">
        <v>0</v>
      </c>
      <c r="AT49" s="1">
        <v>0</v>
      </c>
    </row>
    <row r="50" spans="1:46" ht="13.2">
      <c r="A50" s="2" t="s">
        <v>69</v>
      </c>
      <c r="B50" s="1">
        <v>2015</v>
      </c>
      <c r="C50" s="1">
        <v>81</v>
      </c>
      <c r="D50" s="1">
        <v>19.8</v>
      </c>
      <c r="E50" s="1">
        <f t="shared" si="0"/>
        <v>1603.8</v>
      </c>
      <c r="F50" s="1">
        <v>6.1</v>
      </c>
      <c r="G50" s="1">
        <f t="shared" si="1"/>
        <v>494.09999999999997</v>
      </c>
      <c r="H50" s="1">
        <f t="shared" si="2"/>
        <v>218.70000000000002</v>
      </c>
      <c r="I50" s="2">
        <v>2.7</v>
      </c>
      <c r="J50" s="2">
        <f t="shared" si="3"/>
        <v>461.7</v>
      </c>
      <c r="K50" s="2">
        <v>5.7</v>
      </c>
      <c r="L50" s="2">
        <v>0.47</v>
      </c>
      <c r="M50" s="2">
        <f t="shared" si="4"/>
        <v>32.4</v>
      </c>
      <c r="N50" s="2">
        <v>0.4</v>
      </c>
      <c r="O50" s="2">
        <f t="shared" si="5"/>
        <v>89.100000000000009</v>
      </c>
      <c r="P50" s="2">
        <v>1.1000000000000001</v>
      </c>
      <c r="Q50" s="10">
        <v>0.34799999999999998</v>
      </c>
      <c r="R50" s="14">
        <f t="shared" si="6"/>
        <v>24.3</v>
      </c>
      <c r="S50" s="1">
        <v>0.3</v>
      </c>
      <c r="T50" s="1">
        <f t="shared" si="7"/>
        <v>40.5</v>
      </c>
      <c r="U50" s="1">
        <v>0.5</v>
      </c>
      <c r="V50" s="7">
        <v>0.63400000000000001</v>
      </c>
      <c r="W50" s="14">
        <f t="shared" si="8"/>
        <v>40.5</v>
      </c>
      <c r="X50" s="14">
        <f t="shared" si="9"/>
        <v>210.6</v>
      </c>
      <c r="Y50" s="14">
        <f t="shared" si="10"/>
        <v>251.1</v>
      </c>
      <c r="Z50" s="2">
        <v>0.5</v>
      </c>
      <c r="AA50" s="2">
        <v>2.6</v>
      </c>
      <c r="AB50" s="2">
        <v>3.1</v>
      </c>
      <c r="AC50" s="2">
        <f t="shared" si="11"/>
        <v>364.5</v>
      </c>
      <c r="AD50" s="2">
        <v>4.5</v>
      </c>
      <c r="AE50" s="2">
        <f t="shared" si="12"/>
        <v>97.2</v>
      </c>
      <c r="AF50" s="2">
        <v>1.2</v>
      </c>
      <c r="AG50" s="2">
        <f t="shared" si="13"/>
        <v>8.1</v>
      </c>
      <c r="AH50" s="2">
        <v>0.1</v>
      </c>
      <c r="AI50" s="2">
        <f t="shared" si="14"/>
        <v>137.69999999999999</v>
      </c>
      <c r="AJ50" s="2">
        <v>1.7</v>
      </c>
      <c r="AK50" s="6">
        <f t="shared" si="15"/>
        <v>0.51491228070175443</v>
      </c>
      <c r="AL50" s="6">
        <f t="shared" si="16"/>
        <v>0.36277133511745469</v>
      </c>
      <c r="AM50" s="6">
        <f t="shared" si="17"/>
        <v>5.2631578947368425E-2</v>
      </c>
      <c r="AN50" s="6">
        <f t="shared" si="18"/>
        <v>0.37075180226570542</v>
      </c>
      <c r="AO50" s="6">
        <f t="shared" si="19"/>
        <v>0.14006179196704427</v>
      </c>
      <c r="AP50" s="17">
        <f t="shared" si="20"/>
        <v>10.099999999999996</v>
      </c>
      <c r="AQ50" s="1">
        <v>0</v>
      </c>
      <c r="AR50" s="1">
        <v>0</v>
      </c>
      <c r="AS50" s="1">
        <v>0</v>
      </c>
      <c r="AT50" s="1">
        <v>0</v>
      </c>
    </row>
    <row r="51" spans="1:46" ht="13.2">
      <c r="A51" s="2" t="s">
        <v>70</v>
      </c>
      <c r="B51" s="1">
        <v>2015</v>
      </c>
      <c r="C51" s="1">
        <v>81</v>
      </c>
      <c r="D51" s="1">
        <v>18.5</v>
      </c>
      <c r="E51" s="1">
        <f t="shared" si="0"/>
        <v>1498.5</v>
      </c>
      <c r="F51" s="1">
        <v>5.9</v>
      </c>
      <c r="G51" s="1">
        <f t="shared" si="1"/>
        <v>477.90000000000003</v>
      </c>
      <c r="H51" s="1">
        <f t="shared" si="2"/>
        <v>178.20000000000002</v>
      </c>
      <c r="I51" s="2">
        <v>2.2000000000000002</v>
      </c>
      <c r="J51" s="2">
        <f t="shared" si="3"/>
        <v>421.2</v>
      </c>
      <c r="K51" s="2">
        <v>5.2</v>
      </c>
      <c r="L51" s="2">
        <v>0.43099999999999999</v>
      </c>
      <c r="M51" s="2">
        <f t="shared" si="4"/>
        <v>64.8</v>
      </c>
      <c r="N51" s="2">
        <v>0.8</v>
      </c>
      <c r="O51" s="2">
        <f t="shared" si="5"/>
        <v>162</v>
      </c>
      <c r="P51" s="2">
        <v>2</v>
      </c>
      <c r="Q51" s="10">
        <v>0.39500000000000002</v>
      </c>
      <c r="R51" s="14">
        <f t="shared" si="6"/>
        <v>48.6</v>
      </c>
      <c r="S51" s="1">
        <v>0.6</v>
      </c>
      <c r="T51" s="1">
        <f t="shared" si="7"/>
        <v>72.900000000000006</v>
      </c>
      <c r="U51" s="1">
        <v>0.9</v>
      </c>
      <c r="V51" s="7">
        <v>0.74299999999999999</v>
      </c>
      <c r="W51" s="14">
        <f t="shared" si="8"/>
        <v>16.2</v>
      </c>
      <c r="X51" s="14">
        <f t="shared" si="9"/>
        <v>105.3</v>
      </c>
      <c r="Y51" s="14">
        <f t="shared" si="10"/>
        <v>121.5</v>
      </c>
      <c r="Z51" s="2">
        <v>0.2</v>
      </c>
      <c r="AA51" s="2">
        <v>1.3</v>
      </c>
      <c r="AB51" s="2">
        <v>1.5</v>
      </c>
      <c r="AC51" s="2">
        <f t="shared" si="11"/>
        <v>170.1</v>
      </c>
      <c r="AD51" s="2">
        <v>2.1</v>
      </c>
      <c r="AE51" s="2">
        <f t="shared" si="12"/>
        <v>64.8</v>
      </c>
      <c r="AF51" s="2">
        <v>0.8</v>
      </c>
      <c r="AG51" s="2">
        <f t="shared" si="13"/>
        <v>0</v>
      </c>
      <c r="AH51" s="2">
        <v>0</v>
      </c>
      <c r="AI51" s="2">
        <f t="shared" si="14"/>
        <v>113.39999999999999</v>
      </c>
      <c r="AJ51" s="2">
        <v>1.4</v>
      </c>
      <c r="AK51" s="6">
        <f t="shared" si="15"/>
        <v>0.4645192307692308</v>
      </c>
      <c r="AL51" s="6">
        <f t="shared" si="16"/>
        <v>0.38461538461538464</v>
      </c>
      <c r="AM51" s="6">
        <f t="shared" si="17"/>
        <v>0.11538461538461539</v>
      </c>
      <c r="AN51" s="6">
        <f t="shared" si="18"/>
        <v>0.23007395234182415</v>
      </c>
      <c r="AO51" s="6">
        <f t="shared" si="19"/>
        <v>0.15338263489454942</v>
      </c>
      <c r="AP51" s="17">
        <f t="shared" si="20"/>
        <v>5.6000000000000014</v>
      </c>
      <c r="AQ51" s="1">
        <v>0</v>
      </c>
      <c r="AR51" s="1">
        <v>0</v>
      </c>
      <c r="AS51" s="1">
        <v>0</v>
      </c>
      <c r="AT51" s="1">
        <v>0</v>
      </c>
    </row>
    <row r="52" spans="1:46" ht="13.2">
      <c r="A52" s="2" t="s">
        <v>71</v>
      </c>
      <c r="B52" s="1">
        <v>2015</v>
      </c>
      <c r="C52" s="1">
        <v>60</v>
      </c>
      <c r="D52" s="1">
        <v>17.899999999999999</v>
      </c>
      <c r="E52" s="1">
        <f t="shared" si="0"/>
        <v>1074</v>
      </c>
      <c r="F52" s="1">
        <v>5.0999999999999996</v>
      </c>
      <c r="G52" s="1">
        <f t="shared" si="1"/>
        <v>306</v>
      </c>
      <c r="H52" s="1">
        <f t="shared" si="2"/>
        <v>108</v>
      </c>
      <c r="I52" s="2">
        <v>1.8</v>
      </c>
      <c r="J52" s="2">
        <f t="shared" si="3"/>
        <v>234</v>
      </c>
      <c r="K52" s="2">
        <v>3.9</v>
      </c>
      <c r="L52" s="2">
        <v>0.46799999999999997</v>
      </c>
      <c r="M52" s="2">
        <f t="shared" si="4"/>
        <v>48</v>
      </c>
      <c r="N52" s="2">
        <v>0.8</v>
      </c>
      <c r="O52" s="2">
        <f t="shared" si="5"/>
        <v>126</v>
      </c>
      <c r="P52" s="2">
        <v>2.1</v>
      </c>
      <c r="Q52" s="10">
        <v>0.38400000000000001</v>
      </c>
      <c r="R52" s="14">
        <f t="shared" si="6"/>
        <v>42</v>
      </c>
      <c r="S52" s="1">
        <v>0.7</v>
      </c>
      <c r="T52" s="1">
        <f t="shared" si="7"/>
        <v>54</v>
      </c>
      <c r="U52" s="1">
        <v>0.9</v>
      </c>
      <c r="V52" s="7">
        <v>0.72699999999999998</v>
      </c>
      <c r="W52" s="14">
        <f t="shared" si="8"/>
        <v>48</v>
      </c>
      <c r="X52" s="14">
        <f t="shared" si="9"/>
        <v>162</v>
      </c>
      <c r="Y52" s="14">
        <f t="shared" si="10"/>
        <v>210</v>
      </c>
      <c r="Z52" s="2">
        <v>0.8</v>
      </c>
      <c r="AA52" s="2">
        <v>2.7</v>
      </c>
      <c r="AB52" s="2">
        <v>3.5</v>
      </c>
      <c r="AC52" s="2">
        <f t="shared" si="11"/>
        <v>84</v>
      </c>
      <c r="AD52" s="2">
        <v>1.4</v>
      </c>
      <c r="AE52" s="2">
        <f t="shared" si="12"/>
        <v>24</v>
      </c>
      <c r="AF52" s="2">
        <v>0.4</v>
      </c>
      <c r="AG52" s="2">
        <f t="shared" si="13"/>
        <v>18</v>
      </c>
      <c r="AH52" s="2">
        <v>0.3</v>
      </c>
      <c r="AI52" s="2">
        <f t="shared" si="14"/>
        <v>48</v>
      </c>
      <c r="AJ52" s="2">
        <v>0.8</v>
      </c>
      <c r="AK52" s="6">
        <f t="shared" si="15"/>
        <v>0.52153846153846151</v>
      </c>
      <c r="AL52" s="6">
        <f t="shared" si="16"/>
        <v>0.44328552803129079</v>
      </c>
      <c r="AM52" s="6">
        <f t="shared" si="17"/>
        <v>0.17948717948717949</v>
      </c>
      <c r="AN52" s="6">
        <f t="shared" si="18"/>
        <v>0.21447721179624665</v>
      </c>
      <c r="AO52" s="6">
        <f t="shared" si="19"/>
        <v>0.12255840674071238</v>
      </c>
      <c r="AP52" s="17">
        <f t="shared" si="20"/>
        <v>7.6</v>
      </c>
      <c r="AQ52" s="1">
        <v>0</v>
      </c>
      <c r="AR52" s="1">
        <v>0</v>
      </c>
      <c r="AS52" s="1">
        <v>0</v>
      </c>
      <c r="AT52" s="1">
        <v>0</v>
      </c>
    </row>
    <row r="53" spans="1:46" ht="13.2">
      <c r="A53" s="2" t="s">
        <v>72</v>
      </c>
      <c r="B53" s="1">
        <v>2015</v>
      </c>
      <c r="C53" s="1">
        <v>79</v>
      </c>
      <c r="D53" s="1">
        <v>17.899999999999999</v>
      </c>
      <c r="E53" s="1">
        <f t="shared" si="0"/>
        <v>1414.1</v>
      </c>
      <c r="F53" s="1">
        <v>6.1</v>
      </c>
      <c r="G53" s="1">
        <f t="shared" si="1"/>
        <v>481.9</v>
      </c>
      <c r="H53" s="1">
        <f t="shared" si="2"/>
        <v>181.7</v>
      </c>
      <c r="I53" s="2">
        <v>2.2999999999999998</v>
      </c>
      <c r="J53" s="2">
        <f t="shared" si="3"/>
        <v>418.7</v>
      </c>
      <c r="K53" s="2">
        <v>5.3</v>
      </c>
      <c r="L53" s="2">
        <v>0.433</v>
      </c>
      <c r="M53" s="2">
        <f t="shared" si="4"/>
        <v>63.2</v>
      </c>
      <c r="N53" s="2">
        <v>0.8</v>
      </c>
      <c r="O53" s="2">
        <f t="shared" si="5"/>
        <v>189.6</v>
      </c>
      <c r="P53" s="2">
        <v>2.4</v>
      </c>
      <c r="Q53" s="10">
        <v>0.34899999999999998</v>
      </c>
      <c r="R53" s="14">
        <f t="shared" si="6"/>
        <v>47.4</v>
      </c>
      <c r="S53" s="1">
        <v>0.6</v>
      </c>
      <c r="T53" s="1">
        <f t="shared" si="7"/>
        <v>55.3</v>
      </c>
      <c r="U53" s="1">
        <v>0.7</v>
      </c>
      <c r="V53" s="7">
        <v>0.90700000000000003</v>
      </c>
      <c r="W53" s="14">
        <f t="shared" si="8"/>
        <v>31.6</v>
      </c>
      <c r="X53" s="14">
        <f t="shared" si="9"/>
        <v>150.1</v>
      </c>
      <c r="Y53" s="14">
        <f t="shared" si="10"/>
        <v>173.8</v>
      </c>
      <c r="Z53" s="2">
        <v>0.4</v>
      </c>
      <c r="AA53" s="2">
        <v>1.9</v>
      </c>
      <c r="AB53" s="2">
        <v>2.2000000000000002</v>
      </c>
      <c r="AC53" s="2">
        <f t="shared" si="11"/>
        <v>110.6</v>
      </c>
      <c r="AD53" s="2">
        <v>1.4</v>
      </c>
      <c r="AE53" s="2">
        <f t="shared" si="12"/>
        <v>39.5</v>
      </c>
      <c r="AF53" s="2">
        <v>0.5</v>
      </c>
      <c r="AG53" s="2">
        <f t="shared" si="13"/>
        <v>15.8</v>
      </c>
      <c r="AH53" s="2">
        <v>0.2</v>
      </c>
      <c r="AI53" s="2">
        <f t="shared" si="14"/>
        <v>94.8</v>
      </c>
      <c r="AJ53" s="2">
        <v>1.2</v>
      </c>
      <c r="AK53" s="6">
        <f t="shared" si="15"/>
        <v>0.47481132075471694</v>
      </c>
      <c r="AL53" s="6">
        <f t="shared" si="16"/>
        <v>0.39015030380556442</v>
      </c>
      <c r="AM53" s="6">
        <f t="shared" si="17"/>
        <v>0.11320754716981132</v>
      </c>
      <c r="AN53" s="6">
        <f t="shared" si="18"/>
        <v>0.17005769814758578</v>
      </c>
      <c r="AO53" s="6">
        <f t="shared" si="19"/>
        <v>0.14576374126935926</v>
      </c>
      <c r="AP53" s="17">
        <f t="shared" si="20"/>
        <v>6.1000000000000005</v>
      </c>
      <c r="AQ53" s="1">
        <v>0</v>
      </c>
      <c r="AR53" s="1">
        <v>0</v>
      </c>
      <c r="AS53" s="1">
        <v>0</v>
      </c>
      <c r="AT53" s="1">
        <v>0</v>
      </c>
    </row>
    <row r="54" spans="1:46" ht="13.2">
      <c r="A54" s="2" t="s">
        <v>73</v>
      </c>
      <c r="B54" s="1">
        <v>2015</v>
      </c>
      <c r="C54" s="1">
        <v>62</v>
      </c>
      <c r="D54" s="1">
        <v>17.8</v>
      </c>
      <c r="E54" s="1">
        <f t="shared" si="0"/>
        <v>1103.6000000000001</v>
      </c>
      <c r="F54" s="1">
        <v>7</v>
      </c>
      <c r="G54" s="1">
        <f t="shared" si="1"/>
        <v>434</v>
      </c>
      <c r="H54" s="1">
        <f t="shared" si="2"/>
        <v>186</v>
      </c>
      <c r="I54" s="2">
        <v>3</v>
      </c>
      <c r="J54" s="2">
        <f t="shared" si="3"/>
        <v>434</v>
      </c>
      <c r="K54" s="2">
        <v>7</v>
      </c>
      <c r="L54" s="2">
        <v>0.42700000000000005</v>
      </c>
      <c r="M54" s="2">
        <f t="shared" si="4"/>
        <v>18.599999999999998</v>
      </c>
      <c r="N54" s="2">
        <v>0.3</v>
      </c>
      <c r="O54" s="2">
        <f t="shared" si="5"/>
        <v>49.6</v>
      </c>
      <c r="P54" s="2">
        <v>0.8</v>
      </c>
      <c r="Q54" s="10">
        <v>0.308</v>
      </c>
      <c r="R54" s="14">
        <f t="shared" si="6"/>
        <v>49.6</v>
      </c>
      <c r="S54" s="1">
        <v>0.8</v>
      </c>
      <c r="T54" s="1">
        <f t="shared" si="7"/>
        <v>68.2</v>
      </c>
      <c r="U54" s="1">
        <v>1.1000000000000001</v>
      </c>
      <c r="V54" s="7">
        <v>0.72699999999999998</v>
      </c>
      <c r="W54" s="14">
        <f t="shared" si="8"/>
        <v>124</v>
      </c>
      <c r="X54" s="14">
        <f t="shared" si="9"/>
        <v>217</v>
      </c>
      <c r="Y54" s="14">
        <f t="shared" si="10"/>
        <v>334.8</v>
      </c>
      <c r="Z54" s="2">
        <v>2</v>
      </c>
      <c r="AA54" s="2">
        <v>3.5</v>
      </c>
      <c r="AB54" s="2">
        <v>5.4</v>
      </c>
      <c r="AC54" s="2">
        <f t="shared" si="11"/>
        <v>49.6</v>
      </c>
      <c r="AD54" s="2">
        <v>0.8</v>
      </c>
      <c r="AE54" s="2">
        <f t="shared" si="12"/>
        <v>24.8</v>
      </c>
      <c r="AF54" s="2">
        <v>0.4</v>
      </c>
      <c r="AG54" s="2">
        <f t="shared" si="13"/>
        <v>18.599999999999998</v>
      </c>
      <c r="AH54" s="2">
        <v>0.3</v>
      </c>
      <c r="AI54" s="2">
        <f t="shared" si="14"/>
        <v>55.800000000000004</v>
      </c>
      <c r="AJ54" s="2">
        <v>0.9</v>
      </c>
      <c r="AK54" s="6">
        <f t="shared" si="15"/>
        <v>0.45907142857142852</v>
      </c>
      <c r="AL54" s="6">
        <f t="shared" si="16"/>
        <v>0.33898305084745761</v>
      </c>
      <c r="AM54" s="6">
        <f t="shared" si="17"/>
        <v>0.11428571428571428</v>
      </c>
      <c r="AN54" s="6">
        <f t="shared" si="18"/>
        <v>8.6744375169422613E-2</v>
      </c>
      <c r="AO54" s="6">
        <f t="shared" si="19"/>
        <v>9.7587422065600449E-2</v>
      </c>
      <c r="AP54" s="17">
        <f t="shared" si="20"/>
        <v>8.6999999999999993</v>
      </c>
      <c r="AQ54" s="1">
        <v>0</v>
      </c>
      <c r="AR54" s="1">
        <v>0</v>
      </c>
      <c r="AS54" s="1">
        <v>0</v>
      </c>
      <c r="AT54" s="1">
        <v>0</v>
      </c>
    </row>
    <row r="55" spans="1:46" ht="13.2">
      <c r="A55" s="2" t="s">
        <v>74</v>
      </c>
      <c r="B55" s="1">
        <v>2015</v>
      </c>
      <c r="C55" s="1">
        <v>80</v>
      </c>
      <c r="D55" s="1">
        <v>17.3</v>
      </c>
      <c r="E55" s="1">
        <f t="shared" si="0"/>
        <v>1384</v>
      </c>
      <c r="F55" s="1">
        <v>6.1</v>
      </c>
      <c r="G55" s="1">
        <f t="shared" si="1"/>
        <v>488</v>
      </c>
      <c r="H55" s="1">
        <f t="shared" si="2"/>
        <v>192</v>
      </c>
      <c r="I55" s="2">
        <v>2.4</v>
      </c>
      <c r="J55" s="2">
        <f t="shared" si="3"/>
        <v>440</v>
      </c>
      <c r="K55" s="2">
        <v>5.5</v>
      </c>
      <c r="L55" s="2">
        <v>0.43799999999999994</v>
      </c>
      <c r="M55" s="2">
        <f t="shared" si="4"/>
        <v>48</v>
      </c>
      <c r="N55" s="2">
        <v>0.6</v>
      </c>
      <c r="O55" s="2">
        <f t="shared" si="5"/>
        <v>128</v>
      </c>
      <c r="P55" s="2">
        <v>1.6</v>
      </c>
      <c r="Q55" s="10">
        <v>0.38299999999999995</v>
      </c>
      <c r="R55" s="14">
        <f t="shared" si="6"/>
        <v>56</v>
      </c>
      <c r="S55" s="1">
        <v>0.7</v>
      </c>
      <c r="T55" s="1">
        <f t="shared" si="7"/>
        <v>80</v>
      </c>
      <c r="U55" s="1">
        <v>1</v>
      </c>
      <c r="V55" s="7">
        <v>0.69499999999999995</v>
      </c>
      <c r="W55" s="14">
        <f t="shared" si="8"/>
        <v>56</v>
      </c>
      <c r="X55" s="14">
        <f t="shared" si="9"/>
        <v>240</v>
      </c>
      <c r="Y55" s="14">
        <f t="shared" si="10"/>
        <v>296</v>
      </c>
      <c r="Z55" s="2">
        <v>0.7</v>
      </c>
      <c r="AA55" s="2">
        <v>3</v>
      </c>
      <c r="AB55" s="2">
        <v>3.7</v>
      </c>
      <c r="AC55" s="2">
        <f t="shared" si="11"/>
        <v>56</v>
      </c>
      <c r="AD55" s="2">
        <v>0.7</v>
      </c>
      <c r="AE55" s="2">
        <f t="shared" si="12"/>
        <v>24</v>
      </c>
      <c r="AF55" s="2">
        <v>0.3</v>
      </c>
      <c r="AG55" s="2">
        <f t="shared" si="13"/>
        <v>16</v>
      </c>
      <c r="AH55" s="2">
        <v>0.2</v>
      </c>
      <c r="AI55" s="2">
        <f t="shared" si="14"/>
        <v>64</v>
      </c>
      <c r="AJ55" s="2">
        <v>0.8</v>
      </c>
      <c r="AK55" s="6">
        <f t="shared" si="15"/>
        <v>0.47618181818181815</v>
      </c>
      <c r="AL55" s="6">
        <f t="shared" si="16"/>
        <v>0.37596302003081666</v>
      </c>
      <c r="AM55" s="6">
        <f t="shared" si="17"/>
        <v>0.12727272727272726</v>
      </c>
      <c r="AN55" s="6">
        <f t="shared" si="18"/>
        <v>9.3645484949832769E-2</v>
      </c>
      <c r="AO55" s="6">
        <f t="shared" si="19"/>
        <v>0.10702341137123746</v>
      </c>
      <c r="AP55" s="17">
        <f t="shared" si="20"/>
        <v>6.8</v>
      </c>
      <c r="AQ55" s="1">
        <v>0</v>
      </c>
      <c r="AR55" s="1">
        <v>0</v>
      </c>
      <c r="AS55" s="1">
        <v>0</v>
      </c>
      <c r="AT55" s="1">
        <v>0</v>
      </c>
    </row>
    <row r="56" spans="1:46" ht="13.2">
      <c r="A56" s="2" t="s">
        <v>75</v>
      </c>
      <c r="B56" s="1">
        <v>2015</v>
      </c>
      <c r="C56" s="1">
        <v>76</v>
      </c>
      <c r="D56" s="1">
        <v>16.600000000000001</v>
      </c>
      <c r="E56" s="1">
        <f t="shared" si="0"/>
        <v>1261.6000000000001</v>
      </c>
      <c r="F56" s="1">
        <v>5.6</v>
      </c>
      <c r="G56" s="1">
        <f t="shared" si="1"/>
        <v>425.59999999999997</v>
      </c>
      <c r="H56" s="1">
        <f t="shared" si="2"/>
        <v>152</v>
      </c>
      <c r="I56" s="2">
        <v>2</v>
      </c>
      <c r="J56" s="2">
        <f t="shared" si="3"/>
        <v>387.59999999999997</v>
      </c>
      <c r="K56" s="2">
        <v>5.0999999999999996</v>
      </c>
      <c r="L56" s="2">
        <v>0.39399999999999996</v>
      </c>
      <c r="M56" s="2">
        <f t="shared" si="4"/>
        <v>22.8</v>
      </c>
      <c r="N56" s="2">
        <v>0.3</v>
      </c>
      <c r="O56" s="2">
        <f t="shared" si="5"/>
        <v>98.8</v>
      </c>
      <c r="P56" s="2">
        <v>1.3</v>
      </c>
      <c r="Q56" s="10">
        <v>0.22</v>
      </c>
      <c r="R56" s="14">
        <f t="shared" si="6"/>
        <v>98.8</v>
      </c>
      <c r="S56" s="1">
        <v>1.3</v>
      </c>
      <c r="T56" s="1">
        <f t="shared" si="7"/>
        <v>121.60000000000001</v>
      </c>
      <c r="U56" s="1">
        <v>1.6</v>
      </c>
      <c r="V56" s="7">
        <v>0.78</v>
      </c>
      <c r="W56" s="14">
        <f t="shared" si="8"/>
        <v>22.8</v>
      </c>
      <c r="X56" s="14">
        <f t="shared" si="9"/>
        <v>121.60000000000001</v>
      </c>
      <c r="Y56" s="14">
        <f t="shared" si="10"/>
        <v>144.4</v>
      </c>
      <c r="Z56" s="2">
        <v>0.3</v>
      </c>
      <c r="AA56" s="2">
        <v>1.6</v>
      </c>
      <c r="AB56" s="2">
        <v>1.9</v>
      </c>
      <c r="AC56" s="2">
        <f t="shared" si="11"/>
        <v>174.79999999999998</v>
      </c>
      <c r="AD56" s="2">
        <v>2.2999999999999998</v>
      </c>
      <c r="AE56" s="2">
        <f t="shared" si="12"/>
        <v>53.199999999999996</v>
      </c>
      <c r="AF56" s="2">
        <v>0.7</v>
      </c>
      <c r="AG56" s="2">
        <f t="shared" si="13"/>
        <v>7.6000000000000005</v>
      </c>
      <c r="AH56" s="2">
        <v>0.1</v>
      </c>
      <c r="AI56" s="2">
        <f t="shared" si="14"/>
        <v>83.600000000000009</v>
      </c>
      <c r="AJ56" s="2">
        <v>1.1000000000000001</v>
      </c>
      <c r="AK56" s="6">
        <f t="shared" si="15"/>
        <v>0.43078431372549025</v>
      </c>
      <c r="AL56" s="6">
        <f t="shared" si="16"/>
        <v>0.3722166832834829</v>
      </c>
      <c r="AM56" s="6">
        <f t="shared" si="17"/>
        <v>0.25490196078431376</v>
      </c>
      <c r="AN56" s="6">
        <f t="shared" si="18"/>
        <v>0.24838012958963282</v>
      </c>
      <c r="AO56" s="6">
        <f t="shared" si="19"/>
        <v>0.1187904967602592</v>
      </c>
      <c r="AP56" s="17">
        <f t="shared" si="20"/>
        <v>6.1000000000000005</v>
      </c>
      <c r="AQ56" s="1">
        <v>0</v>
      </c>
      <c r="AR56" s="1">
        <v>0</v>
      </c>
      <c r="AS56" s="1">
        <v>0</v>
      </c>
      <c r="AT56" s="1">
        <v>0</v>
      </c>
    </row>
    <row r="57" spans="1:46" ht="13.2">
      <c r="A57" s="2" t="s">
        <v>76</v>
      </c>
      <c r="B57" s="1">
        <v>2015</v>
      </c>
      <c r="C57" s="1">
        <v>53</v>
      </c>
      <c r="D57" s="1">
        <v>16.399999999999999</v>
      </c>
      <c r="E57" s="1">
        <f t="shared" si="0"/>
        <v>869.19999999999993</v>
      </c>
      <c r="F57" s="1">
        <v>4.5</v>
      </c>
      <c r="G57" s="1">
        <f t="shared" si="1"/>
        <v>238.5</v>
      </c>
      <c r="H57" s="1">
        <f t="shared" si="2"/>
        <v>95.4</v>
      </c>
      <c r="I57" s="2">
        <v>1.8</v>
      </c>
      <c r="J57" s="2">
        <f t="shared" si="3"/>
        <v>227.89999999999998</v>
      </c>
      <c r="K57" s="2">
        <v>4.3</v>
      </c>
      <c r="L57" s="2">
        <v>0.42200000000000004</v>
      </c>
      <c r="M57" s="2">
        <f t="shared" si="4"/>
        <v>15.899999999999999</v>
      </c>
      <c r="N57" s="2">
        <v>0.3</v>
      </c>
      <c r="O57" s="2">
        <f t="shared" si="5"/>
        <v>63.599999999999994</v>
      </c>
      <c r="P57" s="2">
        <v>1.2</v>
      </c>
      <c r="Q57" s="10">
        <v>0.26200000000000001</v>
      </c>
      <c r="R57" s="14">
        <f t="shared" si="6"/>
        <v>26.5</v>
      </c>
      <c r="S57" s="1">
        <v>0.5</v>
      </c>
      <c r="T57" s="1">
        <f t="shared" si="7"/>
        <v>26.5</v>
      </c>
      <c r="U57" s="1">
        <v>0.5</v>
      </c>
      <c r="V57" s="7">
        <v>0.93099999999999994</v>
      </c>
      <c r="W57" s="14">
        <f t="shared" si="8"/>
        <v>15.899999999999999</v>
      </c>
      <c r="X57" s="14">
        <f t="shared" si="9"/>
        <v>74.199999999999989</v>
      </c>
      <c r="Y57" s="14">
        <f t="shared" si="10"/>
        <v>90.1</v>
      </c>
      <c r="Z57" s="2">
        <v>0.3</v>
      </c>
      <c r="AA57" s="2">
        <v>1.4</v>
      </c>
      <c r="AB57" s="2">
        <v>1.7</v>
      </c>
      <c r="AC57" s="2">
        <f t="shared" si="11"/>
        <v>180.2</v>
      </c>
      <c r="AD57" s="2">
        <v>3.4</v>
      </c>
      <c r="AE57" s="2">
        <f t="shared" si="12"/>
        <v>26.5</v>
      </c>
      <c r="AF57" s="2">
        <v>0.5</v>
      </c>
      <c r="AG57" s="2">
        <f t="shared" si="13"/>
        <v>5.3000000000000007</v>
      </c>
      <c r="AH57" s="2">
        <v>0.1</v>
      </c>
      <c r="AI57" s="2">
        <f t="shared" si="14"/>
        <v>79.5</v>
      </c>
      <c r="AJ57" s="2">
        <v>1.5</v>
      </c>
      <c r="AK57" s="6">
        <f t="shared" si="15"/>
        <v>0.4676744186046512</v>
      </c>
      <c r="AL57" s="6">
        <f t="shared" si="16"/>
        <v>0.35474970437524639</v>
      </c>
      <c r="AM57" s="6">
        <f t="shared" si="17"/>
        <v>0.11627906976744187</v>
      </c>
      <c r="AN57" s="6">
        <f t="shared" si="18"/>
        <v>0.36026490066225164</v>
      </c>
      <c r="AO57" s="6">
        <f t="shared" si="19"/>
        <v>0.15894039735099338</v>
      </c>
      <c r="AP57" s="17">
        <f t="shared" si="20"/>
        <v>6.1999999999999984</v>
      </c>
      <c r="AQ57" s="1">
        <v>0</v>
      </c>
      <c r="AR57" s="1">
        <v>0</v>
      </c>
      <c r="AS57" s="1">
        <v>0</v>
      </c>
      <c r="AT57" s="1">
        <v>0</v>
      </c>
    </row>
    <row r="58" spans="1:46" ht="13.2">
      <c r="A58" s="2" t="s">
        <v>77</v>
      </c>
      <c r="B58" s="1">
        <v>2015</v>
      </c>
      <c r="C58" s="1">
        <v>37</v>
      </c>
      <c r="D58" s="1">
        <v>15.5</v>
      </c>
      <c r="E58" s="1">
        <f t="shared" si="0"/>
        <v>573.5</v>
      </c>
      <c r="F58" s="1">
        <v>4.2</v>
      </c>
      <c r="G58" s="1">
        <f t="shared" si="1"/>
        <v>155.4</v>
      </c>
      <c r="H58" s="1">
        <f t="shared" si="2"/>
        <v>55.5</v>
      </c>
      <c r="I58" s="2">
        <v>1.5</v>
      </c>
      <c r="J58" s="2">
        <f t="shared" si="3"/>
        <v>155.4</v>
      </c>
      <c r="K58" s="2">
        <v>4.2</v>
      </c>
      <c r="L58" s="2">
        <v>0.35899999999999999</v>
      </c>
      <c r="M58" s="2">
        <f t="shared" si="4"/>
        <v>14.8</v>
      </c>
      <c r="N58" s="2">
        <v>0.4</v>
      </c>
      <c r="O58" s="2">
        <f t="shared" si="5"/>
        <v>51.8</v>
      </c>
      <c r="P58" s="2">
        <v>1.4</v>
      </c>
      <c r="Q58" s="10">
        <v>0.30199999999999999</v>
      </c>
      <c r="R58" s="14">
        <f t="shared" si="6"/>
        <v>29.6</v>
      </c>
      <c r="S58" s="1">
        <v>0.8</v>
      </c>
      <c r="T58" s="1">
        <f t="shared" si="7"/>
        <v>40.700000000000003</v>
      </c>
      <c r="U58" s="1">
        <v>1.1000000000000001</v>
      </c>
      <c r="V58" s="7">
        <v>0.71799999999999997</v>
      </c>
      <c r="W58" s="14">
        <f t="shared" si="8"/>
        <v>7.4</v>
      </c>
      <c r="X58" s="14">
        <f t="shared" si="9"/>
        <v>40.700000000000003</v>
      </c>
      <c r="Y58" s="14">
        <f t="shared" si="10"/>
        <v>48.1</v>
      </c>
      <c r="Z58" s="2">
        <v>0.2</v>
      </c>
      <c r="AA58" s="2">
        <v>1.1000000000000001</v>
      </c>
      <c r="AB58" s="2">
        <v>1.3</v>
      </c>
      <c r="AC58" s="2">
        <f t="shared" si="11"/>
        <v>107.3</v>
      </c>
      <c r="AD58" s="2">
        <v>2.9</v>
      </c>
      <c r="AE58" s="2">
        <f t="shared" si="12"/>
        <v>29.6</v>
      </c>
      <c r="AF58" s="2">
        <v>0.8</v>
      </c>
      <c r="AG58" s="2">
        <f t="shared" si="13"/>
        <v>3.7</v>
      </c>
      <c r="AH58" s="2">
        <v>0.1</v>
      </c>
      <c r="AI58" s="2">
        <f t="shared" si="14"/>
        <v>33.300000000000004</v>
      </c>
      <c r="AJ58" s="2">
        <v>0.9</v>
      </c>
      <c r="AK58" s="6">
        <f t="shared" si="15"/>
        <v>0.39988095238095234</v>
      </c>
      <c r="AL58" s="6">
        <f t="shared" si="16"/>
        <v>0.33898305084745761</v>
      </c>
      <c r="AM58" s="6">
        <f t="shared" si="17"/>
        <v>0.19047619047619047</v>
      </c>
      <c r="AN58" s="6">
        <f t="shared" si="18"/>
        <v>0.34027574068641825</v>
      </c>
      <c r="AO58" s="6">
        <f t="shared" si="19"/>
        <v>0.10560281607509533</v>
      </c>
      <c r="AP58" s="17">
        <f t="shared" si="20"/>
        <v>5.4</v>
      </c>
      <c r="AQ58" s="1">
        <v>0</v>
      </c>
      <c r="AR58" s="1">
        <v>0</v>
      </c>
      <c r="AS58" s="1">
        <v>0</v>
      </c>
      <c r="AT58" s="1">
        <v>0</v>
      </c>
    </row>
    <row r="59" spans="1:46" ht="13.2">
      <c r="A59" s="2" t="s">
        <v>78</v>
      </c>
      <c r="B59" s="1">
        <v>2015</v>
      </c>
      <c r="C59" s="1">
        <v>24</v>
      </c>
      <c r="D59" s="1">
        <v>15.1</v>
      </c>
      <c r="E59" s="1">
        <f t="shared" si="0"/>
        <v>362.4</v>
      </c>
      <c r="F59" s="1">
        <v>4.7</v>
      </c>
      <c r="G59" s="1">
        <f t="shared" si="1"/>
        <v>112.80000000000001</v>
      </c>
      <c r="H59" s="1">
        <f t="shared" si="2"/>
        <v>43.2</v>
      </c>
      <c r="I59" s="2">
        <v>1.8</v>
      </c>
      <c r="J59" s="2">
        <f t="shared" si="3"/>
        <v>108</v>
      </c>
      <c r="K59" s="2">
        <v>4.5</v>
      </c>
      <c r="L59" s="2">
        <v>0.40399999999999997</v>
      </c>
      <c r="M59" s="2">
        <f t="shared" si="4"/>
        <v>12</v>
      </c>
      <c r="N59" s="2">
        <v>0.5</v>
      </c>
      <c r="O59" s="2">
        <f t="shared" si="5"/>
        <v>33.599999999999994</v>
      </c>
      <c r="P59" s="2">
        <v>1.4</v>
      </c>
      <c r="Q59" s="10">
        <v>0.38200000000000001</v>
      </c>
      <c r="R59" s="14">
        <f t="shared" si="6"/>
        <v>12</v>
      </c>
      <c r="S59" s="1">
        <v>0.5</v>
      </c>
      <c r="T59" s="1">
        <f t="shared" si="7"/>
        <v>24</v>
      </c>
      <c r="U59" s="1">
        <v>1</v>
      </c>
      <c r="V59" s="7">
        <v>0.47799999999999998</v>
      </c>
      <c r="W59" s="14">
        <f t="shared" si="8"/>
        <v>24</v>
      </c>
      <c r="X59" s="14">
        <f t="shared" si="9"/>
        <v>43.2</v>
      </c>
      <c r="Y59" s="14">
        <f t="shared" si="10"/>
        <v>67.199999999999989</v>
      </c>
      <c r="Z59" s="2">
        <v>1</v>
      </c>
      <c r="AA59" s="2">
        <v>1.8</v>
      </c>
      <c r="AB59" s="2">
        <v>2.8</v>
      </c>
      <c r="AC59" s="2">
        <f t="shared" si="11"/>
        <v>9.6000000000000014</v>
      </c>
      <c r="AD59" s="2">
        <v>0.4</v>
      </c>
      <c r="AE59" s="2">
        <f t="shared" si="12"/>
        <v>28.799999999999997</v>
      </c>
      <c r="AF59" s="2">
        <v>1.2</v>
      </c>
      <c r="AG59" s="2">
        <f t="shared" si="13"/>
        <v>12</v>
      </c>
      <c r="AH59" s="2">
        <v>0.5</v>
      </c>
      <c r="AI59" s="2">
        <f t="shared" si="14"/>
        <v>14.399999999999999</v>
      </c>
      <c r="AJ59" s="2">
        <v>0.6</v>
      </c>
      <c r="AK59" s="6">
        <f t="shared" si="15"/>
        <v>0.44488888888888894</v>
      </c>
      <c r="AL59" s="6">
        <f t="shared" si="16"/>
        <v>0.35404896421845578</v>
      </c>
      <c r="AM59" s="6">
        <f t="shared" si="17"/>
        <v>0.1111111111111111</v>
      </c>
      <c r="AN59" s="6">
        <f t="shared" si="18"/>
        <v>6.6945606694560678E-2</v>
      </c>
      <c r="AO59" s="6">
        <f t="shared" si="19"/>
        <v>0.10041841004184099</v>
      </c>
      <c r="AP59" s="17">
        <f t="shared" si="20"/>
        <v>5.799999999999998</v>
      </c>
      <c r="AQ59" s="1">
        <v>0</v>
      </c>
      <c r="AR59" s="1">
        <v>0</v>
      </c>
      <c r="AS59" s="1">
        <v>0</v>
      </c>
      <c r="AT59" s="1">
        <v>0</v>
      </c>
    </row>
    <row r="60" spans="1:46" ht="13.2">
      <c r="A60" s="2" t="s">
        <v>79</v>
      </c>
      <c r="B60" s="1">
        <v>2015</v>
      </c>
      <c r="C60" s="1">
        <v>49</v>
      </c>
      <c r="D60" s="1">
        <v>14.8</v>
      </c>
      <c r="E60" s="1">
        <f t="shared" si="0"/>
        <v>725.2</v>
      </c>
      <c r="F60" s="1">
        <v>5.6</v>
      </c>
      <c r="G60" s="1">
        <f t="shared" si="1"/>
        <v>274.39999999999998</v>
      </c>
      <c r="H60" s="1">
        <f t="shared" si="2"/>
        <v>98</v>
      </c>
      <c r="I60" s="2">
        <v>2</v>
      </c>
      <c r="J60" s="2">
        <f t="shared" si="3"/>
        <v>230.3</v>
      </c>
      <c r="K60" s="2">
        <v>4.7</v>
      </c>
      <c r="L60" s="2">
        <v>0.42399999999999999</v>
      </c>
      <c r="M60" s="2">
        <f t="shared" si="4"/>
        <v>34.299999999999997</v>
      </c>
      <c r="N60" s="2">
        <v>0.7</v>
      </c>
      <c r="O60" s="2">
        <f t="shared" si="5"/>
        <v>88.2</v>
      </c>
      <c r="P60" s="2">
        <v>1.8</v>
      </c>
      <c r="Q60" s="10">
        <v>0.40399999999999997</v>
      </c>
      <c r="R60" s="14">
        <f t="shared" si="6"/>
        <v>44.1</v>
      </c>
      <c r="S60" s="1">
        <v>0.9</v>
      </c>
      <c r="T60" s="1">
        <f t="shared" si="7"/>
        <v>53.900000000000006</v>
      </c>
      <c r="U60" s="1">
        <v>1.1000000000000001</v>
      </c>
      <c r="V60" s="7">
        <v>0.81099999999999994</v>
      </c>
      <c r="W60" s="14">
        <f t="shared" si="8"/>
        <v>14.7</v>
      </c>
      <c r="X60" s="14">
        <f t="shared" si="9"/>
        <v>93.1</v>
      </c>
      <c r="Y60" s="14">
        <f t="shared" si="10"/>
        <v>112.69999999999999</v>
      </c>
      <c r="Z60" s="2">
        <v>0.3</v>
      </c>
      <c r="AA60" s="2">
        <v>1.9</v>
      </c>
      <c r="AB60" s="2">
        <v>2.2999999999999998</v>
      </c>
      <c r="AC60" s="2">
        <f t="shared" si="11"/>
        <v>49</v>
      </c>
      <c r="AD60" s="2">
        <v>1</v>
      </c>
      <c r="AE60" s="2">
        <f t="shared" si="12"/>
        <v>29.4</v>
      </c>
      <c r="AF60" s="2">
        <v>0.6</v>
      </c>
      <c r="AG60" s="2">
        <f t="shared" si="13"/>
        <v>9.8000000000000007</v>
      </c>
      <c r="AH60" s="2">
        <v>0.2</v>
      </c>
      <c r="AI60" s="2">
        <f t="shared" si="14"/>
        <v>34.299999999999997</v>
      </c>
      <c r="AJ60" s="2">
        <v>0.7</v>
      </c>
      <c r="AK60" s="6">
        <f t="shared" si="15"/>
        <v>0.47063829787234046</v>
      </c>
      <c r="AL60" s="6">
        <f t="shared" si="16"/>
        <v>0.40389469888207713</v>
      </c>
      <c r="AM60" s="6">
        <f t="shared" si="17"/>
        <v>0.19148936170212766</v>
      </c>
      <c r="AN60" s="6">
        <f t="shared" si="18"/>
        <v>0.14445648248465148</v>
      </c>
      <c r="AO60" s="6">
        <f t="shared" si="19"/>
        <v>0.10111953773925603</v>
      </c>
      <c r="AP60" s="17">
        <f t="shared" si="20"/>
        <v>6.0999999999999988</v>
      </c>
      <c r="AQ60" s="1">
        <v>0</v>
      </c>
      <c r="AR60" s="1">
        <v>0</v>
      </c>
      <c r="AS60" s="1">
        <v>0</v>
      </c>
      <c r="AT60" s="1">
        <v>0</v>
      </c>
    </row>
    <row r="61" spans="1:46" ht="13.2">
      <c r="A61" s="2" t="s">
        <v>80</v>
      </c>
      <c r="B61" s="1">
        <v>2015</v>
      </c>
      <c r="C61" s="1">
        <v>55</v>
      </c>
      <c r="D61" s="1">
        <v>14.8</v>
      </c>
      <c r="E61" s="1">
        <f t="shared" si="0"/>
        <v>814</v>
      </c>
      <c r="F61" s="1">
        <v>6</v>
      </c>
      <c r="G61" s="1">
        <f t="shared" si="1"/>
        <v>330</v>
      </c>
      <c r="H61" s="1">
        <f t="shared" si="2"/>
        <v>121.00000000000001</v>
      </c>
      <c r="I61" s="2">
        <v>2.2000000000000002</v>
      </c>
      <c r="J61" s="2">
        <f t="shared" si="3"/>
        <v>242.00000000000003</v>
      </c>
      <c r="K61" s="2">
        <v>4.4000000000000004</v>
      </c>
      <c r="L61" s="2">
        <v>0.504</v>
      </c>
      <c r="M61" s="2">
        <f t="shared" si="4"/>
        <v>16.5</v>
      </c>
      <c r="N61" s="2">
        <v>0.3</v>
      </c>
      <c r="O61" s="2">
        <f t="shared" si="5"/>
        <v>49.5</v>
      </c>
      <c r="P61" s="2">
        <v>0.9</v>
      </c>
      <c r="Q61" s="10">
        <v>0.38299999999999995</v>
      </c>
      <c r="R61" s="14">
        <f t="shared" si="6"/>
        <v>71.5</v>
      </c>
      <c r="S61" s="1">
        <v>1.3</v>
      </c>
      <c r="T61" s="1">
        <f t="shared" si="7"/>
        <v>93.5</v>
      </c>
      <c r="U61" s="1">
        <v>1.7</v>
      </c>
      <c r="V61" s="7">
        <v>0.75</v>
      </c>
      <c r="W61" s="14">
        <f t="shared" si="8"/>
        <v>16.5</v>
      </c>
      <c r="X61" s="14">
        <f t="shared" si="9"/>
        <v>82.5</v>
      </c>
      <c r="Y61" s="14">
        <f t="shared" si="10"/>
        <v>93.5</v>
      </c>
      <c r="Z61" s="2">
        <v>0.3</v>
      </c>
      <c r="AA61" s="2">
        <v>1.5</v>
      </c>
      <c r="AB61" s="2">
        <v>1.7</v>
      </c>
      <c r="AC61" s="2">
        <f t="shared" si="11"/>
        <v>60.500000000000007</v>
      </c>
      <c r="AD61" s="2">
        <v>1.1000000000000001</v>
      </c>
      <c r="AE61" s="2">
        <f t="shared" si="12"/>
        <v>22</v>
      </c>
      <c r="AF61" s="2">
        <v>0.4</v>
      </c>
      <c r="AG61" s="2">
        <f t="shared" si="13"/>
        <v>5.5</v>
      </c>
      <c r="AH61" s="2">
        <v>0.1</v>
      </c>
      <c r="AI61" s="2">
        <f t="shared" si="14"/>
        <v>55</v>
      </c>
      <c r="AJ61" s="2">
        <v>1</v>
      </c>
      <c r="AK61" s="6">
        <f t="shared" si="15"/>
        <v>0.55727272727272725</v>
      </c>
      <c r="AL61" s="6">
        <f t="shared" si="16"/>
        <v>0.46224961479198762</v>
      </c>
      <c r="AM61" s="6">
        <f t="shared" si="17"/>
        <v>0.29545454545454541</v>
      </c>
      <c r="AN61" s="6">
        <f t="shared" si="18"/>
        <v>0.15053027711255559</v>
      </c>
      <c r="AO61" s="6">
        <f t="shared" si="19"/>
        <v>0.13684570646595962</v>
      </c>
      <c r="AP61" s="17">
        <f t="shared" si="20"/>
        <v>5.7</v>
      </c>
      <c r="AQ61" s="1">
        <v>0</v>
      </c>
      <c r="AR61" s="1">
        <v>0</v>
      </c>
      <c r="AS61" s="1">
        <v>0</v>
      </c>
      <c r="AT61" s="1">
        <v>0</v>
      </c>
    </row>
    <row r="62" spans="1:46" ht="13.2">
      <c r="A62" s="2" t="s">
        <v>81</v>
      </c>
      <c r="B62" s="1">
        <v>2015</v>
      </c>
      <c r="C62" s="1">
        <v>70</v>
      </c>
      <c r="D62" s="1">
        <v>14.3</v>
      </c>
      <c r="E62" s="1">
        <f t="shared" si="0"/>
        <v>1001</v>
      </c>
      <c r="F62" s="1">
        <v>3.1</v>
      </c>
      <c r="G62" s="1">
        <f t="shared" si="1"/>
        <v>217</v>
      </c>
      <c r="H62" s="1">
        <f t="shared" si="2"/>
        <v>84</v>
      </c>
      <c r="I62" s="2">
        <v>1.2</v>
      </c>
      <c r="J62" s="2">
        <f t="shared" si="3"/>
        <v>266</v>
      </c>
      <c r="K62" s="2">
        <v>3.8</v>
      </c>
      <c r="L62" s="2">
        <v>0.30499999999999999</v>
      </c>
      <c r="M62" s="2">
        <f t="shared" si="4"/>
        <v>42</v>
      </c>
      <c r="N62" s="2">
        <v>0.6</v>
      </c>
      <c r="O62" s="2">
        <f t="shared" si="5"/>
        <v>147</v>
      </c>
      <c r="P62" s="2">
        <v>2.1</v>
      </c>
      <c r="Q62" s="10">
        <v>0.29299999999999998</v>
      </c>
      <c r="R62" s="14">
        <f t="shared" si="6"/>
        <v>14</v>
      </c>
      <c r="S62" s="1">
        <v>0.2</v>
      </c>
      <c r="T62" s="1">
        <f t="shared" si="7"/>
        <v>14</v>
      </c>
      <c r="U62" s="1">
        <v>0.2</v>
      </c>
      <c r="V62" s="7">
        <v>0.8</v>
      </c>
      <c r="W62" s="14">
        <f t="shared" si="8"/>
        <v>14</v>
      </c>
      <c r="X62" s="14">
        <f t="shared" si="9"/>
        <v>77</v>
      </c>
      <c r="Y62" s="14">
        <f t="shared" si="10"/>
        <v>91</v>
      </c>
      <c r="Z62" s="2">
        <v>0.2</v>
      </c>
      <c r="AA62" s="2">
        <v>1.1000000000000001</v>
      </c>
      <c r="AB62" s="2">
        <v>1.3</v>
      </c>
      <c r="AC62" s="2">
        <f t="shared" si="11"/>
        <v>42</v>
      </c>
      <c r="AD62" s="2">
        <v>0.6</v>
      </c>
      <c r="AE62" s="2">
        <f t="shared" si="12"/>
        <v>28</v>
      </c>
      <c r="AF62" s="2">
        <v>0.4</v>
      </c>
      <c r="AG62" s="2">
        <f t="shared" si="13"/>
        <v>14</v>
      </c>
      <c r="AH62" s="2">
        <v>0.2</v>
      </c>
      <c r="AI62" s="2">
        <f t="shared" si="14"/>
        <v>28</v>
      </c>
      <c r="AJ62" s="2">
        <v>0.4</v>
      </c>
      <c r="AK62" s="6">
        <f t="shared" si="15"/>
        <v>0.35592105263157897</v>
      </c>
      <c r="AL62" s="6">
        <f t="shared" si="16"/>
        <v>0.27653880463871544</v>
      </c>
      <c r="AM62" s="6">
        <f t="shared" si="17"/>
        <v>5.2631578947368418E-2</v>
      </c>
      <c r="AN62" s="6">
        <f t="shared" si="18"/>
        <v>0.12257405515832483</v>
      </c>
      <c r="AO62" s="6">
        <f t="shared" si="19"/>
        <v>8.1716036772216546E-2</v>
      </c>
      <c r="AP62" s="17">
        <f t="shared" si="20"/>
        <v>2.6</v>
      </c>
      <c r="AQ62" s="1">
        <v>0</v>
      </c>
      <c r="AR62" s="1">
        <v>0</v>
      </c>
      <c r="AS62" s="1">
        <v>0</v>
      </c>
      <c r="AT62" s="1">
        <v>0</v>
      </c>
    </row>
    <row r="63" spans="1:46" ht="13.2">
      <c r="A63" s="2" t="s">
        <v>82</v>
      </c>
      <c r="B63" s="1">
        <v>2015</v>
      </c>
      <c r="C63" s="1">
        <v>27</v>
      </c>
      <c r="D63" s="1">
        <v>14.1</v>
      </c>
      <c r="E63" s="1">
        <f t="shared" si="0"/>
        <v>380.7</v>
      </c>
      <c r="F63" s="1">
        <v>5.7</v>
      </c>
      <c r="G63" s="1">
        <f t="shared" si="1"/>
        <v>153.9</v>
      </c>
      <c r="H63" s="1">
        <f t="shared" si="2"/>
        <v>54</v>
      </c>
      <c r="I63" s="2">
        <v>2</v>
      </c>
      <c r="J63" s="2">
        <f t="shared" si="3"/>
        <v>116.1</v>
      </c>
      <c r="K63" s="2">
        <v>4.3</v>
      </c>
      <c r="L63" s="2">
        <v>0.46600000000000003</v>
      </c>
      <c r="M63" s="2">
        <f t="shared" si="4"/>
        <v>0</v>
      </c>
      <c r="N63" s="1">
        <v>0</v>
      </c>
      <c r="O63" s="2">
        <f t="shared" si="5"/>
        <v>2.7</v>
      </c>
      <c r="P63" s="2">
        <v>0.1</v>
      </c>
      <c r="Q63" s="10">
        <v>0</v>
      </c>
      <c r="R63" s="14">
        <f t="shared" si="6"/>
        <v>45.9</v>
      </c>
      <c r="S63" s="1">
        <v>1.7</v>
      </c>
      <c r="T63" s="1">
        <f t="shared" si="7"/>
        <v>62.099999999999994</v>
      </c>
      <c r="U63" s="1">
        <v>2.2999999999999998</v>
      </c>
      <c r="V63" s="7">
        <v>0.72599999999999998</v>
      </c>
      <c r="W63" s="14">
        <f t="shared" si="8"/>
        <v>37.799999999999997</v>
      </c>
      <c r="X63" s="14">
        <f t="shared" si="9"/>
        <v>45.9</v>
      </c>
      <c r="Y63" s="14">
        <f t="shared" si="10"/>
        <v>86.4</v>
      </c>
      <c r="Z63" s="2">
        <v>1.4</v>
      </c>
      <c r="AA63" s="2">
        <v>1.7</v>
      </c>
      <c r="AB63" s="2">
        <v>3.2</v>
      </c>
      <c r="AC63" s="2">
        <f t="shared" si="11"/>
        <v>16.2</v>
      </c>
      <c r="AD63" s="2">
        <v>0.6</v>
      </c>
      <c r="AE63" s="2">
        <f t="shared" si="12"/>
        <v>8.1</v>
      </c>
      <c r="AF63" s="2">
        <v>0.3</v>
      </c>
      <c r="AG63" s="2">
        <f t="shared" si="13"/>
        <v>8.1</v>
      </c>
      <c r="AH63" s="2">
        <v>0.3</v>
      </c>
      <c r="AI63" s="2">
        <f t="shared" si="14"/>
        <v>18.899999999999999</v>
      </c>
      <c r="AJ63" s="2">
        <v>0.7</v>
      </c>
      <c r="AK63" s="6">
        <f t="shared" si="15"/>
        <v>0.51930232558139544</v>
      </c>
      <c r="AL63" s="6">
        <f t="shared" si="16"/>
        <v>0.44934962554197871</v>
      </c>
      <c r="AM63" s="6">
        <f t="shared" si="17"/>
        <v>0.39534883720930231</v>
      </c>
      <c r="AN63" s="6">
        <f t="shared" si="18"/>
        <v>8.9652596189764663E-2</v>
      </c>
      <c r="AO63" s="6">
        <f t="shared" si="19"/>
        <v>0.10459469555472543</v>
      </c>
      <c r="AP63" s="17">
        <f t="shared" si="20"/>
        <v>6.5000000000000018</v>
      </c>
      <c r="AQ63" s="1">
        <v>0</v>
      </c>
      <c r="AR63" s="1">
        <v>0</v>
      </c>
      <c r="AS63" s="1">
        <v>0</v>
      </c>
      <c r="AT63" s="1">
        <v>0</v>
      </c>
    </row>
    <row r="64" spans="1:46" ht="13.2">
      <c r="A64" s="2" t="s">
        <v>83</v>
      </c>
      <c r="B64" s="1">
        <v>2015</v>
      </c>
      <c r="C64" s="1">
        <v>51</v>
      </c>
      <c r="D64" s="1">
        <v>13.8</v>
      </c>
      <c r="E64" s="1">
        <f t="shared" si="0"/>
        <v>703.80000000000007</v>
      </c>
      <c r="F64" s="1">
        <v>5.6</v>
      </c>
      <c r="G64" s="1">
        <f t="shared" si="1"/>
        <v>285.59999999999997</v>
      </c>
      <c r="H64" s="1">
        <f t="shared" si="2"/>
        <v>112.2</v>
      </c>
      <c r="I64" s="2">
        <v>2.2000000000000002</v>
      </c>
      <c r="J64" s="2">
        <f t="shared" si="3"/>
        <v>224.4</v>
      </c>
      <c r="K64" s="2">
        <v>4.4000000000000004</v>
      </c>
      <c r="L64" s="2">
        <v>0.51400000000000001</v>
      </c>
      <c r="M64" s="2">
        <f t="shared" si="4"/>
        <v>10.200000000000001</v>
      </c>
      <c r="N64" s="2">
        <v>0.2</v>
      </c>
      <c r="O64" s="2">
        <f t="shared" si="5"/>
        <v>45.9</v>
      </c>
      <c r="P64" s="2">
        <v>0.9</v>
      </c>
      <c r="Q64" s="10">
        <v>0.182</v>
      </c>
      <c r="R64" s="14">
        <f t="shared" si="6"/>
        <v>51</v>
      </c>
      <c r="S64" s="1">
        <v>1</v>
      </c>
      <c r="T64" s="1">
        <f t="shared" si="7"/>
        <v>76.5</v>
      </c>
      <c r="U64" s="1">
        <v>1.5</v>
      </c>
      <c r="V64" s="7">
        <v>0.68900000000000006</v>
      </c>
      <c r="W64" s="14">
        <f t="shared" si="8"/>
        <v>61.199999999999996</v>
      </c>
      <c r="X64" s="14">
        <f t="shared" si="9"/>
        <v>71.399999999999991</v>
      </c>
      <c r="Y64" s="14">
        <f t="shared" si="10"/>
        <v>132.6</v>
      </c>
      <c r="Z64" s="2">
        <v>1.2</v>
      </c>
      <c r="AA64" s="2">
        <v>1.4</v>
      </c>
      <c r="AB64" s="2">
        <v>2.6</v>
      </c>
      <c r="AC64" s="2">
        <f t="shared" si="11"/>
        <v>30.599999999999998</v>
      </c>
      <c r="AD64" s="2">
        <v>0.6</v>
      </c>
      <c r="AE64" s="2">
        <f t="shared" si="12"/>
        <v>20.400000000000002</v>
      </c>
      <c r="AF64" s="2">
        <v>0.4</v>
      </c>
      <c r="AG64" s="2">
        <f t="shared" si="13"/>
        <v>40.800000000000004</v>
      </c>
      <c r="AH64" s="2">
        <v>0.8</v>
      </c>
      <c r="AI64" s="2">
        <f t="shared" si="14"/>
        <v>30.599999999999998</v>
      </c>
      <c r="AJ64" s="2">
        <v>0.6</v>
      </c>
      <c r="AK64" s="6">
        <f t="shared" si="15"/>
        <v>0.55840909090909097</v>
      </c>
      <c r="AL64" s="6">
        <f t="shared" si="16"/>
        <v>0.4314329738058551</v>
      </c>
      <c r="AM64" s="6">
        <f t="shared" si="17"/>
        <v>0.22727272727272727</v>
      </c>
      <c r="AN64" s="6">
        <f t="shared" si="18"/>
        <v>9.5049504950495023E-2</v>
      </c>
      <c r="AO64" s="6">
        <f t="shared" si="19"/>
        <v>9.5049504950495023E-2</v>
      </c>
      <c r="AP64" s="17">
        <f t="shared" si="20"/>
        <v>6.6999999999999984</v>
      </c>
      <c r="AQ64" s="1">
        <v>0</v>
      </c>
      <c r="AR64" s="1">
        <v>0</v>
      </c>
      <c r="AS64" s="1">
        <v>0</v>
      </c>
      <c r="AT64" s="1">
        <v>0</v>
      </c>
    </row>
    <row r="65" spans="1:46" ht="13.2">
      <c r="A65" s="2" t="s">
        <v>84</v>
      </c>
      <c r="B65" s="1">
        <v>2015</v>
      </c>
      <c r="C65" s="1">
        <v>57</v>
      </c>
      <c r="D65" s="1">
        <v>12.2</v>
      </c>
      <c r="E65" s="1">
        <f t="shared" si="0"/>
        <v>695.4</v>
      </c>
      <c r="F65" s="1">
        <v>5</v>
      </c>
      <c r="G65" s="1">
        <f t="shared" si="1"/>
        <v>285</v>
      </c>
      <c r="H65" s="1">
        <f t="shared" si="2"/>
        <v>114</v>
      </c>
      <c r="I65" s="2">
        <v>2</v>
      </c>
      <c r="J65" s="2">
        <f t="shared" si="3"/>
        <v>279.3</v>
      </c>
      <c r="K65" s="2">
        <v>4.9000000000000004</v>
      </c>
      <c r="L65" s="2">
        <v>0.41</v>
      </c>
      <c r="M65" s="2">
        <f t="shared" si="4"/>
        <v>34.199999999999996</v>
      </c>
      <c r="N65" s="2">
        <v>0.6</v>
      </c>
      <c r="O65" s="2">
        <f t="shared" si="5"/>
        <v>108.3</v>
      </c>
      <c r="P65" s="2">
        <v>1.9</v>
      </c>
      <c r="Q65" s="10">
        <v>0.32400000000000001</v>
      </c>
      <c r="R65" s="14">
        <f t="shared" si="6"/>
        <v>17.099999999999998</v>
      </c>
      <c r="S65" s="1">
        <v>0.3</v>
      </c>
      <c r="T65" s="1">
        <f t="shared" si="7"/>
        <v>22.8</v>
      </c>
      <c r="U65" s="1">
        <v>0.4</v>
      </c>
      <c r="V65" s="7">
        <v>0.79200000000000004</v>
      </c>
      <c r="W65" s="14">
        <f t="shared" si="8"/>
        <v>11.4</v>
      </c>
      <c r="X65" s="14">
        <f t="shared" si="9"/>
        <v>74.100000000000009</v>
      </c>
      <c r="Y65" s="14">
        <f t="shared" si="10"/>
        <v>85.5</v>
      </c>
      <c r="Z65" s="2">
        <v>0.2</v>
      </c>
      <c r="AA65" s="2">
        <v>1.3</v>
      </c>
      <c r="AB65" s="2">
        <v>1.5</v>
      </c>
      <c r="AC65" s="2">
        <f t="shared" si="11"/>
        <v>108.3</v>
      </c>
      <c r="AD65" s="2">
        <v>1.9</v>
      </c>
      <c r="AE65" s="2">
        <f t="shared" si="12"/>
        <v>34.199999999999996</v>
      </c>
      <c r="AF65" s="2">
        <v>0.6</v>
      </c>
      <c r="AG65" s="2">
        <f t="shared" si="13"/>
        <v>5.7</v>
      </c>
      <c r="AH65" s="2">
        <v>0.1</v>
      </c>
      <c r="AI65" s="2">
        <f t="shared" si="14"/>
        <v>45.6</v>
      </c>
      <c r="AJ65" s="2">
        <v>0.8</v>
      </c>
      <c r="AK65" s="6">
        <f t="shared" si="15"/>
        <v>0.44999999999999996</v>
      </c>
      <c r="AL65" s="6">
        <f t="shared" si="16"/>
        <v>0.34590107229332412</v>
      </c>
      <c r="AM65" s="6">
        <f t="shared" si="17"/>
        <v>6.1224489795918359E-2</v>
      </c>
      <c r="AN65" s="6">
        <f t="shared" si="18"/>
        <v>0.24390243902439021</v>
      </c>
      <c r="AO65" s="6">
        <f t="shared" si="19"/>
        <v>0.10269576379974325</v>
      </c>
      <c r="AP65" s="17">
        <f t="shared" si="20"/>
        <v>5.3000000000000007</v>
      </c>
      <c r="AQ65" s="1">
        <v>0</v>
      </c>
      <c r="AR65" s="1">
        <v>0</v>
      </c>
      <c r="AS65" s="1">
        <v>0</v>
      </c>
      <c r="AT65" s="1">
        <v>0</v>
      </c>
    </row>
    <row r="66" spans="1:46" ht="13.2">
      <c r="A66" s="2" t="s">
        <v>85</v>
      </c>
      <c r="B66" s="1">
        <v>2015</v>
      </c>
      <c r="C66" s="1">
        <v>55</v>
      </c>
      <c r="D66" s="1">
        <v>11.8</v>
      </c>
      <c r="E66" s="1">
        <f t="shared" si="0"/>
        <v>649</v>
      </c>
      <c r="F66" s="1">
        <v>3.8</v>
      </c>
      <c r="G66" s="1">
        <f t="shared" si="1"/>
        <v>209</v>
      </c>
      <c r="H66" s="1">
        <f t="shared" si="2"/>
        <v>71.5</v>
      </c>
      <c r="I66" s="2">
        <v>1.3</v>
      </c>
      <c r="J66" s="2">
        <f t="shared" si="3"/>
        <v>176</v>
      </c>
      <c r="K66" s="2">
        <v>3.2</v>
      </c>
      <c r="L66" s="2">
        <v>0.40600000000000003</v>
      </c>
      <c r="M66" s="2">
        <f t="shared" si="4"/>
        <v>22</v>
      </c>
      <c r="N66" s="2">
        <v>0.4</v>
      </c>
      <c r="O66" s="2">
        <f t="shared" si="5"/>
        <v>82.5</v>
      </c>
      <c r="P66" s="2">
        <v>1.5</v>
      </c>
      <c r="Q66" s="10">
        <v>0.26500000000000001</v>
      </c>
      <c r="R66" s="14">
        <f t="shared" si="6"/>
        <v>44</v>
      </c>
      <c r="S66" s="1">
        <v>0.8</v>
      </c>
      <c r="T66" s="1">
        <f t="shared" si="7"/>
        <v>55</v>
      </c>
      <c r="U66" s="1">
        <v>1</v>
      </c>
      <c r="V66" s="7">
        <v>0.8</v>
      </c>
      <c r="W66" s="14">
        <f t="shared" si="8"/>
        <v>16.5</v>
      </c>
      <c r="X66" s="14">
        <f t="shared" si="9"/>
        <v>115.5</v>
      </c>
      <c r="Y66" s="14">
        <f t="shared" si="10"/>
        <v>132</v>
      </c>
      <c r="Z66" s="2">
        <v>0.3</v>
      </c>
      <c r="AA66" s="2">
        <v>2.1</v>
      </c>
      <c r="AB66" s="2">
        <v>2.4</v>
      </c>
      <c r="AC66" s="2">
        <f t="shared" si="11"/>
        <v>27.5</v>
      </c>
      <c r="AD66" s="2">
        <v>0.5</v>
      </c>
      <c r="AE66" s="2">
        <f t="shared" si="12"/>
        <v>16.5</v>
      </c>
      <c r="AF66" s="2">
        <v>0.3</v>
      </c>
      <c r="AG66" s="2">
        <f t="shared" si="13"/>
        <v>27.5</v>
      </c>
      <c r="AH66" s="2">
        <v>0.5</v>
      </c>
      <c r="AI66" s="2">
        <f t="shared" si="14"/>
        <v>22</v>
      </c>
      <c r="AJ66" s="2">
        <v>0.4</v>
      </c>
      <c r="AK66" s="6">
        <f t="shared" si="15"/>
        <v>0.46968750000000004</v>
      </c>
      <c r="AL66" s="6">
        <f t="shared" si="16"/>
        <v>0.40254237288135591</v>
      </c>
      <c r="AM66" s="6">
        <f t="shared" si="17"/>
        <v>0.25</v>
      </c>
      <c r="AN66" s="6">
        <f t="shared" si="18"/>
        <v>0.10928961748633879</v>
      </c>
      <c r="AO66" s="6">
        <f t="shared" si="19"/>
        <v>8.7431693989071038E-2</v>
      </c>
      <c r="AP66" s="17">
        <f t="shared" si="20"/>
        <v>5</v>
      </c>
      <c r="AQ66" s="1">
        <v>0</v>
      </c>
      <c r="AR66" s="1">
        <v>0</v>
      </c>
      <c r="AS66" s="1">
        <v>0</v>
      </c>
      <c r="AT66" s="1">
        <v>0</v>
      </c>
    </row>
    <row r="67" spans="1:46" ht="13.2">
      <c r="A67" s="2" t="s">
        <v>86</v>
      </c>
      <c r="B67" s="1">
        <v>2015</v>
      </c>
      <c r="C67" s="1">
        <v>34</v>
      </c>
      <c r="D67" s="1">
        <v>11.7</v>
      </c>
      <c r="E67" s="1">
        <f t="shared" ref="E67:E130" si="21">D67*C67</f>
        <v>397.79999999999995</v>
      </c>
      <c r="F67" s="1">
        <v>3.7</v>
      </c>
      <c r="G67" s="1">
        <f t="shared" ref="G67:G130" si="22">C67*F67</f>
        <v>125.80000000000001</v>
      </c>
      <c r="H67" s="1">
        <f t="shared" ref="H67:H130" si="23">C67*I67</f>
        <v>47.599999999999994</v>
      </c>
      <c r="I67" s="2">
        <v>1.4</v>
      </c>
      <c r="J67" s="2">
        <f t="shared" ref="J67:J130" si="24">C67*K67</f>
        <v>78.199999999999989</v>
      </c>
      <c r="K67" s="2">
        <v>2.2999999999999998</v>
      </c>
      <c r="L67" s="2">
        <v>0.628</v>
      </c>
      <c r="M67" s="2">
        <f t="shared" ref="M67:M130" si="25">C67*N67</f>
        <v>0</v>
      </c>
      <c r="N67" s="1">
        <v>0</v>
      </c>
      <c r="O67" s="2">
        <f t="shared" ref="O67:O130" si="26">C67*P67</f>
        <v>0</v>
      </c>
      <c r="P67" s="1">
        <v>0</v>
      </c>
      <c r="Q67" s="10">
        <v>0</v>
      </c>
      <c r="R67" s="14">
        <f t="shared" ref="R67:R130" si="27">C67*S67</f>
        <v>27.200000000000003</v>
      </c>
      <c r="S67" s="1">
        <v>0.8</v>
      </c>
      <c r="T67" s="1">
        <f t="shared" ref="T67:T130" si="28">C67*U67</f>
        <v>47.599999999999994</v>
      </c>
      <c r="U67" s="1">
        <v>1.4</v>
      </c>
      <c r="V67" s="7">
        <v>0.58700000000000008</v>
      </c>
      <c r="W67" s="14">
        <f t="shared" ref="W67:W130" si="29">C67*Z67</f>
        <v>40.799999999999997</v>
      </c>
      <c r="X67" s="14">
        <f t="shared" ref="X67:X130" si="30">C67*AA67</f>
        <v>81.599999999999994</v>
      </c>
      <c r="Y67" s="14">
        <f t="shared" ref="Y67:Y130" si="31">C67*AB67</f>
        <v>122.4</v>
      </c>
      <c r="Z67" s="2">
        <v>1.2</v>
      </c>
      <c r="AA67" s="2">
        <v>2.4</v>
      </c>
      <c r="AB67" s="2">
        <v>3.6</v>
      </c>
      <c r="AC67" s="2">
        <f t="shared" ref="AC67:AC130" si="32">C67*AD67</f>
        <v>10.199999999999999</v>
      </c>
      <c r="AD67" s="2">
        <v>0.3</v>
      </c>
      <c r="AE67" s="2">
        <f t="shared" ref="AE67:AE130" si="33">C67*AF67</f>
        <v>6.8000000000000007</v>
      </c>
      <c r="AF67" s="2">
        <v>0.2</v>
      </c>
      <c r="AG67" s="2">
        <f t="shared" ref="AG67:AG130" si="34">C67*AH67</f>
        <v>37.400000000000006</v>
      </c>
      <c r="AH67" s="2">
        <v>1.1000000000000001</v>
      </c>
      <c r="AI67" s="2">
        <f t="shared" ref="AI67:AI130" si="35">C67*AJ67</f>
        <v>23.799999999999997</v>
      </c>
      <c r="AJ67" s="2">
        <v>0.7</v>
      </c>
      <c r="AK67" s="6">
        <f t="shared" ref="AK67:AK130" si="36">(I67+(0.5*L67))/K67</f>
        <v>0.74521739130434783</v>
      </c>
      <c r="AL67" s="6">
        <f t="shared" ref="AL67:AL130" si="37">G67/(2*(J67+(0.475*J67)))</f>
        <v>0.54532056005895369</v>
      </c>
      <c r="AM67" s="6">
        <f t="shared" ref="AM67:AM130" si="38">R67/J67</f>
        <v>0.34782608695652184</v>
      </c>
      <c r="AN67" s="6">
        <f t="shared" ref="AN67:AN130" si="39">AC67/(J67+(0.475*T67)+AC67+AI67)</f>
        <v>7.5662042875157626E-2</v>
      </c>
      <c r="AO67" s="6">
        <f t="shared" ref="AO67:AO130" si="40">AI67/(J67+(0.475*T67)+AC67+AI67)</f>
        <v>0.17654476670870112</v>
      </c>
      <c r="AP67" s="17">
        <f t="shared" ref="AP67:AP130" si="41">((G67+Y67+AC67+AE67+AG67)-(J67-H67)-(T67-R67)-AI67)/C67</f>
        <v>6.7</v>
      </c>
      <c r="AQ67" s="1">
        <v>0</v>
      </c>
      <c r="AR67" s="1">
        <v>0</v>
      </c>
      <c r="AS67" s="1">
        <v>0</v>
      </c>
      <c r="AT67" s="1">
        <v>0</v>
      </c>
    </row>
    <row r="68" spans="1:46" ht="13.2">
      <c r="A68" s="2" t="s">
        <v>87</v>
      </c>
      <c r="B68" s="1">
        <v>2015</v>
      </c>
      <c r="C68" s="1">
        <v>35</v>
      </c>
      <c r="D68" s="1">
        <v>11.3</v>
      </c>
      <c r="E68" s="1">
        <f t="shared" si="21"/>
        <v>395.5</v>
      </c>
      <c r="F68" s="1">
        <v>2.4</v>
      </c>
      <c r="G68" s="1">
        <f t="shared" si="22"/>
        <v>84</v>
      </c>
      <c r="H68" s="1">
        <f t="shared" si="23"/>
        <v>28</v>
      </c>
      <c r="I68" s="2">
        <v>0.8</v>
      </c>
      <c r="J68" s="2">
        <f t="shared" si="24"/>
        <v>80.5</v>
      </c>
      <c r="K68" s="2">
        <v>2.2999999999999998</v>
      </c>
      <c r="L68" s="2">
        <v>0.35</v>
      </c>
      <c r="M68" s="2">
        <f t="shared" si="25"/>
        <v>10.5</v>
      </c>
      <c r="N68" s="2">
        <v>0.3</v>
      </c>
      <c r="O68" s="2">
        <f t="shared" si="26"/>
        <v>49</v>
      </c>
      <c r="P68" s="2">
        <v>1.4</v>
      </c>
      <c r="Q68" s="10">
        <v>0.245</v>
      </c>
      <c r="R68" s="14">
        <f t="shared" si="27"/>
        <v>17.5</v>
      </c>
      <c r="S68" s="1">
        <v>0.5</v>
      </c>
      <c r="T68" s="1">
        <f t="shared" si="28"/>
        <v>21</v>
      </c>
      <c r="U68" s="1">
        <v>0.6</v>
      </c>
      <c r="V68" s="7">
        <v>0.72699999999999998</v>
      </c>
      <c r="W68" s="14">
        <f t="shared" si="29"/>
        <v>3.5</v>
      </c>
      <c r="X68" s="14">
        <f t="shared" si="30"/>
        <v>45.5</v>
      </c>
      <c r="Y68" s="14">
        <f t="shared" si="31"/>
        <v>49</v>
      </c>
      <c r="Z68" s="2">
        <v>0.1</v>
      </c>
      <c r="AA68" s="2">
        <v>1.3</v>
      </c>
      <c r="AB68" s="2">
        <v>1.4</v>
      </c>
      <c r="AC68" s="2">
        <f t="shared" si="32"/>
        <v>38.5</v>
      </c>
      <c r="AD68" s="2">
        <v>1.1000000000000001</v>
      </c>
      <c r="AE68" s="2">
        <f t="shared" si="33"/>
        <v>10.5</v>
      </c>
      <c r="AF68" s="2">
        <v>0.3</v>
      </c>
      <c r="AG68" s="2">
        <f t="shared" si="34"/>
        <v>3.5</v>
      </c>
      <c r="AH68" s="2">
        <v>0.1</v>
      </c>
      <c r="AI68" s="2">
        <f t="shared" si="35"/>
        <v>24.5</v>
      </c>
      <c r="AJ68" s="2">
        <v>0.7</v>
      </c>
      <c r="AK68" s="6">
        <f t="shared" si="36"/>
        <v>0.42391304347826092</v>
      </c>
      <c r="AL68" s="6">
        <f t="shared" si="37"/>
        <v>0.35372144436256447</v>
      </c>
      <c r="AM68" s="6">
        <f t="shared" si="38"/>
        <v>0.21739130434782608</v>
      </c>
      <c r="AN68" s="6">
        <f t="shared" si="39"/>
        <v>0.25085518814139113</v>
      </c>
      <c r="AO68" s="6">
        <f t="shared" si="40"/>
        <v>0.15963511972633981</v>
      </c>
      <c r="AP68" s="17">
        <f t="shared" si="41"/>
        <v>3</v>
      </c>
      <c r="AQ68" s="1">
        <v>0</v>
      </c>
      <c r="AR68" s="1">
        <v>0</v>
      </c>
      <c r="AS68" s="1">
        <v>0</v>
      </c>
      <c r="AT68" s="1">
        <v>0</v>
      </c>
    </row>
    <row r="69" spans="1:46" ht="13.2">
      <c r="A69" s="2" t="s">
        <v>88</v>
      </c>
      <c r="B69" s="1">
        <v>2015</v>
      </c>
      <c r="C69" s="1">
        <v>39</v>
      </c>
      <c r="D69" s="1">
        <v>10.9</v>
      </c>
      <c r="E69" s="1">
        <f t="shared" si="21"/>
        <v>425.1</v>
      </c>
      <c r="F69" s="1">
        <v>4.7</v>
      </c>
      <c r="G69" s="1">
        <f t="shared" si="22"/>
        <v>183.3</v>
      </c>
      <c r="H69" s="1">
        <f t="shared" si="23"/>
        <v>74.099999999999994</v>
      </c>
      <c r="I69" s="2">
        <v>1.9</v>
      </c>
      <c r="J69" s="2">
        <f t="shared" si="24"/>
        <v>132.6</v>
      </c>
      <c r="K69" s="2">
        <v>3.4</v>
      </c>
      <c r="L69" s="2">
        <v>0.57100000000000006</v>
      </c>
      <c r="M69" s="2">
        <f t="shared" si="25"/>
        <v>0</v>
      </c>
      <c r="N69" s="1">
        <v>0</v>
      </c>
      <c r="O69" s="2">
        <f t="shared" si="26"/>
        <v>0</v>
      </c>
      <c r="P69" s="1">
        <v>0</v>
      </c>
      <c r="Q69" s="10">
        <v>0</v>
      </c>
      <c r="R69" s="14">
        <f t="shared" si="27"/>
        <v>31.200000000000003</v>
      </c>
      <c r="S69" s="1">
        <v>0.8</v>
      </c>
      <c r="T69" s="1">
        <f t="shared" si="28"/>
        <v>54.599999999999994</v>
      </c>
      <c r="U69" s="1">
        <v>1.4</v>
      </c>
      <c r="V69" s="7">
        <v>0.54500000000000004</v>
      </c>
      <c r="W69" s="14">
        <f t="shared" si="29"/>
        <v>50.7</v>
      </c>
      <c r="X69" s="14">
        <f t="shared" si="30"/>
        <v>74.099999999999994</v>
      </c>
      <c r="Y69" s="14">
        <f t="shared" si="31"/>
        <v>120.9</v>
      </c>
      <c r="Z69" s="2">
        <v>1.3</v>
      </c>
      <c r="AA69" s="2">
        <v>1.9</v>
      </c>
      <c r="AB69" s="2">
        <v>3.1</v>
      </c>
      <c r="AC69" s="2">
        <f t="shared" si="32"/>
        <v>11.7</v>
      </c>
      <c r="AD69" s="2">
        <v>0.3</v>
      </c>
      <c r="AE69" s="2">
        <f t="shared" si="33"/>
        <v>3.9000000000000004</v>
      </c>
      <c r="AF69" s="2">
        <v>0.1</v>
      </c>
      <c r="AG69" s="2">
        <f t="shared" si="34"/>
        <v>31.200000000000003</v>
      </c>
      <c r="AH69" s="2">
        <v>0.8</v>
      </c>
      <c r="AI69" s="2">
        <f t="shared" si="35"/>
        <v>15.600000000000001</v>
      </c>
      <c r="AJ69" s="2">
        <v>0.4</v>
      </c>
      <c r="AK69" s="6">
        <f t="shared" si="36"/>
        <v>0.64279411764705874</v>
      </c>
      <c r="AL69" s="6">
        <f t="shared" si="37"/>
        <v>0.4685942173479562</v>
      </c>
      <c r="AM69" s="6">
        <f t="shared" si="38"/>
        <v>0.23529411764705885</v>
      </c>
      <c r="AN69" s="6">
        <f t="shared" si="39"/>
        <v>6.2959076600209871E-2</v>
      </c>
      <c r="AO69" s="6">
        <f t="shared" si="40"/>
        <v>8.3945435466946508E-2</v>
      </c>
      <c r="AP69" s="17">
        <f t="shared" si="41"/>
        <v>6.5000000000000009</v>
      </c>
      <c r="AQ69" s="1">
        <v>0</v>
      </c>
      <c r="AR69" s="1">
        <v>0</v>
      </c>
      <c r="AS69" s="1">
        <v>0</v>
      </c>
      <c r="AT69" s="1">
        <v>0</v>
      </c>
    </row>
    <row r="70" spans="1:46" ht="13.2">
      <c r="A70" s="2" t="s">
        <v>89</v>
      </c>
      <c r="B70" s="1">
        <v>2015</v>
      </c>
      <c r="C70" s="1">
        <v>63</v>
      </c>
      <c r="D70" s="1">
        <v>10.7</v>
      </c>
      <c r="E70" s="1">
        <f t="shared" si="21"/>
        <v>674.09999999999991</v>
      </c>
      <c r="F70" s="1">
        <v>3.7</v>
      </c>
      <c r="G70" s="1">
        <f t="shared" si="22"/>
        <v>233.10000000000002</v>
      </c>
      <c r="H70" s="1">
        <f t="shared" si="23"/>
        <v>88.199999999999989</v>
      </c>
      <c r="I70" s="2">
        <v>1.4</v>
      </c>
      <c r="J70" s="2">
        <f t="shared" si="24"/>
        <v>207.89999999999998</v>
      </c>
      <c r="K70" s="2">
        <v>3.3</v>
      </c>
      <c r="L70" s="2">
        <v>0.42700000000000005</v>
      </c>
      <c r="M70" s="2">
        <f t="shared" si="25"/>
        <v>25.200000000000003</v>
      </c>
      <c r="N70" s="2">
        <v>0.4</v>
      </c>
      <c r="O70" s="2">
        <f t="shared" si="26"/>
        <v>81.900000000000006</v>
      </c>
      <c r="P70" s="2">
        <v>1.3</v>
      </c>
      <c r="Q70" s="10">
        <v>0.316</v>
      </c>
      <c r="R70" s="14">
        <f t="shared" si="27"/>
        <v>31.5</v>
      </c>
      <c r="S70" s="1">
        <v>0.5</v>
      </c>
      <c r="T70" s="1">
        <f t="shared" si="28"/>
        <v>50.400000000000006</v>
      </c>
      <c r="U70" s="1">
        <v>0.8</v>
      </c>
      <c r="V70" s="7">
        <v>0.63300000000000001</v>
      </c>
      <c r="W70" s="14">
        <f t="shared" si="29"/>
        <v>25.200000000000003</v>
      </c>
      <c r="X70" s="14">
        <f t="shared" si="30"/>
        <v>107.1</v>
      </c>
      <c r="Y70" s="14">
        <f t="shared" si="31"/>
        <v>132.30000000000001</v>
      </c>
      <c r="Z70" s="2">
        <v>0.4</v>
      </c>
      <c r="AA70" s="2">
        <v>1.7</v>
      </c>
      <c r="AB70" s="2">
        <v>2.1</v>
      </c>
      <c r="AC70" s="2">
        <f t="shared" si="32"/>
        <v>12.600000000000001</v>
      </c>
      <c r="AD70" s="2">
        <v>0.2</v>
      </c>
      <c r="AE70" s="2">
        <f t="shared" si="33"/>
        <v>18.899999999999999</v>
      </c>
      <c r="AF70" s="2">
        <v>0.3</v>
      </c>
      <c r="AG70" s="2">
        <f t="shared" si="34"/>
        <v>6.3000000000000007</v>
      </c>
      <c r="AH70" s="2">
        <v>0.1</v>
      </c>
      <c r="AI70" s="2">
        <f t="shared" si="35"/>
        <v>31.5</v>
      </c>
      <c r="AJ70" s="2">
        <v>0.5</v>
      </c>
      <c r="AK70" s="6">
        <f t="shared" si="36"/>
        <v>0.48893939393939395</v>
      </c>
      <c r="AL70" s="6">
        <f t="shared" si="37"/>
        <v>0.38007190549563435</v>
      </c>
      <c r="AM70" s="6">
        <f t="shared" si="38"/>
        <v>0.15151515151515152</v>
      </c>
      <c r="AN70" s="6">
        <f t="shared" si="39"/>
        <v>4.5662100456621023E-2</v>
      </c>
      <c r="AO70" s="6">
        <f t="shared" si="40"/>
        <v>0.11415525114155253</v>
      </c>
      <c r="AP70" s="17">
        <f t="shared" si="41"/>
        <v>3.7</v>
      </c>
      <c r="AQ70" s="1">
        <v>0</v>
      </c>
      <c r="AR70" s="1">
        <v>0</v>
      </c>
      <c r="AS70" s="1">
        <v>0</v>
      </c>
      <c r="AT70" s="1">
        <v>0</v>
      </c>
    </row>
    <row r="71" spans="1:46" ht="13.2">
      <c r="A71" s="2" t="s">
        <v>90</v>
      </c>
      <c r="B71" s="1">
        <v>2015</v>
      </c>
      <c r="C71" s="1">
        <v>31</v>
      </c>
      <c r="D71" s="1">
        <v>10.4</v>
      </c>
      <c r="E71" s="1">
        <f t="shared" si="21"/>
        <v>322.40000000000003</v>
      </c>
      <c r="F71" s="1">
        <v>3.4</v>
      </c>
      <c r="G71" s="1">
        <f t="shared" si="22"/>
        <v>105.39999999999999</v>
      </c>
      <c r="H71" s="1">
        <f t="shared" si="23"/>
        <v>40.300000000000004</v>
      </c>
      <c r="I71" s="2">
        <v>1.3</v>
      </c>
      <c r="J71" s="2">
        <f t="shared" si="24"/>
        <v>71.3</v>
      </c>
      <c r="K71" s="2">
        <v>2.2999999999999998</v>
      </c>
      <c r="L71" s="2">
        <v>0.55600000000000005</v>
      </c>
      <c r="M71" s="2">
        <f t="shared" si="25"/>
        <v>0</v>
      </c>
      <c r="N71" s="1">
        <v>0</v>
      </c>
      <c r="O71" s="2">
        <f t="shared" si="26"/>
        <v>3.1</v>
      </c>
      <c r="P71" s="2">
        <v>0.1</v>
      </c>
      <c r="Q71" s="10">
        <v>0</v>
      </c>
      <c r="R71" s="14">
        <f t="shared" si="27"/>
        <v>24.8</v>
      </c>
      <c r="S71" s="1">
        <v>0.8</v>
      </c>
      <c r="T71" s="1">
        <f t="shared" si="28"/>
        <v>34.1</v>
      </c>
      <c r="U71" s="1">
        <v>1.1000000000000001</v>
      </c>
      <c r="V71" s="7">
        <v>0.71400000000000008</v>
      </c>
      <c r="W71" s="14">
        <f t="shared" si="29"/>
        <v>31</v>
      </c>
      <c r="X71" s="14">
        <f t="shared" si="30"/>
        <v>71.3</v>
      </c>
      <c r="Y71" s="14">
        <f t="shared" si="31"/>
        <v>102.3</v>
      </c>
      <c r="Z71" s="2">
        <v>1</v>
      </c>
      <c r="AA71" s="2">
        <v>2.2999999999999998</v>
      </c>
      <c r="AB71" s="2">
        <v>3.3</v>
      </c>
      <c r="AC71" s="2">
        <f t="shared" si="32"/>
        <v>24.8</v>
      </c>
      <c r="AD71" s="2">
        <v>0.8</v>
      </c>
      <c r="AE71" s="2">
        <f t="shared" si="33"/>
        <v>6.2</v>
      </c>
      <c r="AF71" s="2">
        <v>0.2</v>
      </c>
      <c r="AG71" s="2">
        <f t="shared" si="34"/>
        <v>12.4</v>
      </c>
      <c r="AH71" s="2">
        <v>0.4</v>
      </c>
      <c r="AI71" s="2">
        <f t="shared" si="35"/>
        <v>12.4</v>
      </c>
      <c r="AJ71" s="2">
        <v>0.4</v>
      </c>
      <c r="AK71" s="6">
        <f t="shared" si="36"/>
        <v>0.68608695652173923</v>
      </c>
      <c r="AL71" s="6">
        <f t="shared" si="37"/>
        <v>0.50110537951363299</v>
      </c>
      <c r="AM71" s="6">
        <f t="shared" si="38"/>
        <v>0.34782608695652178</v>
      </c>
      <c r="AN71" s="6">
        <f t="shared" si="39"/>
        <v>0.19888129272840274</v>
      </c>
      <c r="AO71" s="6">
        <f t="shared" si="40"/>
        <v>9.9440646364201371E-2</v>
      </c>
      <c r="AP71" s="17">
        <f t="shared" si="41"/>
        <v>6.3999999999999995</v>
      </c>
      <c r="AQ71" s="1">
        <v>0</v>
      </c>
      <c r="AR71" s="1">
        <v>0</v>
      </c>
      <c r="AS71" s="1">
        <v>0</v>
      </c>
      <c r="AT71" s="1">
        <v>0</v>
      </c>
    </row>
    <row r="72" spans="1:46" ht="13.2">
      <c r="A72" s="2" t="s">
        <v>91</v>
      </c>
      <c r="B72" s="1">
        <v>2015</v>
      </c>
      <c r="C72" s="1">
        <v>38</v>
      </c>
      <c r="D72" s="1">
        <v>10.1</v>
      </c>
      <c r="E72" s="1">
        <f t="shared" si="21"/>
        <v>383.8</v>
      </c>
      <c r="F72" s="1">
        <v>4</v>
      </c>
      <c r="G72" s="1">
        <f t="shared" si="22"/>
        <v>152</v>
      </c>
      <c r="H72" s="1">
        <f t="shared" si="23"/>
        <v>53.199999999999996</v>
      </c>
      <c r="I72" s="2">
        <v>1.4</v>
      </c>
      <c r="J72" s="2">
        <f t="shared" si="24"/>
        <v>129.19999999999999</v>
      </c>
      <c r="K72" s="2">
        <v>3.4</v>
      </c>
      <c r="L72" s="2">
        <v>0.39700000000000002</v>
      </c>
      <c r="M72" s="2">
        <f t="shared" si="25"/>
        <v>19</v>
      </c>
      <c r="N72" s="2">
        <v>0.5</v>
      </c>
      <c r="O72" s="2">
        <f t="shared" si="26"/>
        <v>49.4</v>
      </c>
      <c r="P72" s="2">
        <v>1.3</v>
      </c>
      <c r="Q72" s="10">
        <v>0.38</v>
      </c>
      <c r="R72" s="14">
        <f t="shared" si="27"/>
        <v>30.400000000000002</v>
      </c>
      <c r="S72" s="1">
        <v>0.8</v>
      </c>
      <c r="T72" s="1">
        <f t="shared" si="28"/>
        <v>41.800000000000004</v>
      </c>
      <c r="U72" s="1">
        <v>1.1000000000000001</v>
      </c>
      <c r="V72" s="7">
        <v>0.72499999999999998</v>
      </c>
      <c r="W72" s="14">
        <f t="shared" si="29"/>
        <v>3.8000000000000003</v>
      </c>
      <c r="X72" s="14">
        <f t="shared" si="30"/>
        <v>41.800000000000004</v>
      </c>
      <c r="Y72" s="14">
        <f t="shared" si="31"/>
        <v>45.6</v>
      </c>
      <c r="Z72" s="2">
        <v>0.1</v>
      </c>
      <c r="AA72" s="2">
        <v>1.1000000000000001</v>
      </c>
      <c r="AB72" s="2">
        <v>1.2</v>
      </c>
      <c r="AC72" s="2">
        <f t="shared" si="32"/>
        <v>26.599999999999998</v>
      </c>
      <c r="AD72" s="2">
        <v>0.7</v>
      </c>
      <c r="AE72" s="2">
        <f t="shared" si="33"/>
        <v>7.6000000000000005</v>
      </c>
      <c r="AF72" s="2">
        <v>0.2</v>
      </c>
      <c r="AG72" s="2">
        <f t="shared" si="34"/>
        <v>0</v>
      </c>
      <c r="AH72" s="2">
        <v>0</v>
      </c>
      <c r="AI72" s="2">
        <f t="shared" si="35"/>
        <v>19</v>
      </c>
      <c r="AJ72" s="2">
        <v>0.5</v>
      </c>
      <c r="AK72" s="6">
        <f t="shared" si="36"/>
        <v>0.47014705882352942</v>
      </c>
      <c r="AL72" s="6">
        <f t="shared" si="37"/>
        <v>0.39880358923230308</v>
      </c>
      <c r="AM72" s="6">
        <f t="shared" si="38"/>
        <v>0.23529411764705885</v>
      </c>
      <c r="AN72" s="6">
        <f t="shared" si="39"/>
        <v>0.13665202537823329</v>
      </c>
      <c r="AO72" s="6">
        <f t="shared" si="40"/>
        <v>9.7608589555880934E-2</v>
      </c>
      <c r="AP72" s="17">
        <f t="shared" si="41"/>
        <v>3.2999999999999994</v>
      </c>
      <c r="AQ72" s="1">
        <v>0</v>
      </c>
      <c r="AR72" s="1">
        <v>0</v>
      </c>
      <c r="AS72" s="1">
        <v>0</v>
      </c>
      <c r="AT72" s="1">
        <v>0</v>
      </c>
    </row>
    <row r="73" spans="1:46" ht="13.2">
      <c r="A73" s="2" t="s">
        <v>92</v>
      </c>
      <c r="B73" s="1">
        <v>2014</v>
      </c>
      <c r="C73" s="1">
        <v>82</v>
      </c>
      <c r="D73" s="1">
        <v>36.200000000000003</v>
      </c>
      <c r="E73" s="1">
        <f t="shared" si="21"/>
        <v>2968.4</v>
      </c>
      <c r="F73" s="1">
        <v>16.899999999999999</v>
      </c>
      <c r="G73" s="1">
        <f t="shared" si="22"/>
        <v>1385.8</v>
      </c>
      <c r="H73" s="1">
        <f t="shared" si="23"/>
        <v>500.2</v>
      </c>
      <c r="I73" s="2">
        <v>6.1</v>
      </c>
      <c r="J73" s="2">
        <f t="shared" si="24"/>
        <v>1139.8</v>
      </c>
      <c r="K73" s="2">
        <v>13.9</v>
      </c>
      <c r="L73" s="2">
        <v>0.43700000000000006</v>
      </c>
      <c r="M73" s="2">
        <f t="shared" si="25"/>
        <v>41</v>
      </c>
      <c r="N73" s="2">
        <v>0.5</v>
      </c>
      <c r="O73" s="2">
        <f t="shared" si="26"/>
        <v>123</v>
      </c>
      <c r="P73" s="2">
        <v>1.5</v>
      </c>
      <c r="Q73" s="10">
        <v>0.31</v>
      </c>
      <c r="R73" s="14">
        <f t="shared" si="27"/>
        <v>352.59999999999997</v>
      </c>
      <c r="S73" s="1">
        <v>4.3</v>
      </c>
      <c r="T73" s="1">
        <f t="shared" si="28"/>
        <v>467.40000000000003</v>
      </c>
      <c r="U73" s="1">
        <v>5.7</v>
      </c>
      <c r="V73" s="7">
        <v>0.76</v>
      </c>
      <c r="W73" s="14">
        <f t="shared" si="29"/>
        <v>131.20000000000002</v>
      </c>
      <c r="X73" s="14">
        <f t="shared" si="30"/>
        <v>237.79999999999998</v>
      </c>
      <c r="Y73" s="14">
        <f t="shared" si="31"/>
        <v>377.2</v>
      </c>
      <c r="Z73" s="2">
        <v>1.6</v>
      </c>
      <c r="AA73" s="2">
        <v>2.9</v>
      </c>
      <c r="AB73" s="2">
        <v>4.5999999999999996</v>
      </c>
      <c r="AC73" s="2">
        <f t="shared" si="32"/>
        <v>172.20000000000002</v>
      </c>
      <c r="AD73" s="2">
        <v>2.1</v>
      </c>
      <c r="AE73" s="2">
        <f t="shared" si="33"/>
        <v>90.2</v>
      </c>
      <c r="AF73" s="2">
        <v>1.1000000000000001</v>
      </c>
      <c r="AG73" s="2">
        <f t="shared" si="34"/>
        <v>49.199999999999996</v>
      </c>
      <c r="AH73" s="2">
        <v>0.6</v>
      </c>
      <c r="AI73" s="2">
        <f t="shared" si="35"/>
        <v>180.4</v>
      </c>
      <c r="AJ73" s="2">
        <v>2.2000000000000002</v>
      </c>
      <c r="AK73" s="6">
        <f t="shared" si="36"/>
        <v>0.45456834532374096</v>
      </c>
      <c r="AL73" s="6">
        <f t="shared" si="37"/>
        <v>0.41214486038288012</v>
      </c>
      <c r="AM73" s="6">
        <f t="shared" si="38"/>
        <v>0.30935251798561147</v>
      </c>
      <c r="AN73" s="6">
        <f t="shared" si="39"/>
        <v>0.10044242496711706</v>
      </c>
      <c r="AO73" s="6">
        <f t="shared" si="40"/>
        <v>0.10522539758459883</v>
      </c>
      <c r="AP73" s="17">
        <f t="shared" si="41"/>
        <v>13.899999999999997</v>
      </c>
      <c r="AQ73" s="1">
        <v>0</v>
      </c>
      <c r="AR73" s="1">
        <v>0</v>
      </c>
      <c r="AS73" s="1">
        <v>0</v>
      </c>
      <c r="AT73" s="1">
        <v>0</v>
      </c>
    </row>
    <row r="74" spans="1:46" ht="13.2">
      <c r="A74" s="2" t="s">
        <v>93</v>
      </c>
      <c r="B74" s="1">
        <v>2014</v>
      </c>
      <c r="C74" s="1">
        <v>45</v>
      </c>
      <c r="D74" s="1">
        <v>32.4</v>
      </c>
      <c r="E74" s="1">
        <f t="shared" si="21"/>
        <v>1458</v>
      </c>
      <c r="F74" s="1">
        <v>11.8</v>
      </c>
      <c r="G74" s="1">
        <f t="shared" si="22"/>
        <v>531</v>
      </c>
      <c r="H74" s="1">
        <f t="shared" si="23"/>
        <v>202.5</v>
      </c>
      <c r="I74" s="2">
        <v>4.5</v>
      </c>
      <c r="J74" s="2">
        <f t="shared" si="24"/>
        <v>513</v>
      </c>
      <c r="K74" s="2">
        <v>11.4</v>
      </c>
      <c r="L74" s="2">
        <v>0.39899999999999997</v>
      </c>
      <c r="M74" s="2">
        <f t="shared" si="25"/>
        <v>62.999999999999993</v>
      </c>
      <c r="N74" s="2">
        <v>1.4</v>
      </c>
      <c r="O74" s="2">
        <f t="shared" si="26"/>
        <v>175.5</v>
      </c>
      <c r="P74" s="2">
        <v>3.9</v>
      </c>
      <c r="Q74" s="10">
        <v>0.35200000000000004</v>
      </c>
      <c r="R74" s="14">
        <f t="shared" si="27"/>
        <v>62.999999999999993</v>
      </c>
      <c r="S74" s="1">
        <v>1.4</v>
      </c>
      <c r="T74" s="1">
        <f t="shared" si="28"/>
        <v>76.5</v>
      </c>
      <c r="U74" s="1">
        <v>1.7</v>
      </c>
      <c r="V74" s="7">
        <v>0.80799999999999994</v>
      </c>
      <c r="W74" s="14">
        <f t="shared" si="29"/>
        <v>36</v>
      </c>
      <c r="X74" s="14">
        <f t="shared" si="30"/>
        <v>153</v>
      </c>
      <c r="Y74" s="14">
        <f t="shared" si="31"/>
        <v>189</v>
      </c>
      <c r="Z74" s="2">
        <v>0.8</v>
      </c>
      <c r="AA74" s="2">
        <v>3.4</v>
      </c>
      <c r="AB74" s="2">
        <v>4.2</v>
      </c>
      <c r="AC74" s="2">
        <f t="shared" si="32"/>
        <v>148.5</v>
      </c>
      <c r="AD74" s="2">
        <v>3.3</v>
      </c>
      <c r="AE74" s="2">
        <f t="shared" si="33"/>
        <v>54</v>
      </c>
      <c r="AF74" s="2">
        <v>1.2</v>
      </c>
      <c r="AG74" s="2">
        <f t="shared" si="34"/>
        <v>13.5</v>
      </c>
      <c r="AH74" s="2">
        <v>0.3</v>
      </c>
      <c r="AI74" s="2">
        <f t="shared" si="35"/>
        <v>62.999999999999993</v>
      </c>
      <c r="AJ74" s="2">
        <v>1.4</v>
      </c>
      <c r="AK74" s="6">
        <f t="shared" si="36"/>
        <v>0.41223684210526312</v>
      </c>
      <c r="AL74" s="6">
        <f t="shared" si="37"/>
        <v>0.35087719298245618</v>
      </c>
      <c r="AM74" s="6">
        <f t="shared" si="38"/>
        <v>0.12280701754385963</v>
      </c>
      <c r="AN74" s="6">
        <f t="shared" si="39"/>
        <v>0.19517965399970427</v>
      </c>
      <c r="AO74" s="6">
        <f t="shared" si="40"/>
        <v>8.2803489575632105E-2</v>
      </c>
      <c r="AP74" s="17">
        <f t="shared" si="41"/>
        <v>12.2</v>
      </c>
      <c r="AQ74" s="1">
        <v>0</v>
      </c>
      <c r="AR74" s="1">
        <v>0</v>
      </c>
      <c r="AS74" s="1">
        <v>0</v>
      </c>
      <c r="AT74" s="1">
        <v>0</v>
      </c>
    </row>
    <row r="75" spans="1:46" ht="13.2">
      <c r="A75" s="2" t="s">
        <v>94</v>
      </c>
      <c r="B75" s="1">
        <v>2014</v>
      </c>
      <c r="C75" s="1">
        <v>75</v>
      </c>
      <c r="D75" s="1">
        <v>30.8</v>
      </c>
      <c r="E75" s="1">
        <f t="shared" si="21"/>
        <v>2310</v>
      </c>
      <c r="F75" s="1">
        <v>9.9</v>
      </c>
      <c r="G75" s="1">
        <f t="shared" si="22"/>
        <v>742.5</v>
      </c>
      <c r="H75" s="1">
        <f t="shared" si="23"/>
        <v>300</v>
      </c>
      <c r="I75" s="2">
        <v>4</v>
      </c>
      <c r="J75" s="2">
        <f t="shared" si="24"/>
        <v>652.5</v>
      </c>
      <c r="K75" s="2">
        <v>8.6999999999999993</v>
      </c>
      <c r="L75" s="2">
        <v>0.46200000000000002</v>
      </c>
      <c r="M75" s="2">
        <f t="shared" si="25"/>
        <v>0</v>
      </c>
      <c r="N75" s="1">
        <v>0</v>
      </c>
      <c r="O75" s="2">
        <f t="shared" si="26"/>
        <v>0</v>
      </c>
      <c r="P75" s="1">
        <v>0</v>
      </c>
      <c r="Q75" s="10">
        <v>0</v>
      </c>
      <c r="R75" s="14">
        <f t="shared" si="27"/>
        <v>142.5</v>
      </c>
      <c r="S75" s="1">
        <v>1.9</v>
      </c>
      <c r="T75" s="1">
        <f t="shared" si="28"/>
        <v>232.5</v>
      </c>
      <c r="U75" s="1">
        <v>3.1</v>
      </c>
      <c r="V75" s="7">
        <v>0.60899999999999999</v>
      </c>
      <c r="W75" s="14">
        <f t="shared" si="29"/>
        <v>187.5</v>
      </c>
      <c r="X75" s="14">
        <f t="shared" si="30"/>
        <v>427.5</v>
      </c>
      <c r="Y75" s="14">
        <f t="shared" si="31"/>
        <v>607.5</v>
      </c>
      <c r="Z75" s="2">
        <v>2.5</v>
      </c>
      <c r="AA75" s="2">
        <v>5.7</v>
      </c>
      <c r="AB75" s="2">
        <v>8.1</v>
      </c>
      <c r="AC75" s="2">
        <f t="shared" si="32"/>
        <v>127.5</v>
      </c>
      <c r="AD75" s="2">
        <v>1.7</v>
      </c>
      <c r="AE75" s="2">
        <f t="shared" si="33"/>
        <v>135</v>
      </c>
      <c r="AF75" s="2">
        <v>1.8</v>
      </c>
      <c r="AG75" s="2">
        <f t="shared" si="34"/>
        <v>142.5</v>
      </c>
      <c r="AH75" s="2">
        <v>1.9</v>
      </c>
      <c r="AI75" s="2">
        <f t="shared" si="35"/>
        <v>142.5</v>
      </c>
      <c r="AJ75" s="2">
        <v>1.9</v>
      </c>
      <c r="AK75" s="6">
        <f t="shared" si="36"/>
        <v>0.48632183908045978</v>
      </c>
      <c r="AL75" s="6">
        <f t="shared" si="37"/>
        <v>0.38573933372296904</v>
      </c>
      <c r="AM75" s="6">
        <f t="shared" si="38"/>
        <v>0.21839080459770116</v>
      </c>
      <c r="AN75" s="6">
        <f t="shared" si="39"/>
        <v>0.12343438010528227</v>
      </c>
      <c r="AO75" s="6">
        <f t="shared" si="40"/>
        <v>0.1379560718823743</v>
      </c>
      <c r="AP75" s="17">
        <f t="shared" si="41"/>
        <v>15.6</v>
      </c>
      <c r="AQ75" s="1">
        <v>0</v>
      </c>
      <c r="AR75" s="1">
        <v>0</v>
      </c>
      <c r="AS75" s="1">
        <v>0</v>
      </c>
      <c r="AT75" s="1">
        <v>0</v>
      </c>
    </row>
    <row r="76" spans="1:46" ht="13.2">
      <c r="A76" s="2" t="s">
        <v>95</v>
      </c>
      <c r="B76" s="1">
        <v>2014</v>
      </c>
      <c r="C76" s="1">
        <v>82</v>
      </c>
      <c r="D76" s="1">
        <v>30.4</v>
      </c>
      <c r="E76" s="1">
        <f t="shared" si="21"/>
        <v>2492.7999999999997</v>
      </c>
      <c r="F76" s="1">
        <v>8.9</v>
      </c>
      <c r="G76" s="1">
        <f t="shared" si="22"/>
        <v>729.80000000000007</v>
      </c>
      <c r="H76" s="1">
        <f t="shared" si="23"/>
        <v>303.40000000000003</v>
      </c>
      <c r="I76" s="2">
        <v>3.7</v>
      </c>
      <c r="J76" s="2">
        <f t="shared" si="24"/>
        <v>705.19999999999993</v>
      </c>
      <c r="K76" s="2">
        <v>8.6</v>
      </c>
      <c r="L76" s="2">
        <v>0.42499999999999999</v>
      </c>
      <c r="M76" s="2">
        <f t="shared" si="25"/>
        <v>8.2000000000000011</v>
      </c>
      <c r="N76" s="2">
        <v>0.1</v>
      </c>
      <c r="O76" s="2">
        <f t="shared" si="26"/>
        <v>41</v>
      </c>
      <c r="P76" s="2">
        <v>0.5</v>
      </c>
      <c r="Q76" s="10">
        <v>0.26200000000000001</v>
      </c>
      <c r="R76" s="14">
        <f t="shared" si="27"/>
        <v>114.8</v>
      </c>
      <c r="S76" s="1">
        <v>1.4</v>
      </c>
      <c r="T76" s="1">
        <f t="shared" si="28"/>
        <v>213.20000000000002</v>
      </c>
      <c r="U76" s="1">
        <v>2.6</v>
      </c>
      <c r="V76" s="7">
        <v>0.55100000000000005</v>
      </c>
      <c r="W76" s="14">
        <f t="shared" si="29"/>
        <v>106.60000000000001</v>
      </c>
      <c r="X76" s="14">
        <f t="shared" si="30"/>
        <v>246</v>
      </c>
      <c r="Y76" s="14">
        <f t="shared" si="31"/>
        <v>352.59999999999997</v>
      </c>
      <c r="Z76" s="2">
        <v>1.3</v>
      </c>
      <c r="AA76" s="2">
        <v>3</v>
      </c>
      <c r="AB76" s="2">
        <v>4.3</v>
      </c>
      <c r="AC76" s="2">
        <f t="shared" si="32"/>
        <v>533</v>
      </c>
      <c r="AD76" s="2">
        <v>6.5</v>
      </c>
      <c r="AE76" s="2">
        <f t="shared" si="33"/>
        <v>139.4</v>
      </c>
      <c r="AF76" s="2">
        <v>1.7</v>
      </c>
      <c r="AG76" s="2">
        <f t="shared" si="34"/>
        <v>16.400000000000002</v>
      </c>
      <c r="AH76" s="2">
        <v>0.2</v>
      </c>
      <c r="AI76" s="2">
        <f t="shared" si="35"/>
        <v>205</v>
      </c>
      <c r="AJ76" s="2">
        <v>2.5</v>
      </c>
      <c r="AK76" s="6">
        <f t="shared" si="36"/>
        <v>0.45494186046511631</v>
      </c>
      <c r="AL76" s="6">
        <f t="shared" si="37"/>
        <v>0.35080804099329926</v>
      </c>
      <c r="AM76" s="6">
        <f t="shared" si="38"/>
        <v>0.16279069767441862</v>
      </c>
      <c r="AN76" s="6">
        <f t="shared" si="39"/>
        <v>0.34510220334483677</v>
      </c>
      <c r="AO76" s="6">
        <f t="shared" si="40"/>
        <v>0.13273161667109107</v>
      </c>
      <c r="AP76" s="17">
        <f t="shared" si="41"/>
        <v>13.000000000000004</v>
      </c>
      <c r="AQ76" s="1">
        <v>0</v>
      </c>
      <c r="AR76" s="1">
        <v>0</v>
      </c>
      <c r="AS76" s="1">
        <v>0</v>
      </c>
      <c r="AT76" s="1">
        <v>0</v>
      </c>
    </row>
    <row r="77" spans="1:46" ht="13.2">
      <c r="A77" s="2" t="s">
        <v>96</v>
      </c>
      <c r="B77" s="1">
        <v>2014</v>
      </c>
      <c r="C77" s="1">
        <v>25</v>
      </c>
      <c r="D77" s="1">
        <v>29.5</v>
      </c>
      <c r="E77" s="1">
        <f t="shared" si="21"/>
        <v>737.5</v>
      </c>
      <c r="F77" s="1">
        <v>12.3</v>
      </c>
      <c r="G77" s="1">
        <f t="shared" si="22"/>
        <v>307.5</v>
      </c>
      <c r="H77" s="1">
        <f t="shared" si="23"/>
        <v>130</v>
      </c>
      <c r="I77" s="2">
        <v>5.2</v>
      </c>
      <c r="J77" s="2">
        <f t="shared" si="24"/>
        <v>262.5</v>
      </c>
      <c r="K77" s="2">
        <v>10.5</v>
      </c>
      <c r="L77" s="2">
        <v>0.49</v>
      </c>
      <c r="M77" s="2">
        <f t="shared" si="25"/>
        <v>5</v>
      </c>
      <c r="N77" s="2">
        <v>0.2</v>
      </c>
      <c r="O77" s="2">
        <f t="shared" si="26"/>
        <v>15</v>
      </c>
      <c r="P77" s="2">
        <v>0.6</v>
      </c>
      <c r="Q77" s="10">
        <v>0.25</v>
      </c>
      <c r="R77" s="14">
        <f t="shared" si="27"/>
        <v>45</v>
      </c>
      <c r="S77" s="1">
        <v>1.8</v>
      </c>
      <c r="T77" s="1">
        <f t="shared" si="28"/>
        <v>65</v>
      </c>
      <c r="U77" s="1">
        <v>2.6</v>
      </c>
      <c r="V77" s="7">
        <v>0.69700000000000006</v>
      </c>
      <c r="W77" s="14">
        <f t="shared" si="29"/>
        <v>50</v>
      </c>
      <c r="X77" s="14">
        <f t="shared" si="30"/>
        <v>87.5</v>
      </c>
      <c r="Y77" s="14">
        <f t="shared" si="31"/>
        <v>137.5</v>
      </c>
      <c r="Z77" s="2">
        <v>2</v>
      </c>
      <c r="AA77" s="2">
        <v>3.5</v>
      </c>
      <c r="AB77" s="2">
        <v>5.5</v>
      </c>
      <c r="AC77" s="2">
        <f t="shared" si="32"/>
        <v>42.5</v>
      </c>
      <c r="AD77" s="2">
        <v>1.7</v>
      </c>
      <c r="AE77" s="2">
        <f t="shared" si="33"/>
        <v>30</v>
      </c>
      <c r="AF77" s="2">
        <v>1.2</v>
      </c>
      <c r="AG77" s="2">
        <f t="shared" si="34"/>
        <v>5</v>
      </c>
      <c r="AH77" s="2">
        <v>0.2</v>
      </c>
      <c r="AI77" s="2">
        <f t="shared" si="35"/>
        <v>47.5</v>
      </c>
      <c r="AJ77" s="2">
        <v>1.9</v>
      </c>
      <c r="AK77" s="6">
        <f t="shared" si="36"/>
        <v>0.51857142857142857</v>
      </c>
      <c r="AL77" s="6">
        <f t="shared" si="37"/>
        <v>0.39709443099273606</v>
      </c>
      <c r="AM77" s="6">
        <f t="shared" si="38"/>
        <v>0.17142857142857143</v>
      </c>
      <c r="AN77" s="6">
        <f t="shared" si="39"/>
        <v>0.11085751548744702</v>
      </c>
      <c r="AO77" s="6">
        <f t="shared" si="40"/>
        <v>0.12389957613302902</v>
      </c>
      <c r="AP77" s="17">
        <f t="shared" si="41"/>
        <v>12.9</v>
      </c>
      <c r="AQ77" s="1">
        <v>0</v>
      </c>
      <c r="AR77" s="1">
        <v>0</v>
      </c>
      <c r="AS77" s="1">
        <v>0</v>
      </c>
      <c r="AT77" s="1">
        <v>0</v>
      </c>
    </row>
    <row r="78" spans="1:46" ht="13.2">
      <c r="A78" s="2" t="s">
        <v>97</v>
      </c>
      <c r="B78" s="1">
        <v>2014</v>
      </c>
      <c r="C78" s="1">
        <v>67</v>
      </c>
      <c r="D78" s="1">
        <v>27</v>
      </c>
      <c r="E78" s="1">
        <f t="shared" si="21"/>
        <v>1809</v>
      </c>
      <c r="F78" s="1">
        <v>7.8</v>
      </c>
      <c r="G78" s="1">
        <f t="shared" si="22"/>
        <v>522.6</v>
      </c>
      <c r="H78" s="1">
        <f t="shared" si="23"/>
        <v>174.20000000000002</v>
      </c>
      <c r="I78" s="2">
        <v>2.6</v>
      </c>
      <c r="J78" s="2">
        <f t="shared" si="24"/>
        <v>475.7</v>
      </c>
      <c r="K78" s="2">
        <v>7.1</v>
      </c>
      <c r="L78" s="2">
        <v>0.36700000000000005</v>
      </c>
      <c r="M78" s="2">
        <f t="shared" si="25"/>
        <v>93.8</v>
      </c>
      <c r="N78" s="2">
        <v>1.4</v>
      </c>
      <c r="O78" s="2">
        <f t="shared" si="26"/>
        <v>274.7</v>
      </c>
      <c r="P78" s="2">
        <v>4.0999999999999996</v>
      </c>
      <c r="Q78" s="10">
        <v>0.33500000000000002</v>
      </c>
      <c r="R78" s="14">
        <f t="shared" si="27"/>
        <v>80.399999999999991</v>
      </c>
      <c r="S78" s="1">
        <v>1.2</v>
      </c>
      <c r="T78" s="1">
        <f t="shared" si="28"/>
        <v>127.3</v>
      </c>
      <c r="U78" s="1">
        <v>1.9</v>
      </c>
      <c r="V78" s="7">
        <v>0.64599999999999991</v>
      </c>
      <c r="W78" s="14">
        <f t="shared" si="29"/>
        <v>60.300000000000004</v>
      </c>
      <c r="X78" s="14">
        <f t="shared" si="30"/>
        <v>160.79999999999998</v>
      </c>
      <c r="Y78" s="14">
        <f t="shared" si="31"/>
        <v>221.1</v>
      </c>
      <c r="Z78" s="2">
        <v>0.9</v>
      </c>
      <c r="AA78" s="2">
        <v>2.4</v>
      </c>
      <c r="AB78" s="2">
        <v>3.3</v>
      </c>
      <c r="AC78" s="2">
        <f t="shared" si="32"/>
        <v>207.70000000000002</v>
      </c>
      <c r="AD78" s="2">
        <v>3.1</v>
      </c>
      <c r="AE78" s="2">
        <f t="shared" si="33"/>
        <v>100.5</v>
      </c>
      <c r="AF78" s="2">
        <v>1.5</v>
      </c>
      <c r="AG78" s="2">
        <f t="shared" si="34"/>
        <v>20.099999999999998</v>
      </c>
      <c r="AH78" s="2">
        <v>0.3</v>
      </c>
      <c r="AI78" s="2">
        <f t="shared" si="35"/>
        <v>87.100000000000009</v>
      </c>
      <c r="AJ78" s="2">
        <v>1.3</v>
      </c>
      <c r="AK78" s="6">
        <f t="shared" si="36"/>
        <v>0.39204225352112682</v>
      </c>
      <c r="AL78" s="6">
        <f t="shared" si="37"/>
        <v>0.37240391501551684</v>
      </c>
      <c r="AM78" s="6">
        <f t="shared" si="38"/>
        <v>0.16901408450704225</v>
      </c>
      <c r="AN78" s="6">
        <f t="shared" si="39"/>
        <v>0.24994960693408586</v>
      </c>
      <c r="AO78" s="6">
        <f t="shared" si="40"/>
        <v>0.10481757710139085</v>
      </c>
      <c r="AP78" s="17">
        <f t="shared" si="41"/>
        <v>9.5</v>
      </c>
      <c r="AQ78" s="1">
        <v>0</v>
      </c>
      <c r="AR78" s="1">
        <v>0</v>
      </c>
      <c r="AS78" s="1">
        <v>0</v>
      </c>
      <c r="AT78" s="1">
        <v>0</v>
      </c>
    </row>
    <row r="79" spans="1:46" ht="13.2">
      <c r="A79" s="2" t="s">
        <v>98</v>
      </c>
      <c r="B79" s="1">
        <v>2014</v>
      </c>
      <c r="C79" s="1">
        <v>59</v>
      </c>
      <c r="D79" s="1">
        <v>25</v>
      </c>
      <c r="E79" s="1">
        <f t="shared" si="21"/>
        <v>1475</v>
      </c>
      <c r="F79" s="1">
        <v>11.9</v>
      </c>
      <c r="G79" s="1">
        <f t="shared" si="22"/>
        <v>702.1</v>
      </c>
      <c r="H79" s="1">
        <f t="shared" si="23"/>
        <v>265.5</v>
      </c>
      <c r="I79" s="2">
        <v>4.5</v>
      </c>
      <c r="J79" s="2">
        <f t="shared" si="24"/>
        <v>595.9</v>
      </c>
      <c r="K79" s="2">
        <v>10.1</v>
      </c>
      <c r="L79" s="2">
        <v>0.44799999999999995</v>
      </c>
      <c r="M79" s="2">
        <f t="shared" si="25"/>
        <v>35.4</v>
      </c>
      <c r="N79" s="2">
        <v>0.6</v>
      </c>
      <c r="O79" s="2">
        <f t="shared" si="26"/>
        <v>123.9</v>
      </c>
      <c r="P79" s="2">
        <v>2.1</v>
      </c>
      <c r="Q79" s="10">
        <v>0.314</v>
      </c>
      <c r="R79" s="14">
        <f t="shared" si="27"/>
        <v>129.80000000000001</v>
      </c>
      <c r="S79" s="1">
        <v>2.2000000000000002</v>
      </c>
      <c r="T79" s="1">
        <f t="shared" si="28"/>
        <v>159.30000000000001</v>
      </c>
      <c r="U79" s="1">
        <v>2.7</v>
      </c>
      <c r="V79" s="7">
        <v>0.82900000000000007</v>
      </c>
      <c r="W79" s="14">
        <f t="shared" si="29"/>
        <v>53.1</v>
      </c>
      <c r="X79" s="14">
        <f t="shared" si="30"/>
        <v>135.69999999999999</v>
      </c>
      <c r="Y79" s="14">
        <f t="shared" si="31"/>
        <v>188.8</v>
      </c>
      <c r="Z79" s="2">
        <v>0.9</v>
      </c>
      <c r="AA79" s="2">
        <v>2.2999999999999998</v>
      </c>
      <c r="AB79" s="2">
        <v>3.2</v>
      </c>
      <c r="AC79" s="2">
        <f t="shared" si="32"/>
        <v>206.5</v>
      </c>
      <c r="AD79" s="2">
        <v>3.5</v>
      </c>
      <c r="AE79" s="2">
        <f t="shared" si="33"/>
        <v>53.1</v>
      </c>
      <c r="AF79" s="2">
        <v>0.9</v>
      </c>
      <c r="AG79" s="2">
        <f t="shared" si="34"/>
        <v>11.8</v>
      </c>
      <c r="AH79" s="2">
        <v>0.2</v>
      </c>
      <c r="AI79" s="2">
        <f t="shared" si="35"/>
        <v>94.4</v>
      </c>
      <c r="AJ79" s="2">
        <v>1.6</v>
      </c>
      <c r="AK79" s="6">
        <f t="shared" si="36"/>
        <v>0.46772277227722775</v>
      </c>
      <c r="AL79" s="6">
        <f t="shared" si="37"/>
        <v>0.39939587179056896</v>
      </c>
      <c r="AM79" s="6">
        <f t="shared" si="38"/>
        <v>0.21782178217821785</v>
      </c>
      <c r="AN79" s="6">
        <f t="shared" si="39"/>
        <v>0.2123464280297285</v>
      </c>
      <c r="AO79" s="6">
        <f t="shared" si="40"/>
        <v>9.7072652813590177E-2</v>
      </c>
      <c r="AP79" s="17">
        <f t="shared" si="41"/>
        <v>12</v>
      </c>
      <c r="AQ79" s="1">
        <v>0</v>
      </c>
      <c r="AR79" s="1">
        <v>0</v>
      </c>
      <c r="AS79" s="1">
        <v>0</v>
      </c>
      <c r="AT79" s="1">
        <v>0</v>
      </c>
    </row>
    <row r="80" spans="1:46" ht="13.2">
      <c r="A80" s="2" t="s">
        <v>99</v>
      </c>
      <c r="B80" s="1">
        <v>2014</v>
      </c>
      <c r="C80" s="1">
        <v>77</v>
      </c>
      <c r="D80" s="1">
        <v>24.7</v>
      </c>
      <c r="E80" s="1">
        <f t="shared" si="21"/>
        <v>1901.8999999999999</v>
      </c>
      <c r="F80" s="1">
        <v>10.1</v>
      </c>
      <c r="G80" s="1">
        <f t="shared" si="22"/>
        <v>777.69999999999993</v>
      </c>
      <c r="H80" s="1">
        <f t="shared" si="23"/>
        <v>284.90000000000003</v>
      </c>
      <c r="I80" s="2">
        <v>3.7</v>
      </c>
      <c r="J80" s="2">
        <f t="shared" si="24"/>
        <v>677.6</v>
      </c>
      <c r="K80" s="2">
        <v>8.8000000000000007</v>
      </c>
      <c r="L80" s="2">
        <v>0.42200000000000004</v>
      </c>
      <c r="M80" s="2">
        <f t="shared" si="25"/>
        <v>53.9</v>
      </c>
      <c r="N80" s="2">
        <v>0.7</v>
      </c>
      <c r="O80" s="2">
        <f t="shared" si="26"/>
        <v>169.4</v>
      </c>
      <c r="P80" s="2">
        <v>2.2000000000000002</v>
      </c>
      <c r="Q80" s="10">
        <v>0.34100000000000003</v>
      </c>
      <c r="R80" s="14">
        <f t="shared" si="27"/>
        <v>146.29999999999998</v>
      </c>
      <c r="S80" s="1">
        <v>1.9</v>
      </c>
      <c r="T80" s="1">
        <f t="shared" si="28"/>
        <v>177.1</v>
      </c>
      <c r="U80" s="1">
        <v>2.2999999999999998</v>
      </c>
      <c r="V80" s="7">
        <v>0.84200000000000008</v>
      </c>
      <c r="W80" s="14">
        <f t="shared" si="29"/>
        <v>30.8</v>
      </c>
      <c r="X80" s="14">
        <f t="shared" si="30"/>
        <v>184.79999999999998</v>
      </c>
      <c r="Y80" s="14">
        <f t="shared" si="31"/>
        <v>215.6</v>
      </c>
      <c r="Z80" s="2">
        <v>0.4</v>
      </c>
      <c r="AA80" s="2">
        <v>2.4</v>
      </c>
      <c r="AB80" s="2">
        <v>2.8</v>
      </c>
      <c r="AC80" s="2">
        <f t="shared" si="32"/>
        <v>277.2</v>
      </c>
      <c r="AD80" s="2">
        <v>3.6</v>
      </c>
      <c r="AE80" s="2">
        <f t="shared" si="33"/>
        <v>53.9</v>
      </c>
      <c r="AF80" s="2">
        <v>0.7</v>
      </c>
      <c r="AG80" s="2">
        <f t="shared" si="34"/>
        <v>7.7</v>
      </c>
      <c r="AH80" s="2">
        <v>0.1</v>
      </c>
      <c r="AI80" s="2">
        <f t="shared" si="35"/>
        <v>192.5</v>
      </c>
      <c r="AJ80" s="2">
        <v>2.5</v>
      </c>
      <c r="AK80" s="6">
        <f t="shared" si="36"/>
        <v>0.44443181818181815</v>
      </c>
      <c r="AL80" s="6">
        <f t="shared" si="37"/>
        <v>0.3890600924499229</v>
      </c>
      <c r="AM80" s="6">
        <f t="shared" si="38"/>
        <v>0.21590909090909088</v>
      </c>
      <c r="AN80" s="6">
        <f t="shared" si="39"/>
        <v>0.22510551821166172</v>
      </c>
      <c r="AO80" s="6">
        <f t="shared" si="40"/>
        <v>0.15632327653587622</v>
      </c>
      <c r="AP80" s="17">
        <f t="shared" si="41"/>
        <v>9.3000000000000025</v>
      </c>
      <c r="AQ80" s="1">
        <v>0</v>
      </c>
      <c r="AR80" s="1">
        <v>0</v>
      </c>
      <c r="AS80" s="1">
        <v>0</v>
      </c>
      <c r="AT80" s="1">
        <v>0</v>
      </c>
    </row>
    <row r="81" spans="1:46" ht="13.2">
      <c r="A81" s="2" t="s">
        <v>100</v>
      </c>
      <c r="B81" s="1">
        <v>2014</v>
      </c>
      <c r="C81" s="1">
        <v>78</v>
      </c>
      <c r="D81" s="1">
        <v>23.8</v>
      </c>
      <c r="E81" s="1">
        <f t="shared" si="21"/>
        <v>1856.4</v>
      </c>
      <c r="F81" s="1">
        <v>9</v>
      </c>
      <c r="G81" s="1">
        <f t="shared" si="22"/>
        <v>702</v>
      </c>
      <c r="H81" s="1">
        <f t="shared" si="23"/>
        <v>257.39999999999998</v>
      </c>
      <c r="I81" s="2">
        <v>3.3</v>
      </c>
      <c r="J81" s="2">
        <f t="shared" si="24"/>
        <v>577.20000000000005</v>
      </c>
      <c r="K81" s="2">
        <v>7.4</v>
      </c>
      <c r="L81" s="2">
        <v>0.45299999999999996</v>
      </c>
      <c r="M81" s="2">
        <f t="shared" si="25"/>
        <v>93.6</v>
      </c>
      <c r="N81" s="2">
        <v>1.2</v>
      </c>
      <c r="O81" s="2">
        <f t="shared" si="26"/>
        <v>257.39999999999998</v>
      </c>
      <c r="P81" s="2">
        <v>3.3</v>
      </c>
      <c r="Q81" s="10">
        <v>0.35499999999999998</v>
      </c>
      <c r="R81" s="14">
        <f t="shared" si="27"/>
        <v>85.800000000000011</v>
      </c>
      <c r="S81" s="1">
        <v>1.1000000000000001</v>
      </c>
      <c r="T81" s="1">
        <f t="shared" si="28"/>
        <v>109.19999999999999</v>
      </c>
      <c r="U81" s="1">
        <v>1.4</v>
      </c>
      <c r="V81" s="7">
        <v>0.82099999999999995</v>
      </c>
      <c r="W81" s="14">
        <f t="shared" si="29"/>
        <v>46.8</v>
      </c>
      <c r="X81" s="14">
        <f t="shared" si="30"/>
        <v>163.80000000000001</v>
      </c>
      <c r="Y81" s="14">
        <f t="shared" si="31"/>
        <v>210.60000000000002</v>
      </c>
      <c r="Z81" s="2">
        <v>0.6</v>
      </c>
      <c r="AA81" s="2">
        <v>2.1</v>
      </c>
      <c r="AB81" s="2">
        <v>2.7</v>
      </c>
      <c r="AC81" s="2">
        <f t="shared" si="32"/>
        <v>70.2</v>
      </c>
      <c r="AD81" s="2">
        <v>0.9</v>
      </c>
      <c r="AE81" s="2">
        <f t="shared" si="33"/>
        <v>31.200000000000003</v>
      </c>
      <c r="AF81" s="2">
        <v>0.4</v>
      </c>
      <c r="AG81" s="2">
        <f t="shared" si="34"/>
        <v>7.8000000000000007</v>
      </c>
      <c r="AH81" s="2">
        <v>0.1</v>
      </c>
      <c r="AI81" s="2">
        <f t="shared" si="35"/>
        <v>78</v>
      </c>
      <c r="AJ81" s="2">
        <v>1</v>
      </c>
      <c r="AK81" s="6">
        <f t="shared" si="36"/>
        <v>0.47655405405405404</v>
      </c>
      <c r="AL81" s="6">
        <f t="shared" si="37"/>
        <v>0.41227668346312407</v>
      </c>
      <c r="AM81" s="6">
        <f t="shared" si="38"/>
        <v>0.14864864864864866</v>
      </c>
      <c r="AN81" s="6">
        <f t="shared" si="39"/>
        <v>9.0316106372303057E-2</v>
      </c>
      <c r="AO81" s="6">
        <f t="shared" si="40"/>
        <v>0.10035122930255895</v>
      </c>
      <c r="AP81" s="17">
        <f t="shared" si="41"/>
        <v>7.7</v>
      </c>
      <c r="AQ81" s="1">
        <v>0</v>
      </c>
      <c r="AR81" s="1">
        <v>0</v>
      </c>
      <c r="AS81" s="1">
        <v>0</v>
      </c>
      <c r="AT81" s="1">
        <v>0</v>
      </c>
    </row>
    <row r="82" spans="1:46" ht="13.2">
      <c r="A82" s="2" t="s">
        <v>101</v>
      </c>
      <c r="B82" s="1">
        <v>2014</v>
      </c>
      <c r="C82" s="1">
        <v>32</v>
      </c>
      <c r="D82" s="1">
        <v>23.1</v>
      </c>
      <c r="E82" s="1">
        <f t="shared" si="21"/>
        <v>739.2</v>
      </c>
      <c r="F82" s="1">
        <v>6.7</v>
      </c>
      <c r="G82" s="1">
        <f t="shared" si="22"/>
        <v>214.4</v>
      </c>
      <c r="H82" s="1">
        <f t="shared" si="23"/>
        <v>89.6</v>
      </c>
      <c r="I82" s="2">
        <v>2.8</v>
      </c>
      <c r="J82" s="2">
        <f t="shared" si="24"/>
        <v>220.8</v>
      </c>
      <c r="K82" s="2">
        <v>6.9</v>
      </c>
      <c r="L82" s="2">
        <v>0.41399999999999998</v>
      </c>
      <c r="M82" s="2">
        <f t="shared" si="25"/>
        <v>0</v>
      </c>
      <c r="N82" s="1">
        <v>0</v>
      </c>
      <c r="O82" s="2">
        <f t="shared" si="26"/>
        <v>9.6</v>
      </c>
      <c r="P82" s="2">
        <v>0.3</v>
      </c>
      <c r="Q82" s="10">
        <v>0.111</v>
      </c>
      <c r="R82" s="14">
        <f t="shared" si="27"/>
        <v>28.8</v>
      </c>
      <c r="S82" s="1">
        <v>0.9</v>
      </c>
      <c r="T82" s="1">
        <f t="shared" si="28"/>
        <v>44.8</v>
      </c>
      <c r="U82" s="1">
        <v>1.4</v>
      </c>
      <c r="V82" s="7">
        <v>0.65200000000000002</v>
      </c>
      <c r="W82" s="14">
        <f t="shared" si="29"/>
        <v>48</v>
      </c>
      <c r="X82" s="14">
        <f t="shared" si="30"/>
        <v>115.2</v>
      </c>
      <c r="Y82" s="14">
        <f t="shared" si="31"/>
        <v>163.19999999999999</v>
      </c>
      <c r="Z82" s="2">
        <v>1.5</v>
      </c>
      <c r="AA82" s="2">
        <v>3.6</v>
      </c>
      <c r="AB82" s="2">
        <v>5.0999999999999996</v>
      </c>
      <c r="AC82" s="2">
        <f t="shared" si="32"/>
        <v>28.8</v>
      </c>
      <c r="AD82" s="2">
        <v>0.9</v>
      </c>
      <c r="AE82" s="2">
        <f t="shared" si="33"/>
        <v>19.2</v>
      </c>
      <c r="AF82" s="2">
        <v>0.6</v>
      </c>
      <c r="AG82" s="2">
        <f t="shared" si="34"/>
        <v>9.6</v>
      </c>
      <c r="AH82" s="2">
        <v>0.3</v>
      </c>
      <c r="AI82" s="2">
        <f t="shared" si="35"/>
        <v>44.8</v>
      </c>
      <c r="AJ82" s="2">
        <v>1.4</v>
      </c>
      <c r="AK82" s="6">
        <f t="shared" si="36"/>
        <v>0.4357971014492753</v>
      </c>
      <c r="AL82" s="6">
        <f t="shared" si="37"/>
        <v>0.3291574551707197</v>
      </c>
      <c r="AM82" s="6">
        <f t="shared" si="38"/>
        <v>0.13043478260869565</v>
      </c>
      <c r="AN82" s="6">
        <f t="shared" si="39"/>
        <v>9.1231626964014198E-2</v>
      </c>
      <c r="AO82" s="6">
        <f t="shared" si="40"/>
        <v>0.1419158641662443</v>
      </c>
      <c r="AP82" s="17">
        <f t="shared" si="41"/>
        <v>7.6</v>
      </c>
      <c r="AQ82" s="1">
        <v>0</v>
      </c>
      <c r="AR82" s="1">
        <v>0</v>
      </c>
      <c r="AS82" s="1">
        <v>0</v>
      </c>
      <c r="AT82" s="1">
        <v>0</v>
      </c>
    </row>
    <row r="83" spans="1:46" ht="13.2">
      <c r="A83" s="2" t="s">
        <v>102</v>
      </c>
      <c r="B83" s="1">
        <v>2014</v>
      </c>
      <c r="C83" s="1">
        <v>82</v>
      </c>
      <c r="D83" s="1">
        <v>22.2</v>
      </c>
      <c r="E83" s="1">
        <f t="shared" si="21"/>
        <v>1820.3999999999999</v>
      </c>
      <c r="F83" s="1">
        <v>4.8</v>
      </c>
      <c r="G83" s="1">
        <f t="shared" si="22"/>
        <v>393.59999999999997</v>
      </c>
      <c r="H83" s="1">
        <f t="shared" si="23"/>
        <v>147.6</v>
      </c>
      <c r="I83" s="2">
        <v>1.8</v>
      </c>
      <c r="J83" s="2">
        <f t="shared" si="24"/>
        <v>418.2</v>
      </c>
      <c r="K83" s="2">
        <v>5.0999999999999996</v>
      </c>
      <c r="L83" s="2">
        <v>0.34899999999999998</v>
      </c>
      <c r="M83" s="2">
        <f t="shared" si="25"/>
        <v>82</v>
      </c>
      <c r="N83" s="2">
        <v>1</v>
      </c>
      <c r="O83" s="2">
        <f t="shared" si="26"/>
        <v>262.40000000000003</v>
      </c>
      <c r="P83" s="2">
        <v>3.2</v>
      </c>
      <c r="Q83" s="10">
        <v>0.314</v>
      </c>
      <c r="R83" s="14">
        <f t="shared" si="27"/>
        <v>16.400000000000002</v>
      </c>
      <c r="S83" s="1">
        <v>0.2</v>
      </c>
      <c r="T83" s="1">
        <f t="shared" si="28"/>
        <v>32.800000000000004</v>
      </c>
      <c r="U83" s="1">
        <v>0.4</v>
      </c>
      <c r="V83" s="7">
        <v>0.625</v>
      </c>
      <c r="W83" s="14">
        <f t="shared" si="29"/>
        <v>24.599999999999998</v>
      </c>
      <c r="X83" s="14">
        <f t="shared" si="30"/>
        <v>106.60000000000001</v>
      </c>
      <c r="Y83" s="14">
        <f t="shared" si="31"/>
        <v>131.20000000000002</v>
      </c>
      <c r="Z83" s="2">
        <v>0.3</v>
      </c>
      <c r="AA83" s="2">
        <v>1.3</v>
      </c>
      <c r="AB83" s="2">
        <v>1.6</v>
      </c>
      <c r="AC83" s="2">
        <f t="shared" si="32"/>
        <v>196.79999999999998</v>
      </c>
      <c r="AD83" s="2">
        <v>2.4</v>
      </c>
      <c r="AE83" s="2">
        <f t="shared" si="33"/>
        <v>41</v>
      </c>
      <c r="AF83" s="2">
        <v>0.5</v>
      </c>
      <c r="AG83" s="2">
        <f t="shared" si="34"/>
        <v>16.400000000000002</v>
      </c>
      <c r="AH83" s="2">
        <v>0.2</v>
      </c>
      <c r="AI83" s="2">
        <f t="shared" si="35"/>
        <v>114.8</v>
      </c>
      <c r="AJ83" s="2">
        <v>1.4</v>
      </c>
      <c r="AK83" s="6">
        <f t="shared" si="36"/>
        <v>0.38715686274509803</v>
      </c>
      <c r="AL83" s="6">
        <f t="shared" si="37"/>
        <v>0.31904287138584242</v>
      </c>
      <c r="AM83" s="6">
        <f t="shared" si="38"/>
        <v>3.921568627450981E-2</v>
      </c>
      <c r="AN83" s="6">
        <f t="shared" si="39"/>
        <v>0.26402640264026406</v>
      </c>
      <c r="AO83" s="6">
        <f t="shared" si="40"/>
        <v>0.15401540154015403</v>
      </c>
      <c r="AP83" s="17">
        <f t="shared" si="41"/>
        <v>4.5999999999999988</v>
      </c>
      <c r="AQ83" s="1">
        <v>0</v>
      </c>
      <c r="AR83" s="1">
        <v>0</v>
      </c>
      <c r="AS83" s="1">
        <v>0</v>
      </c>
      <c r="AT83" s="1">
        <v>0</v>
      </c>
    </row>
    <row r="84" spans="1:46" ht="13.2">
      <c r="A84" s="2" t="s">
        <v>103</v>
      </c>
      <c r="B84" s="1">
        <v>2014</v>
      </c>
      <c r="C84" s="1">
        <v>62</v>
      </c>
      <c r="D84" s="1">
        <v>21.8</v>
      </c>
      <c r="E84" s="1">
        <f t="shared" si="21"/>
        <v>1351.6000000000001</v>
      </c>
      <c r="F84" s="1">
        <v>7.9</v>
      </c>
      <c r="G84" s="1">
        <f t="shared" si="22"/>
        <v>489.8</v>
      </c>
      <c r="H84" s="1">
        <f t="shared" si="23"/>
        <v>173.6</v>
      </c>
      <c r="I84" s="2">
        <v>2.8</v>
      </c>
      <c r="J84" s="2">
        <f t="shared" si="24"/>
        <v>434</v>
      </c>
      <c r="K84" s="2">
        <v>7</v>
      </c>
      <c r="L84" s="2">
        <v>0.39600000000000002</v>
      </c>
      <c r="M84" s="2">
        <f t="shared" si="25"/>
        <v>43.4</v>
      </c>
      <c r="N84" s="2">
        <v>0.7</v>
      </c>
      <c r="O84" s="2">
        <f t="shared" si="26"/>
        <v>148.79999999999998</v>
      </c>
      <c r="P84" s="2">
        <v>2.4</v>
      </c>
      <c r="Q84" s="10">
        <v>0.28699999999999998</v>
      </c>
      <c r="R84" s="14">
        <f t="shared" si="27"/>
        <v>99.2</v>
      </c>
      <c r="S84" s="1">
        <v>1.6</v>
      </c>
      <c r="T84" s="1">
        <f t="shared" si="28"/>
        <v>130.20000000000002</v>
      </c>
      <c r="U84" s="1">
        <v>2.1</v>
      </c>
      <c r="V84" s="7">
        <v>0.752</v>
      </c>
      <c r="W84" s="14">
        <f t="shared" si="29"/>
        <v>62</v>
      </c>
      <c r="X84" s="14">
        <f t="shared" si="30"/>
        <v>136.4</v>
      </c>
      <c r="Y84" s="14">
        <f t="shared" si="31"/>
        <v>198.4</v>
      </c>
      <c r="Z84" s="2">
        <v>1</v>
      </c>
      <c r="AA84" s="2">
        <v>2.2000000000000002</v>
      </c>
      <c r="AB84" s="2">
        <v>3.2</v>
      </c>
      <c r="AC84" s="2">
        <f t="shared" si="32"/>
        <v>74.399999999999991</v>
      </c>
      <c r="AD84" s="2">
        <v>1.2</v>
      </c>
      <c r="AE84" s="2">
        <f t="shared" si="33"/>
        <v>43.4</v>
      </c>
      <c r="AF84" s="2">
        <v>0.7</v>
      </c>
      <c r="AG84" s="2">
        <f t="shared" si="34"/>
        <v>68.2</v>
      </c>
      <c r="AH84" s="2">
        <v>1.1000000000000001</v>
      </c>
      <c r="AI84" s="2">
        <f t="shared" si="35"/>
        <v>105.39999999999999</v>
      </c>
      <c r="AJ84" s="2">
        <v>1.7</v>
      </c>
      <c r="AK84" s="6">
        <f t="shared" si="36"/>
        <v>0.42828571428571427</v>
      </c>
      <c r="AL84" s="6">
        <f t="shared" si="37"/>
        <v>0.38256658595641646</v>
      </c>
      <c r="AM84" s="6">
        <f t="shared" si="38"/>
        <v>0.22857142857142856</v>
      </c>
      <c r="AN84" s="6">
        <f t="shared" si="39"/>
        <v>0.11011699931176874</v>
      </c>
      <c r="AO84" s="6">
        <f t="shared" si="40"/>
        <v>0.15599908235833906</v>
      </c>
      <c r="AP84" s="17">
        <f t="shared" si="41"/>
        <v>7.7000000000000011</v>
      </c>
      <c r="AQ84" s="1">
        <v>0</v>
      </c>
      <c r="AR84" s="1">
        <v>0</v>
      </c>
      <c r="AS84" s="1">
        <v>0</v>
      </c>
      <c r="AT84" s="1">
        <v>0</v>
      </c>
    </row>
    <row r="85" spans="1:46" ht="13.2">
      <c r="A85" s="2" t="s">
        <v>104</v>
      </c>
      <c r="B85" s="1">
        <v>2014</v>
      </c>
      <c r="C85" s="1">
        <v>50</v>
      </c>
      <c r="D85" s="1">
        <v>21.3</v>
      </c>
      <c r="E85" s="1">
        <f t="shared" si="21"/>
        <v>1065</v>
      </c>
      <c r="F85" s="1">
        <v>8.6999999999999993</v>
      </c>
      <c r="G85" s="1">
        <f t="shared" si="22"/>
        <v>434.99999999999994</v>
      </c>
      <c r="H85" s="1">
        <f t="shared" si="23"/>
        <v>155</v>
      </c>
      <c r="I85" s="2">
        <v>3.1</v>
      </c>
      <c r="J85" s="2">
        <f t="shared" si="24"/>
        <v>375</v>
      </c>
      <c r="K85" s="2">
        <v>7.5</v>
      </c>
      <c r="L85" s="2">
        <v>0.41399999999999998</v>
      </c>
      <c r="M85" s="2">
        <f t="shared" si="25"/>
        <v>60</v>
      </c>
      <c r="N85" s="2">
        <v>1.2</v>
      </c>
      <c r="O85" s="2">
        <f t="shared" si="26"/>
        <v>170</v>
      </c>
      <c r="P85" s="2">
        <v>3.4</v>
      </c>
      <c r="Q85" s="10">
        <v>0.36499999999999999</v>
      </c>
      <c r="R85" s="14">
        <f t="shared" si="27"/>
        <v>60</v>
      </c>
      <c r="S85" s="1">
        <v>1.2</v>
      </c>
      <c r="T85" s="1">
        <f t="shared" si="28"/>
        <v>80</v>
      </c>
      <c r="U85" s="1">
        <v>1.6</v>
      </c>
      <c r="V85" s="7">
        <v>0.76300000000000001</v>
      </c>
      <c r="W85" s="14">
        <f t="shared" si="29"/>
        <v>10</v>
      </c>
      <c r="X85" s="14">
        <f t="shared" si="30"/>
        <v>110.00000000000001</v>
      </c>
      <c r="Y85" s="14">
        <f t="shared" si="31"/>
        <v>114.99999999999999</v>
      </c>
      <c r="Z85" s="2">
        <v>0.2</v>
      </c>
      <c r="AA85" s="2">
        <v>2.2000000000000002</v>
      </c>
      <c r="AB85" s="2">
        <v>2.2999999999999998</v>
      </c>
      <c r="AC85" s="2">
        <f t="shared" si="32"/>
        <v>85</v>
      </c>
      <c r="AD85" s="2">
        <v>1.7</v>
      </c>
      <c r="AE85" s="2">
        <f t="shared" si="33"/>
        <v>30</v>
      </c>
      <c r="AF85" s="2">
        <v>0.6</v>
      </c>
      <c r="AG85" s="2">
        <f t="shared" si="34"/>
        <v>10</v>
      </c>
      <c r="AH85" s="2">
        <v>0.2</v>
      </c>
      <c r="AI85" s="2">
        <f t="shared" si="35"/>
        <v>45</v>
      </c>
      <c r="AJ85" s="2">
        <v>0.9</v>
      </c>
      <c r="AK85" s="6">
        <f t="shared" si="36"/>
        <v>0.44093333333333334</v>
      </c>
      <c r="AL85" s="6">
        <f t="shared" si="37"/>
        <v>0.39322033898305081</v>
      </c>
      <c r="AM85" s="6">
        <f t="shared" si="38"/>
        <v>0.16</v>
      </c>
      <c r="AN85" s="6">
        <f t="shared" si="39"/>
        <v>0.15653775322283608</v>
      </c>
      <c r="AO85" s="6">
        <f t="shared" si="40"/>
        <v>8.2872928176795577E-2</v>
      </c>
      <c r="AP85" s="17">
        <f t="shared" si="41"/>
        <v>7.799999999999998</v>
      </c>
      <c r="AQ85" s="1">
        <v>0</v>
      </c>
      <c r="AR85" s="1">
        <v>0</v>
      </c>
      <c r="AS85" s="1">
        <v>0</v>
      </c>
      <c r="AT85" s="1">
        <v>0</v>
      </c>
    </row>
    <row r="86" spans="1:46" ht="13.2">
      <c r="A86" s="2" t="s">
        <v>105</v>
      </c>
      <c r="B86" s="1">
        <v>2014</v>
      </c>
      <c r="C86" s="1">
        <v>65</v>
      </c>
      <c r="D86" s="1">
        <v>21.2</v>
      </c>
      <c r="E86" s="1">
        <f t="shared" si="21"/>
        <v>1378</v>
      </c>
      <c r="F86" s="1">
        <v>6.3</v>
      </c>
      <c r="G86" s="1">
        <f t="shared" si="22"/>
        <v>409.5</v>
      </c>
      <c r="H86" s="1">
        <f t="shared" si="23"/>
        <v>123.5</v>
      </c>
      <c r="I86" s="2">
        <v>1.9</v>
      </c>
      <c r="J86" s="2">
        <f t="shared" si="24"/>
        <v>351</v>
      </c>
      <c r="K86" s="2">
        <v>5.4</v>
      </c>
      <c r="L86" s="2">
        <v>0.35200000000000004</v>
      </c>
      <c r="M86" s="2">
        <f t="shared" si="25"/>
        <v>52</v>
      </c>
      <c r="N86" s="2">
        <v>0.8</v>
      </c>
      <c r="O86" s="2">
        <f t="shared" si="26"/>
        <v>156</v>
      </c>
      <c r="P86" s="2">
        <v>2.4</v>
      </c>
      <c r="Q86" s="10">
        <v>0.314</v>
      </c>
      <c r="R86" s="14">
        <f t="shared" si="27"/>
        <v>117</v>
      </c>
      <c r="S86" s="1">
        <v>1.8</v>
      </c>
      <c r="T86" s="1">
        <f t="shared" si="28"/>
        <v>195</v>
      </c>
      <c r="U86" s="1">
        <v>3</v>
      </c>
      <c r="V86" s="7">
        <v>0.59099999999999997</v>
      </c>
      <c r="W86" s="14">
        <f t="shared" si="29"/>
        <v>52</v>
      </c>
      <c r="X86" s="14">
        <f t="shared" si="30"/>
        <v>149.5</v>
      </c>
      <c r="Y86" s="14">
        <f t="shared" si="31"/>
        <v>195</v>
      </c>
      <c r="Z86" s="2">
        <v>0.8</v>
      </c>
      <c r="AA86" s="2">
        <v>2.2999999999999998</v>
      </c>
      <c r="AB86" s="2">
        <v>3</v>
      </c>
      <c r="AC86" s="2">
        <f t="shared" si="32"/>
        <v>78</v>
      </c>
      <c r="AD86" s="2">
        <v>1.2</v>
      </c>
      <c r="AE86" s="2">
        <f t="shared" si="33"/>
        <v>39</v>
      </c>
      <c r="AF86" s="2">
        <v>0.6</v>
      </c>
      <c r="AG86" s="2">
        <f t="shared" si="34"/>
        <v>71.5</v>
      </c>
      <c r="AH86" s="2">
        <v>1.1000000000000001</v>
      </c>
      <c r="AI86" s="2">
        <f t="shared" si="35"/>
        <v>84.5</v>
      </c>
      <c r="AJ86" s="2">
        <v>1.3</v>
      </c>
      <c r="AK86" s="6">
        <f t="shared" si="36"/>
        <v>0.38444444444444442</v>
      </c>
      <c r="AL86" s="6">
        <f t="shared" si="37"/>
        <v>0.39548022598870053</v>
      </c>
      <c r="AM86" s="6">
        <f t="shared" si="38"/>
        <v>0.33333333333333331</v>
      </c>
      <c r="AN86" s="6">
        <f t="shared" si="39"/>
        <v>0.12868632707774799</v>
      </c>
      <c r="AO86" s="6">
        <f t="shared" si="40"/>
        <v>0.13941018766756033</v>
      </c>
      <c r="AP86" s="17">
        <f t="shared" si="41"/>
        <v>6.2</v>
      </c>
      <c r="AQ86" s="1">
        <v>0</v>
      </c>
      <c r="AR86" s="1">
        <v>0</v>
      </c>
      <c r="AS86" s="1">
        <v>0</v>
      </c>
      <c r="AT86" s="1">
        <v>0</v>
      </c>
    </row>
    <row r="87" spans="1:46" ht="13.2">
      <c r="A87" s="2" t="s">
        <v>106</v>
      </c>
      <c r="B87" s="1">
        <v>2014</v>
      </c>
      <c r="C87" s="1">
        <v>79</v>
      </c>
      <c r="D87" s="1">
        <v>21.2</v>
      </c>
      <c r="E87" s="1">
        <f t="shared" si="21"/>
        <v>1674.8</v>
      </c>
      <c r="F87" s="1">
        <v>5</v>
      </c>
      <c r="G87" s="1">
        <f t="shared" si="22"/>
        <v>395</v>
      </c>
      <c r="H87" s="1">
        <f t="shared" si="23"/>
        <v>150.1</v>
      </c>
      <c r="I87" s="2">
        <v>1.9</v>
      </c>
      <c r="J87" s="2">
        <f t="shared" si="24"/>
        <v>355.5</v>
      </c>
      <c r="K87" s="2">
        <v>4.5</v>
      </c>
      <c r="L87" s="2">
        <v>0.41499999999999998</v>
      </c>
      <c r="M87" s="2">
        <f t="shared" si="25"/>
        <v>71.100000000000009</v>
      </c>
      <c r="N87" s="2">
        <v>0.9</v>
      </c>
      <c r="O87" s="2">
        <f t="shared" si="26"/>
        <v>205.4</v>
      </c>
      <c r="P87" s="2">
        <v>2.6</v>
      </c>
      <c r="Q87" s="10">
        <v>0.35600000000000004</v>
      </c>
      <c r="R87" s="14">
        <f t="shared" si="27"/>
        <v>31.6</v>
      </c>
      <c r="S87" s="1">
        <v>0.4</v>
      </c>
      <c r="T87" s="1">
        <f t="shared" si="28"/>
        <v>39.5</v>
      </c>
      <c r="U87" s="1">
        <v>0.5</v>
      </c>
      <c r="V87" s="7">
        <v>0.75</v>
      </c>
      <c r="W87" s="14">
        <f t="shared" si="29"/>
        <v>23.7</v>
      </c>
      <c r="X87" s="14">
        <f t="shared" si="30"/>
        <v>150.1</v>
      </c>
      <c r="Y87" s="14">
        <f t="shared" si="31"/>
        <v>173.8</v>
      </c>
      <c r="Z87" s="2">
        <v>0.3</v>
      </c>
      <c r="AA87" s="2">
        <v>1.9</v>
      </c>
      <c r="AB87" s="2">
        <v>2.2000000000000002</v>
      </c>
      <c r="AC87" s="2">
        <f t="shared" si="32"/>
        <v>181.7</v>
      </c>
      <c r="AD87" s="2">
        <v>2.2999999999999998</v>
      </c>
      <c r="AE87" s="2">
        <f t="shared" si="33"/>
        <v>71.100000000000009</v>
      </c>
      <c r="AF87" s="2">
        <v>0.9</v>
      </c>
      <c r="AG87" s="2">
        <f t="shared" si="34"/>
        <v>7.9</v>
      </c>
      <c r="AH87" s="2">
        <v>0.1</v>
      </c>
      <c r="AI87" s="2">
        <f t="shared" si="35"/>
        <v>94.8</v>
      </c>
      <c r="AJ87" s="2">
        <v>1.2</v>
      </c>
      <c r="AK87" s="6">
        <f t="shared" si="36"/>
        <v>0.46833333333333332</v>
      </c>
      <c r="AL87" s="6">
        <f t="shared" si="37"/>
        <v>0.37664783427495296</v>
      </c>
      <c r="AM87" s="6">
        <f t="shared" si="38"/>
        <v>8.8888888888888892E-2</v>
      </c>
      <c r="AN87" s="6">
        <f t="shared" si="39"/>
        <v>0.27921092564491656</v>
      </c>
      <c r="AO87" s="6">
        <f t="shared" si="40"/>
        <v>0.1456752655538695</v>
      </c>
      <c r="AP87" s="17">
        <f t="shared" si="41"/>
        <v>6.6000000000000014</v>
      </c>
      <c r="AQ87" s="1">
        <v>0</v>
      </c>
      <c r="AR87" s="1">
        <v>0</v>
      </c>
      <c r="AS87" s="1">
        <v>0</v>
      </c>
      <c r="AT87" s="1">
        <v>0</v>
      </c>
    </row>
    <row r="88" spans="1:46" ht="13.2">
      <c r="A88" s="2" t="s">
        <v>107</v>
      </c>
      <c r="B88" s="1">
        <v>2014</v>
      </c>
      <c r="C88" s="1">
        <v>82</v>
      </c>
      <c r="D88" s="1">
        <v>20.2</v>
      </c>
      <c r="E88" s="1">
        <f t="shared" si="21"/>
        <v>1656.3999999999999</v>
      </c>
      <c r="F88" s="1">
        <v>10.199999999999999</v>
      </c>
      <c r="G88" s="1">
        <f t="shared" si="22"/>
        <v>836.4</v>
      </c>
      <c r="H88" s="1">
        <f t="shared" si="23"/>
        <v>254.20000000000002</v>
      </c>
      <c r="I88" s="2">
        <v>3.1</v>
      </c>
      <c r="J88" s="2">
        <f t="shared" si="24"/>
        <v>623.19999999999993</v>
      </c>
      <c r="K88" s="2">
        <v>7.6</v>
      </c>
      <c r="L88" s="2">
        <v>0.40500000000000003</v>
      </c>
      <c r="M88" s="2">
        <f t="shared" si="25"/>
        <v>98.399999999999991</v>
      </c>
      <c r="N88" s="2">
        <v>1.2</v>
      </c>
      <c r="O88" s="2">
        <f t="shared" si="26"/>
        <v>311.59999999999997</v>
      </c>
      <c r="P88" s="2">
        <v>3.8</v>
      </c>
      <c r="Q88" s="10">
        <v>0.316</v>
      </c>
      <c r="R88" s="14">
        <f t="shared" si="27"/>
        <v>229.6</v>
      </c>
      <c r="S88" s="1">
        <v>2.8</v>
      </c>
      <c r="T88" s="1">
        <f t="shared" si="28"/>
        <v>287</v>
      </c>
      <c r="U88" s="1">
        <v>3.5</v>
      </c>
      <c r="V88" s="7">
        <v>0.80299999999999994</v>
      </c>
      <c r="W88" s="14">
        <f t="shared" si="29"/>
        <v>65.600000000000009</v>
      </c>
      <c r="X88" s="14">
        <f t="shared" si="30"/>
        <v>344.40000000000003</v>
      </c>
      <c r="Y88" s="14">
        <f t="shared" si="31"/>
        <v>401.8</v>
      </c>
      <c r="Z88" s="2">
        <v>0.8</v>
      </c>
      <c r="AA88" s="2">
        <v>4.2</v>
      </c>
      <c r="AB88" s="2">
        <v>4.9000000000000004</v>
      </c>
      <c r="AC88" s="2">
        <f t="shared" si="32"/>
        <v>98.399999999999991</v>
      </c>
      <c r="AD88" s="2">
        <v>1.2</v>
      </c>
      <c r="AE88" s="2">
        <f t="shared" si="33"/>
        <v>57.4</v>
      </c>
      <c r="AF88" s="2">
        <v>0.7</v>
      </c>
      <c r="AG88" s="2">
        <f t="shared" si="34"/>
        <v>57.4</v>
      </c>
      <c r="AH88" s="2">
        <v>0.7</v>
      </c>
      <c r="AI88" s="2">
        <f t="shared" si="35"/>
        <v>90.2</v>
      </c>
      <c r="AJ88" s="2">
        <v>1.1000000000000001</v>
      </c>
      <c r="AK88" s="6">
        <f t="shared" si="36"/>
        <v>0.43453947368421059</v>
      </c>
      <c r="AL88" s="6">
        <f t="shared" si="37"/>
        <v>0.45495093666369318</v>
      </c>
      <c r="AM88" s="6">
        <f t="shared" si="38"/>
        <v>0.36842105263157898</v>
      </c>
      <c r="AN88" s="6">
        <f t="shared" si="39"/>
        <v>0.10378378378378379</v>
      </c>
      <c r="AO88" s="6">
        <f t="shared" si="40"/>
        <v>9.5135135135135149E-2</v>
      </c>
      <c r="AP88" s="17">
        <f t="shared" si="41"/>
        <v>11.400000000000006</v>
      </c>
      <c r="AQ88" s="1">
        <v>0</v>
      </c>
      <c r="AR88" s="1">
        <v>0</v>
      </c>
      <c r="AS88" s="1">
        <v>0</v>
      </c>
      <c r="AT88" s="1">
        <v>0</v>
      </c>
    </row>
    <row r="89" spans="1:46" ht="13.2">
      <c r="A89" s="2" t="s">
        <v>108</v>
      </c>
      <c r="B89" s="1">
        <v>2014</v>
      </c>
      <c r="C89" s="1">
        <v>51</v>
      </c>
      <c r="D89" s="1">
        <v>19.8</v>
      </c>
      <c r="E89" s="1">
        <f t="shared" si="21"/>
        <v>1009.8000000000001</v>
      </c>
      <c r="F89" s="1">
        <v>5.0999999999999996</v>
      </c>
      <c r="G89" s="1">
        <f t="shared" si="22"/>
        <v>260.09999999999997</v>
      </c>
      <c r="H89" s="1">
        <f t="shared" si="23"/>
        <v>86.7</v>
      </c>
      <c r="I89" s="2">
        <v>1.7</v>
      </c>
      <c r="J89" s="2">
        <f t="shared" si="24"/>
        <v>229.5</v>
      </c>
      <c r="K89" s="2">
        <v>4.5</v>
      </c>
      <c r="L89" s="2">
        <v>0.38200000000000001</v>
      </c>
      <c r="M89" s="2">
        <f t="shared" si="25"/>
        <v>40.800000000000004</v>
      </c>
      <c r="N89" s="2">
        <v>0.8</v>
      </c>
      <c r="O89" s="2">
        <f t="shared" si="26"/>
        <v>117.3</v>
      </c>
      <c r="P89" s="2">
        <v>2.2999999999999998</v>
      </c>
      <c r="Q89" s="10">
        <v>0.36399999999999999</v>
      </c>
      <c r="R89" s="14">
        <f t="shared" si="27"/>
        <v>45.9</v>
      </c>
      <c r="S89" s="1">
        <v>0.9</v>
      </c>
      <c r="T89" s="1">
        <f t="shared" si="28"/>
        <v>56.1</v>
      </c>
      <c r="U89" s="1">
        <v>1.1000000000000001</v>
      </c>
      <c r="V89" s="7">
        <v>0.78599999999999992</v>
      </c>
      <c r="W89" s="14">
        <f t="shared" si="29"/>
        <v>15.299999999999999</v>
      </c>
      <c r="X89" s="14">
        <f t="shared" si="30"/>
        <v>96.899999999999991</v>
      </c>
      <c r="Y89" s="14">
        <f t="shared" si="31"/>
        <v>112.2</v>
      </c>
      <c r="Z89" s="2">
        <v>0.3</v>
      </c>
      <c r="AA89" s="2">
        <v>1.9</v>
      </c>
      <c r="AB89" s="2">
        <v>2.2000000000000002</v>
      </c>
      <c r="AC89" s="2">
        <f t="shared" si="32"/>
        <v>127.5</v>
      </c>
      <c r="AD89" s="2">
        <v>2.5</v>
      </c>
      <c r="AE89" s="2">
        <f t="shared" si="33"/>
        <v>40.800000000000004</v>
      </c>
      <c r="AF89" s="2">
        <v>0.8</v>
      </c>
      <c r="AG89" s="2">
        <f t="shared" si="34"/>
        <v>5.1000000000000005</v>
      </c>
      <c r="AH89" s="2">
        <v>0.1</v>
      </c>
      <c r="AI89" s="2">
        <f t="shared" si="35"/>
        <v>81.600000000000009</v>
      </c>
      <c r="AJ89" s="2">
        <v>1.6</v>
      </c>
      <c r="AK89" s="6">
        <f t="shared" si="36"/>
        <v>0.42022222222222222</v>
      </c>
      <c r="AL89" s="6">
        <f t="shared" si="37"/>
        <v>0.38418079096045193</v>
      </c>
      <c r="AM89" s="6">
        <f t="shared" si="38"/>
        <v>0.19999999999999998</v>
      </c>
      <c r="AN89" s="6">
        <f t="shared" si="39"/>
        <v>0.27404768429706766</v>
      </c>
      <c r="AO89" s="6">
        <f t="shared" si="40"/>
        <v>0.17539051795012334</v>
      </c>
      <c r="AP89" s="17">
        <f t="shared" si="41"/>
        <v>6.0999999999999979</v>
      </c>
      <c r="AQ89" s="1">
        <v>0</v>
      </c>
      <c r="AR89" s="1">
        <v>0</v>
      </c>
      <c r="AS89" s="1">
        <v>0</v>
      </c>
      <c r="AT89" s="1">
        <v>0</v>
      </c>
    </row>
    <row r="90" spans="1:46" ht="13.2">
      <c r="A90" s="2" t="s">
        <v>109</v>
      </c>
      <c r="B90" s="1">
        <v>2014</v>
      </c>
      <c r="C90" s="1">
        <v>47</v>
      </c>
      <c r="D90" s="1">
        <v>19.7</v>
      </c>
      <c r="E90" s="1">
        <f t="shared" si="21"/>
        <v>925.9</v>
      </c>
      <c r="F90" s="1">
        <v>5.3</v>
      </c>
      <c r="G90" s="1">
        <f t="shared" si="22"/>
        <v>249.1</v>
      </c>
      <c r="H90" s="1">
        <f t="shared" si="23"/>
        <v>79.899999999999991</v>
      </c>
      <c r="I90" s="2">
        <v>1.7</v>
      </c>
      <c r="J90" s="2">
        <f t="shared" si="24"/>
        <v>239.7</v>
      </c>
      <c r="K90" s="2">
        <v>5.0999999999999996</v>
      </c>
      <c r="L90" s="2">
        <v>0.34</v>
      </c>
      <c r="M90" s="2">
        <f t="shared" si="25"/>
        <v>28.2</v>
      </c>
      <c r="N90" s="2">
        <v>0.6</v>
      </c>
      <c r="O90" s="2">
        <f t="shared" si="26"/>
        <v>89.3</v>
      </c>
      <c r="P90" s="2">
        <v>1.9</v>
      </c>
      <c r="Q90" s="10">
        <v>0.311</v>
      </c>
      <c r="R90" s="14">
        <f t="shared" si="27"/>
        <v>56.4</v>
      </c>
      <c r="S90" s="1">
        <v>1.2</v>
      </c>
      <c r="T90" s="1">
        <f t="shared" si="28"/>
        <v>84.600000000000009</v>
      </c>
      <c r="U90" s="1">
        <v>1.8</v>
      </c>
      <c r="V90" s="7">
        <v>0.67400000000000004</v>
      </c>
      <c r="W90" s="14">
        <f t="shared" si="29"/>
        <v>28.2</v>
      </c>
      <c r="X90" s="14">
        <f t="shared" si="30"/>
        <v>122.2</v>
      </c>
      <c r="Y90" s="14">
        <f t="shared" si="31"/>
        <v>150.4</v>
      </c>
      <c r="Z90" s="2">
        <v>0.6</v>
      </c>
      <c r="AA90" s="2">
        <v>2.6</v>
      </c>
      <c r="AB90" s="2">
        <v>3.2</v>
      </c>
      <c r="AC90" s="2">
        <f t="shared" si="32"/>
        <v>56.4</v>
      </c>
      <c r="AD90" s="2">
        <v>1.2</v>
      </c>
      <c r="AE90" s="2">
        <f t="shared" si="33"/>
        <v>56.4</v>
      </c>
      <c r="AF90" s="2">
        <v>1.2</v>
      </c>
      <c r="AG90" s="2">
        <f t="shared" si="34"/>
        <v>14.1</v>
      </c>
      <c r="AH90" s="2">
        <v>0.3</v>
      </c>
      <c r="AI90" s="2">
        <f t="shared" si="35"/>
        <v>65.8</v>
      </c>
      <c r="AJ90" s="2">
        <v>1.4</v>
      </c>
      <c r="AK90" s="6">
        <f t="shared" si="36"/>
        <v>0.3666666666666667</v>
      </c>
      <c r="AL90" s="6">
        <f t="shared" si="37"/>
        <v>0.3522765038218677</v>
      </c>
      <c r="AM90" s="6">
        <f t="shared" si="38"/>
        <v>0.23529411764705882</v>
      </c>
      <c r="AN90" s="6">
        <f t="shared" si="39"/>
        <v>0.14026884862653419</v>
      </c>
      <c r="AO90" s="6">
        <f t="shared" si="40"/>
        <v>0.1636469900642899</v>
      </c>
      <c r="AP90" s="17">
        <f t="shared" si="41"/>
        <v>5.7999999999999989</v>
      </c>
      <c r="AQ90" s="1">
        <v>0</v>
      </c>
      <c r="AR90" s="1">
        <v>0</v>
      </c>
      <c r="AS90" s="1">
        <v>0</v>
      </c>
      <c r="AT90" s="1">
        <v>0</v>
      </c>
    </row>
    <row r="91" spans="1:46" ht="13.2">
      <c r="A91" s="2" t="s">
        <v>110</v>
      </c>
      <c r="B91" s="1">
        <v>2014</v>
      </c>
      <c r="C91" s="1">
        <v>63</v>
      </c>
      <c r="D91" s="1">
        <v>19</v>
      </c>
      <c r="E91" s="1">
        <f t="shared" si="21"/>
        <v>1197</v>
      </c>
      <c r="F91" s="1">
        <v>6</v>
      </c>
      <c r="G91" s="1">
        <f t="shared" si="22"/>
        <v>378</v>
      </c>
      <c r="H91" s="1">
        <f t="shared" si="23"/>
        <v>157.5</v>
      </c>
      <c r="I91" s="2">
        <v>2.5</v>
      </c>
      <c r="J91" s="2">
        <f t="shared" si="24"/>
        <v>270.89999999999998</v>
      </c>
      <c r="K91" s="2">
        <v>4.3</v>
      </c>
      <c r="L91" s="2">
        <v>0.57499999999999996</v>
      </c>
      <c r="M91" s="2">
        <f t="shared" si="25"/>
        <v>0</v>
      </c>
      <c r="N91" s="1">
        <v>0</v>
      </c>
      <c r="O91" s="2">
        <f t="shared" si="26"/>
        <v>0</v>
      </c>
      <c r="P91" s="1">
        <v>0</v>
      </c>
      <c r="Q91" s="10">
        <v>0</v>
      </c>
      <c r="R91" s="14">
        <f t="shared" si="27"/>
        <v>63</v>
      </c>
      <c r="S91" s="1">
        <v>1</v>
      </c>
      <c r="T91" s="1">
        <f t="shared" si="28"/>
        <v>119.69999999999999</v>
      </c>
      <c r="U91" s="1">
        <v>1.9</v>
      </c>
      <c r="V91" s="7">
        <v>0.55100000000000005</v>
      </c>
      <c r="W91" s="14">
        <f t="shared" si="29"/>
        <v>144.89999999999998</v>
      </c>
      <c r="X91" s="14">
        <f t="shared" si="30"/>
        <v>226.8</v>
      </c>
      <c r="Y91" s="14">
        <f t="shared" si="31"/>
        <v>365.4</v>
      </c>
      <c r="Z91" s="2">
        <v>2.2999999999999998</v>
      </c>
      <c r="AA91" s="2">
        <v>3.6</v>
      </c>
      <c r="AB91" s="2">
        <v>5.8</v>
      </c>
      <c r="AC91" s="2">
        <f t="shared" si="32"/>
        <v>44.099999999999994</v>
      </c>
      <c r="AD91" s="2">
        <v>0.7</v>
      </c>
      <c r="AE91" s="2">
        <f t="shared" si="33"/>
        <v>18.899999999999999</v>
      </c>
      <c r="AF91" s="2">
        <v>0.3</v>
      </c>
      <c r="AG91" s="2">
        <f t="shared" si="34"/>
        <v>25.200000000000003</v>
      </c>
      <c r="AH91" s="2">
        <v>0.4</v>
      </c>
      <c r="AI91" s="2">
        <f t="shared" si="35"/>
        <v>50.400000000000006</v>
      </c>
      <c r="AJ91" s="2">
        <v>0.8</v>
      </c>
      <c r="AK91" s="6">
        <f t="shared" si="36"/>
        <v>0.64825581395348841</v>
      </c>
      <c r="AL91" s="6">
        <f t="shared" si="37"/>
        <v>0.4729996058336618</v>
      </c>
      <c r="AM91" s="6">
        <f t="shared" si="38"/>
        <v>0.23255813953488375</v>
      </c>
      <c r="AN91" s="6">
        <f t="shared" si="39"/>
        <v>0.10443864229765014</v>
      </c>
      <c r="AO91" s="6">
        <f t="shared" si="40"/>
        <v>0.11935844834017161</v>
      </c>
      <c r="AP91" s="17">
        <f t="shared" si="41"/>
        <v>9.7000000000000011</v>
      </c>
      <c r="AQ91" s="1">
        <v>0</v>
      </c>
      <c r="AR91" s="1">
        <v>0</v>
      </c>
      <c r="AS91" s="1">
        <v>0</v>
      </c>
      <c r="AT91" s="1">
        <v>0</v>
      </c>
    </row>
    <row r="92" spans="1:46" ht="13.2">
      <c r="A92" s="2" t="s">
        <v>111</v>
      </c>
      <c r="B92" s="1">
        <v>2014</v>
      </c>
      <c r="C92" s="1">
        <v>32</v>
      </c>
      <c r="D92" s="1">
        <v>18.8</v>
      </c>
      <c r="E92" s="1">
        <f t="shared" si="21"/>
        <v>601.6</v>
      </c>
      <c r="F92" s="1">
        <v>5.9</v>
      </c>
      <c r="G92" s="1">
        <f t="shared" si="22"/>
        <v>188.8</v>
      </c>
      <c r="H92" s="1">
        <f t="shared" si="23"/>
        <v>70.400000000000006</v>
      </c>
      <c r="I92" s="2">
        <v>2.2000000000000002</v>
      </c>
      <c r="J92" s="2">
        <f t="shared" si="24"/>
        <v>166.4</v>
      </c>
      <c r="K92" s="2">
        <v>5.2</v>
      </c>
      <c r="L92" s="2">
        <v>0.41899999999999998</v>
      </c>
      <c r="M92" s="2">
        <f t="shared" si="25"/>
        <v>19.2</v>
      </c>
      <c r="N92" s="2">
        <v>0.6</v>
      </c>
      <c r="O92" s="2">
        <f t="shared" si="26"/>
        <v>48</v>
      </c>
      <c r="P92" s="2">
        <v>1.5</v>
      </c>
      <c r="Q92" s="10">
        <v>0.375</v>
      </c>
      <c r="R92" s="14">
        <f t="shared" si="27"/>
        <v>32</v>
      </c>
      <c r="S92" s="1">
        <v>1</v>
      </c>
      <c r="T92" s="1">
        <f t="shared" si="28"/>
        <v>48</v>
      </c>
      <c r="U92" s="1">
        <v>1.5</v>
      </c>
      <c r="V92" s="7">
        <v>0.68099999999999994</v>
      </c>
      <c r="W92" s="14">
        <f t="shared" si="29"/>
        <v>12.8</v>
      </c>
      <c r="X92" s="14">
        <f t="shared" si="30"/>
        <v>67.2</v>
      </c>
      <c r="Y92" s="14">
        <f t="shared" si="31"/>
        <v>80</v>
      </c>
      <c r="Z92" s="2">
        <v>0.4</v>
      </c>
      <c r="AA92" s="2">
        <v>2.1</v>
      </c>
      <c r="AB92" s="2">
        <v>2.5</v>
      </c>
      <c r="AC92" s="2">
        <f t="shared" si="32"/>
        <v>41.6</v>
      </c>
      <c r="AD92" s="2">
        <v>1.3</v>
      </c>
      <c r="AE92" s="2">
        <f t="shared" si="33"/>
        <v>32</v>
      </c>
      <c r="AF92" s="2">
        <v>1</v>
      </c>
      <c r="AG92" s="2">
        <f t="shared" si="34"/>
        <v>9.6</v>
      </c>
      <c r="AH92" s="2">
        <v>0.3</v>
      </c>
      <c r="AI92" s="2">
        <f t="shared" si="35"/>
        <v>28.8</v>
      </c>
      <c r="AJ92" s="2">
        <v>0.9</v>
      </c>
      <c r="AK92" s="6">
        <f t="shared" si="36"/>
        <v>0.46336538461538457</v>
      </c>
      <c r="AL92" s="6">
        <f t="shared" si="37"/>
        <v>0.38461538461538464</v>
      </c>
      <c r="AM92" s="6">
        <f t="shared" si="38"/>
        <v>0.19230769230769229</v>
      </c>
      <c r="AN92" s="6">
        <f t="shared" si="39"/>
        <v>0.16024653312788908</v>
      </c>
      <c r="AO92" s="6">
        <f t="shared" si="40"/>
        <v>0.11093990755007706</v>
      </c>
      <c r="AP92" s="17">
        <f t="shared" si="41"/>
        <v>6.6000000000000014</v>
      </c>
      <c r="AQ92" s="1">
        <v>0</v>
      </c>
      <c r="AR92" s="1">
        <v>0</v>
      </c>
      <c r="AS92" s="1">
        <v>0</v>
      </c>
      <c r="AT92" s="1">
        <v>0</v>
      </c>
    </row>
    <row r="93" spans="1:46" ht="13.2">
      <c r="A93" s="2" t="s">
        <v>112</v>
      </c>
      <c r="B93" s="1">
        <v>2014</v>
      </c>
      <c r="C93" s="1">
        <v>43</v>
      </c>
      <c r="D93" s="1">
        <v>18.5</v>
      </c>
      <c r="E93" s="1">
        <f t="shared" si="21"/>
        <v>795.5</v>
      </c>
      <c r="F93" s="1">
        <v>4.2</v>
      </c>
      <c r="G93" s="1">
        <f t="shared" si="22"/>
        <v>180.6</v>
      </c>
      <c r="H93" s="1">
        <f t="shared" si="23"/>
        <v>68.8</v>
      </c>
      <c r="I93" s="2">
        <v>1.6</v>
      </c>
      <c r="J93" s="2">
        <f t="shared" si="24"/>
        <v>197.79999999999998</v>
      </c>
      <c r="K93" s="2">
        <v>4.5999999999999996</v>
      </c>
      <c r="L93" s="2">
        <v>0.35</v>
      </c>
      <c r="M93" s="2">
        <f t="shared" si="25"/>
        <v>30.099999999999998</v>
      </c>
      <c r="N93" s="2">
        <v>0.7</v>
      </c>
      <c r="O93" s="2">
        <f t="shared" si="26"/>
        <v>107.5</v>
      </c>
      <c r="P93" s="2">
        <v>2.5</v>
      </c>
      <c r="Q93" s="10">
        <v>0.29199999999999998</v>
      </c>
      <c r="R93" s="14">
        <f t="shared" si="27"/>
        <v>12.9</v>
      </c>
      <c r="S93" s="1">
        <v>0.3</v>
      </c>
      <c r="T93" s="1">
        <f t="shared" si="28"/>
        <v>17.2</v>
      </c>
      <c r="U93" s="1">
        <v>0.4</v>
      </c>
      <c r="V93" s="7">
        <v>0.72199999999999998</v>
      </c>
      <c r="W93" s="14">
        <f t="shared" si="29"/>
        <v>38.700000000000003</v>
      </c>
      <c r="X93" s="14">
        <f t="shared" si="30"/>
        <v>77.400000000000006</v>
      </c>
      <c r="Y93" s="14">
        <f t="shared" si="31"/>
        <v>116.10000000000001</v>
      </c>
      <c r="Z93" s="2">
        <v>0.9</v>
      </c>
      <c r="AA93" s="2">
        <v>1.8</v>
      </c>
      <c r="AB93" s="2">
        <v>2.7</v>
      </c>
      <c r="AC93" s="2">
        <f t="shared" si="32"/>
        <v>86</v>
      </c>
      <c r="AD93" s="2">
        <v>2</v>
      </c>
      <c r="AE93" s="2">
        <f t="shared" si="33"/>
        <v>30.099999999999998</v>
      </c>
      <c r="AF93" s="2">
        <v>0.7</v>
      </c>
      <c r="AG93" s="2">
        <f t="shared" si="34"/>
        <v>12.9</v>
      </c>
      <c r="AH93" s="2">
        <v>0.3</v>
      </c>
      <c r="AI93" s="2">
        <f t="shared" si="35"/>
        <v>55.9</v>
      </c>
      <c r="AJ93" s="2">
        <v>1.3</v>
      </c>
      <c r="AK93" s="6">
        <f t="shared" si="36"/>
        <v>0.38586956521739135</v>
      </c>
      <c r="AL93" s="6">
        <f t="shared" si="37"/>
        <v>0.30950626381724394</v>
      </c>
      <c r="AM93" s="6">
        <f t="shared" si="38"/>
        <v>6.5217391304347838E-2</v>
      </c>
      <c r="AN93" s="6">
        <f t="shared" si="39"/>
        <v>0.24721878862793575</v>
      </c>
      <c r="AO93" s="6">
        <f t="shared" si="40"/>
        <v>0.16069221260815825</v>
      </c>
      <c r="AP93" s="17">
        <f t="shared" si="41"/>
        <v>5.4999999999999991</v>
      </c>
      <c r="AQ93" s="1">
        <v>0</v>
      </c>
      <c r="AR93" s="1">
        <v>0</v>
      </c>
      <c r="AS93" s="1">
        <v>0</v>
      </c>
      <c r="AT93" s="1">
        <v>0</v>
      </c>
    </row>
    <row r="94" spans="1:46" ht="13.2">
      <c r="A94" s="2" t="s">
        <v>113</v>
      </c>
      <c r="B94" s="1">
        <v>2014</v>
      </c>
      <c r="C94" s="1">
        <v>62</v>
      </c>
      <c r="D94" s="1">
        <v>17.8</v>
      </c>
      <c r="E94" s="1">
        <f t="shared" si="21"/>
        <v>1103.6000000000001</v>
      </c>
      <c r="F94" s="1">
        <v>6.9</v>
      </c>
      <c r="G94" s="1">
        <f t="shared" si="22"/>
        <v>427.8</v>
      </c>
      <c r="H94" s="1">
        <f t="shared" si="23"/>
        <v>173.6</v>
      </c>
      <c r="I94" s="2">
        <v>2.8</v>
      </c>
      <c r="J94" s="2">
        <f t="shared" si="24"/>
        <v>384.40000000000003</v>
      </c>
      <c r="K94" s="2">
        <v>6.2</v>
      </c>
      <c r="L94" s="2">
        <v>0.44600000000000001</v>
      </c>
      <c r="M94" s="2">
        <f t="shared" si="25"/>
        <v>0</v>
      </c>
      <c r="N94" s="1">
        <v>0</v>
      </c>
      <c r="O94" s="2">
        <f t="shared" si="26"/>
        <v>0</v>
      </c>
      <c r="P94" s="1">
        <v>0</v>
      </c>
      <c r="Q94" s="10">
        <v>0</v>
      </c>
      <c r="R94" s="14">
        <f t="shared" si="27"/>
        <v>86.8</v>
      </c>
      <c r="S94" s="1">
        <v>1.4</v>
      </c>
      <c r="T94" s="1">
        <f t="shared" si="28"/>
        <v>130.20000000000002</v>
      </c>
      <c r="U94" s="1">
        <v>2.1</v>
      </c>
      <c r="V94" s="7">
        <v>0.63600000000000001</v>
      </c>
      <c r="W94" s="14">
        <f t="shared" si="29"/>
        <v>124</v>
      </c>
      <c r="X94" s="14">
        <f t="shared" si="30"/>
        <v>254.2</v>
      </c>
      <c r="Y94" s="14">
        <f t="shared" si="31"/>
        <v>384.40000000000003</v>
      </c>
      <c r="Z94" s="2">
        <v>2</v>
      </c>
      <c r="AA94" s="2">
        <v>4.0999999999999996</v>
      </c>
      <c r="AB94" s="2">
        <v>6.2</v>
      </c>
      <c r="AC94" s="2">
        <f t="shared" si="32"/>
        <v>49.6</v>
      </c>
      <c r="AD94" s="2">
        <v>0.8</v>
      </c>
      <c r="AE94" s="2">
        <f t="shared" si="33"/>
        <v>49.6</v>
      </c>
      <c r="AF94" s="2">
        <v>0.8</v>
      </c>
      <c r="AG94" s="2">
        <f t="shared" si="34"/>
        <v>68.2</v>
      </c>
      <c r="AH94" s="2">
        <v>1.1000000000000001</v>
      </c>
      <c r="AI94" s="2">
        <f t="shared" si="35"/>
        <v>86.8</v>
      </c>
      <c r="AJ94" s="2">
        <v>1.4</v>
      </c>
      <c r="AK94" s="6">
        <f t="shared" si="36"/>
        <v>0.48758064516129024</v>
      </c>
      <c r="AL94" s="6">
        <f t="shared" si="37"/>
        <v>0.37725533078184803</v>
      </c>
      <c r="AM94" s="6">
        <f t="shared" si="38"/>
        <v>0.22580645161290319</v>
      </c>
      <c r="AN94" s="6">
        <f t="shared" si="39"/>
        <v>8.5129023676509694E-2</v>
      </c>
      <c r="AO94" s="6">
        <f t="shared" si="40"/>
        <v>0.14897579143389197</v>
      </c>
      <c r="AP94" s="17">
        <f t="shared" si="41"/>
        <v>10.300000000000002</v>
      </c>
      <c r="AQ94" s="1">
        <v>0</v>
      </c>
      <c r="AR94" s="1">
        <v>0</v>
      </c>
      <c r="AS94" s="1">
        <v>0</v>
      </c>
      <c r="AT94" s="1">
        <v>0</v>
      </c>
    </row>
    <row r="95" spans="1:46" ht="13.2">
      <c r="A95" s="2" t="s">
        <v>114</v>
      </c>
      <c r="B95" s="1">
        <v>2014</v>
      </c>
      <c r="C95" s="1">
        <v>47</v>
      </c>
      <c r="D95" s="1">
        <v>17</v>
      </c>
      <c r="E95" s="1">
        <f t="shared" si="21"/>
        <v>799</v>
      </c>
      <c r="F95" s="1">
        <v>5.2</v>
      </c>
      <c r="G95" s="1">
        <f t="shared" si="22"/>
        <v>244.4</v>
      </c>
      <c r="H95" s="1">
        <f t="shared" si="23"/>
        <v>94</v>
      </c>
      <c r="I95" s="2">
        <v>2</v>
      </c>
      <c r="J95" s="2">
        <f t="shared" si="24"/>
        <v>206.8</v>
      </c>
      <c r="K95" s="2">
        <v>4.4000000000000004</v>
      </c>
      <c r="L95" s="2">
        <v>0.44700000000000001</v>
      </c>
      <c r="M95" s="2">
        <f t="shared" si="25"/>
        <v>14.1</v>
      </c>
      <c r="N95" s="2">
        <v>0.3</v>
      </c>
      <c r="O95" s="2">
        <f t="shared" si="26"/>
        <v>47</v>
      </c>
      <c r="P95" s="2">
        <v>1</v>
      </c>
      <c r="Q95" s="10">
        <v>0.27100000000000002</v>
      </c>
      <c r="R95" s="14">
        <f t="shared" si="27"/>
        <v>42.300000000000004</v>
      </c>
      <c r="S95" s="1">
        <v>0.9</v>
      </c>
      <c r="T95" s="1">
        <f t="shared" si="28"/>
        <v>61.1</v>
      </c>
      <c r="U95" s="1">
        <v>1.3</v>
      </c>
      <c r="V95" s="7">
        <v>0.72099999999999997</v>
      </c>
      <c r="W95" s="14">
        <f t="shared" si="29"/>
        <v>47</v>
      </c>
      <c r="X95" s="14">
        <f t="shared" si="30"/>
        <v>122.2</v>
      </c>
      <c r="Y95" s="14">
        <f t="shared" si="31"/>
        <v>169.20000000000002</v>
      </c>
      <c r="Z95" s="2">
        <v>1</v>
      </c>
      <c r="AA95" s="2">
        <v>2.6</v>
      </c>
      <c r="AB95" s="2">
        <v>3.6</v>
      </c>
      <c r="AC95" s="2">
        <f t="shared" si="32"/>
        <v>32.9</v>
      </c>
      <c r="AD95" s="2">
        <v>0.7</v>
      </c>
      <c r="AE95" s="2">
        <f t="shared" si="33"/>
        <v>23.5</v>
      </c>
      <c r="AF95" s="2">
        <v>0.5</v>
      </c>
      <c r="AG95" s="2">
        <f t="shared" si="34"/>
        <v>23.5</v>
      </c>
      <c r="AH95" s="2">
        <v>0.5</v>
      </c>
      <c r="AI95" s="2">
        <f t="shared" si="35"/>
        <v>37.6</v>
      </c>
      <c r="AJ95" s="2">
        <v>0.8</v>
      </c>
      <c r="AK95" s="6">
        <f t="shared" si="36"/>
        <v>0.50534090909090901</v>
      </c>
      <c r="AL95" s="6">
        <f t="shared" si="37"/>
        <v>0.40061633281972264</v>
      </c>
      <c r="AM95" s="6">
        <f t="shared" si="38"/>
        <v>0.20454545454545456</v>
      </c>
      <c r="AN95" s="6">
        <f t="shared" si="39"/>
        <v>0.1074031453778289</v>
      </c>
      <c r="AO95" s="6">
        <f t="shared" si="40"/>
        <v>0.1227464518603759</v>
      </c>
      <c r="AP95" s="17">
        <f t="shared" si="41"/>
        <v>6.8999999999999995</v>
      </c>
      <c r="AQ95" s="1">
        <v>0</v>
      </c>
      <c r="AR95" s="1">
        <v>0</v>
      </c>
      <c r="AS95" s="1">
        <v>0</v>
      </c>
      <c r="AT95" s="1">
        <v>0</v>
      </c>
    </row>
    <row r="96" spans="1:46" ht="13.2">
      <c r="A96" s="2" t="s">
        <v>115</v>
      </c>
      <c r="B96" s="1">
        <v>2014</v>
      </c>
      <c r="C96" s="1">
        <v>62</v>
      </c>
      <c r="D96" s="1">
        <v>17</v>
      </c>
      <c r="E96" s="1">
        <f t="shared" si="21"/>
        <v>1054</v>
      </c>
      <c r="F96" s="1">
        <v>5</v>
      </c>
      <c r="G96" s="1">
        <f t="shared" si="22"/>
        <v>310</v>
      </c>
      <c r="H96" s="1">
        <f t="shared" si="23"/>
        <v>99.2</v>
      </c>
      <c r="I96" s="2">
        <v>1.6</v>
      </c>
      <c r="J96" s="2">
        <f t="shared" si="24"/>
        <v>248</v>
      </c>
      <c r="K96" s="2">
        <v>4</v>
      </c>
      <c r="L96" s="2">
        <v>0.40899999999999997</v>
      </c>
      <c r="M96" s="2">
        <f t="shared" si="25"/>
        <v>31</v>
      </c>
      <c r="N96" s="2">
        <v>0.5</v>
      </c>
      <c r="O96" s="2">
        <f t="shared" si="26"/>
        <v>93</v>
      </c>
      <c r="P96" s="2">
        <v>1.5</v>
      </c>
      <c r="Q96" s="10">
        <v>0.32600000000000001</v>
      </c>
      <c r="R96" s="14">
        <f t="shared" si="27"/>
        <v>80.600000000000009</v>
      </c>
      <c r="S96" s="1">
        <v>1.3</v>
      </c>
      <c r="T96" s="1">
        <f t="shared" si="28"/>
        <v>93</v>
      </c>
      <c r="U96" s="1">
        <v>1.5</v>
      </c>
      <c r="V96" s="7">
        <v>0.84</v>
      </c>
      <c r="W96" s="14">
        <f t="shared" si="29"/>
        <v>49.6</v>
      </c>
      <c r="X96" s="14">
        <f t="shared" si="30"/>
        <v>124</v>
      </c>
      <c r="Y96" s="14">
        <f t="shared" si="31"/>
        <v>173.6</v>
      </c>
      <c r="Z96" s="2">
        <v>0.8</v>
      </c>
      <c r="AA96" s="2">
        <v>2</v>
      </c>
      <c r="AB96" s="2">
        <v>2.8</v>
      </c>
      <c r="AC96" s="2">
        <f t="shared" si="32"/>
        <v>49.6</v>
      </c>
      <c r="AD96" s="2">
        <v>0.8</v>
      </c>
      <c r="AE96" s="2">
        <f t="shared" si="33"/>
        <v>24.8</v>
      </c>
      <c r="AF96" s="2">
        <v>0.4</v>
      </c>
      <c r="AG96" s="2">
        <f t="shared" si="34"/>
        <v>18.599999999999998</v>
      </c>
      <c r="AH96" s="2">
        <v>0.3</v>
      </c>
      <c r="AI96" s="2">
        <f t="shared" si="35"/>
        <v>37.199999999999996</v>
      </c>
      <c r="AJ96" s="2">
        <v>0.6</v>
      </c>
      <c r="AK96" s="6">
        <f t="shared" si="36"/>
        <v>0.451125</v>
      </c>
      <c r="AL96" s="6">
        <f t="shared" si="37"/>
        <v>0.42372881355932202</v>
      </c>
      <c r="AM96" s="6">
        <f t="shared" si="38"/>
        <v>0.32500000000000001</v>
      </c>
      <c r="AN96" s="6">
        <f t="shared" si="39"/>
        <v>0.13087934560327197</v>
      </c>
      <c r="AO96" s="6">
        <f t="shared" si="40"/>
        <v>9.8159509202453976E-2</v>
      </c>
      <c r="AP96" s="17">
        <f t="shared" si="41"/>
        <v>6.1000000000000005</v>
      </c>
      <c r="AQ96" s="1">
        <v>0</v>
      </c>
      <c r="AR96" s="1">
        <v>0</v>
      </c>
      <c r="AS96" s="1">
        <v>0</v>
      </c>
      <c r="AT96" s="1">
        <v>0</v>
      </c>
    </row>
    <row r="97" spans="1:46" ht="13.2">
      <c r="A97" s="2" t="s">
        <v>116</v>
      </c>
      <c r="B97" s="1">
        <v>2014</v>
      </c>
      <c r="C97" s="1">
        <v>47</v>
      </c>
      <c r="D97" s="1">
        <v>16.600000000000001</v>
      </c>
      <c r="E97" s="1">
        <f t="shared" si="21"/>
        <v>780.2</v>
      </c>
      <c r="F97" s="1">
        <v>4.5999999999999996</v>
      </c>
      <c r="G97" s="1">
        <f t="shared" si="22"/>
        <v>216.2</v>
      </c>
      <c r="H97" s="1">
        <f t="shared" si="23"/>
        <v>75.2</v>
      </c>
      <c r="I97" s="2">
        <v>1.6</v>
      </c>
      <c r="J97" s="2">
        <f t="shared" si="24"/>
        <v>211.5</v>
      </c>
      <c r="K97" s="2">
        <v>4.5</v>
      </c>
      <c r="L97" s="2">
        <v>0.36200000000000004</v>
      </c>
      <c r="M97" s="2">
        <f t="shared" si="25"/>
        <v>18.8</v>
      </c>
      <c r="N97" s="2">
        <v>0.4</v>
      </c>
      <c r="O97" s="2">
        <f t="shared" si="26"/>
        <v>65.8</v>
      </c>
      <c r="P97" s="2">
        <v>1.4</v>
      </c>
      <c r="Q97" s="10">
        <v>0.26600000000000001</v>
      </c>
      <c r="R97" s="14">
        <f t="shared" si="27"/>
        <v>47</v>
      </c>
      <c r="S97" s="1">
        <v>1</v>
      </c>
      <c r="T97" s="1">
        <f t="shared" si="28"/>
        <v>56.4</v>
      </c>
      <c r="U97" s="1">
        <v>1.2</v>
      </c>
      <c r="V97" s="7">
        <v>0.82499999999999996</v>
      </c>
      <c r="W97" s="14">
        <f t="shared" si="29"/>
        <v>14.1</v>
      </c>
      <c r="X97" s="14">
        <f t="shared" si="30"/>
        <v>89.3</v>
      </c>
      <c r="Y97" s="14">
        <f t="shared" si="31"/>
        <v>108.1</v>
      </c>
      <c r="Z97" s="2">
        <v>0.3</v>
      </c>
      <c r="AA97" s="2">
        <v>1.9</v>
      </c>
      <c r="AB97" s="2">
        <v>2.2999999999999998</v>
      </c>
      <c r="AC97" s="2">
        <f t="shared" si="32"/>
        <v>37.6</v>
      </c>
      <c r="AD97" s="2">
        <v>0.8</v>
      </c>
      <c r="AE97" s="2">
        <f t="shared" si="33"/>
        <v>32.9</v>
      </c>
      <c r="AF97" s="2">
        <v>0.7</v>
      </c>
      <c r="AG97" s="2">
        <f t="shared" si="34"/>
        <v>14.1</v>
      </c>
      <c r="AH97" s="2">
        <v>0.3</v>
      </c>
      <c r="AI97" s="2">
        <f t="shared" si="35"/>
        <v>28.2</v>
      </c>
      <c r="AJ97" s="2">
        <v>0.6</v>
      </c>
      <c r="AK97" s="6">
        <f t="shared" si="36"/>
        <v>0.39577777777777778</v>
      </c>
      <c r="AL97" s="6">
        <f t="shared" si="37"/>
        <v>0.34651600753295669</v>
      </c>
      <c r="AM97" s="6">
        <f t="shared" si="38"/>
        <v>0.22222222222222221</v>
      </c>
      <c r="AN97" s="6">
        <f t="shared" si="39"/>
        <v>0.12364760432766617</v>
      </c>
      <c r="AO97" s="6">
        <f t="shared" si="40"/>
        <v>9.2735703245749618E-2</v>
      </c>
      <c r="AP97" s="17">
        <f t="shared" si="41"/>
        <v>5</v>
      </c>
      <c r="AQ97" s="1">
        <v>0</v>
      </c>
      <c r="AR97" s="1">
        <v>0</v>
      </c>
      <c r="AS97" s="1">
        <v>0</v>
      </c>
      <c r="AT97" s="1">
        <v>0</v>
      </c>
    </row>
    <row r="98" spans="1:46" ht="13.2">
      <c r="A98" s="2" t="s">
        <v>117</v>
      </c>
      <c r="B98" s="1">
        <v>2014</v>
      </c>
      <c r="C98" s="1">
        <v>39</v>
      </c>
      <c r="D98" s="1">
        <v>16.600000000000001</v>
      </c>
      <c r="E98" s="1">
        <f t="shared" si="21"/>
        <v>647.40000000000009</v>
      </c>
      <c r="F98" s="1">
        <v>5.4</v>
      </c>
      <c r="G98" s="1">
        <f t="shared" si="22"/>
        <v>210.60000000000002</v>
      </c>
      <c r="H98" s="1">
        <f t="shared" si="23"/>
        <v>74.099999999999994</v>
      </c>
      <c r="I98" s="2">
        <v>1.9</v>
      </c>
      <c r="J98" s="2">
        <f t="shared" si="24"/>
        <v>214.5</v>
      </c>
      <c r="K98" s="2">
        <v>5.5</v>
      </c>
      <c r="L98" s="2">
        <v>0.35499999999999998</v>
      </c>
      <c r="M98" s="2">
        <f t="shared" si="25"/>
        <v>23.4</v>
      </c>
      <c r="N98" s="2">
        <v>0.6</v>
      </c>
      <c r="O98" s="2">
        <f t="shared" si="26"/>
        <v>85.800000000000011</v>
      </c>
      <c r="P98" s="2">
        <v>2.2000000000000002</v>
      </c>
      <c r="Q98" s="10">
        <v>0.26200000000000001</v>
      </c>
      <c r="R98" s="14">
        <f t="shared" si="27"/>
        <v>35.1</v>
      </c>
      <c r="S98" s="1">
        <v>0.9</v>
      </c>
      <c r="T98" s="1">
        <f t="shared" si="28"/>
        <v>46.8</v>
      </c>
      <c r="U98" s="1">
        <v>1.2</v>
      </c>
      <c r="V98" s="7">
        <v>0.75</v>
      </c>
      <c r="W98" s="14">
        <f t="shared" si="29"/>
        <v>23.4</v>
      </c>
      <c r="X98" s="14">
        <f t="shared" si="30"/>
        <v>74.099999999999994</v>
      </c>
      <c r="Y98" s="14">
        <f t="shared" si="31"/>
        <v>97.5</v>
      </c>
      <c r="Z98" s="2">
        <v>0.6</v>
      </c>
      <c r="AA98" s="2">
        <v>1.9</v>
      </c>
      <c r="AB98" s="2">
        <v>2.5</v>
      </c>
      <c r="AC98" s="2">
        <f t="shared" si="32"/>
        <v>35.1</v>
      </c>
      <c r="AD98" s="2">
        <v>0.9</v>
      </c>
      <c r="AE98" s="2">
        <f t="shared" si="33"/>
        <v>23.4</v>
      </c>
      <c r="AF98" s="2">
        <v>0.6</v>
      </c>
      <c r="AG98" s="2">
        <f t="shared" si="34"/>
        <v>11.7</v>
      </c>
      <c r="AH98" s="2">
        <v>0.3</v>
      </c>
      <c r="AI98" s="2">
        <f t="shared" si="35"/>
        <v>39</v>
      </c>
      <c r="AJ98" s="2">
        <v>1</v>
      </c>
      <c r="AK98" s="6">
        <f t="shared" si="36"/>
        <v>0.37772727272727269</v>
      </c>
      <c r="AL98" s="6">
        <f t="shared" si="37"/>
        <v>0.33281972265023119</v>
      </c>
      <c r="AM98" s="6">
        <f t="shared" si="38"/>
        <v>0.16363636363636364</v>
      </c>
      <c r="AN98" s="6">
        <f t="shared" si="39"/>
        <v>0.11292346298619825</v>
      </c>
      <c r="AO98" s="6">
        <f t="shared" si="40"/>
        <v>0.12547051442910917</v>
      </c>
      <c r="AP98" s="17">
        <f t="shared" si="41"/>
        <v>4.8000000000000007</v>
      </c>
      <c r="AQ98" s="1">
        <v>0</v>
      </c>
      <c r="AR98" s="1">
        <v>0</v>
      </c>
      <c r="AS98" s="1">
        <v>0</v>
      </c>
      <c r="AT98" s="1">
        <v>0</v>
      </c>
    </row>
    <row r="99" spans="1:46" ht="13.2">
      <c r="A99" s="2" t="s">
        <v>118</v>
      </c>
      <c r="B99" s="1">
        <v>2014</v>
      </c>
      <c r="C99" s="1">
        <v>73</v>
      </c>
      <c r="D99" s="1">
        <v>15.4</v>
      </c>
      <c r="E99" s="1">
        <f t="shared" si="21"/>
        <v>1124.2</v>
      </c>
      <c r="F99" s="1">
        <v>4.4000000000000004</v>
      </c>
      <c r="G99" s="1">
        <f t="shared" si="22"/>
        <v>321.20000000000005</v>
      </c>
      <c r="H99" s="1">
        <f t="shared" si="23"/>
        <v>109.5</v>
      </c>
      <c r="I99" s="2">
        <v>1.5</v>
      </c>
      <c r="J99" s="2">
        <f t="shared" si="24"/>
        <v>299.29999999999995</v>
      </c>
      <c r="K99" s="2">
        <v>4.0999999999999996</v>
      </c>
      <c r="L99" s="2">
        <v>0.36499999999999999</v>
      </c>
      <c r="M99" s="2">
        <f t="shared" si="25"/>
        <v>51.099999999999994</v>
      </c>
      <c r="N99" s="2">
        <v>0.7</v>
      </c>
      <c r="O99" s="2">
        <f t="shared" si="26"/>
        <v>146</v>
      </c>
      <c r="P99" s="2">
        <v>2</v>
      </c>
      <c r="Q99" s="10">
        <v>0.32200000000000001</v>
      </c>
      <c r="R99" s="14">
        <f t="shared" si="27"/>
        <v>58.400000000000006</v>
      </c>
      <c r="S99" s="1">
        <v>0.8</v>
      </c>
      <c r="T99" s="1">
        <f t="shared" si="28"/>
        <v>65.7</v>
      </c>
      <c r="U99" s="1">
        <v>0.9</v>
      </c>
      <c r="V99" s="7">
        <v>0.8590000000000001</v>
      </c>
      <c r="W99" s="14">
        <f t="shared" si="29"/>
        <v>14.600000000000001</v>
      </c>
      <c r="X99" s="14">
        <f t="shared" si="30"/>
        <v>80.300000000000011</v>
      </c>
      <c r="Y99" s="14">
        <f t="shared" si="31"/>
        <v>87.6</v>
      </c>
      <c r="Z99" s="2">
        <v>0.2</v>
      </c>
      <c r="AA99" s="2">
        <v>1.1000000000000001</v>
      </c>
      <c r="AB99" s="2">
        <v>1.2</v>
      </c>
      <c r="AC99" s="2">
        <f t="shared" si="32"/>
        <v>65.7</v>
      </c>
      <c r="AD99" s="2">
        <v>0.9</v>
      </c>
      <c r="AE99" s="2">
        <f t="shared" si="33"/>
        <v>21.9</v>
      </c>
      <c r="AF99" s="2">
        <v>0.3</v>
      </c>
      <c r="AG99" s="2">
        <f t="shared" si="34"/>
        <v>14.600000000000001</v>
      </c>
      <c r="AH99" s="2">
        <v>0.2</v>
      </c>
      <c r="AI99" s="2">
        <f t="shared" si="35"/>
        <v>43.8</v>
      </c>
      <c r="AJ99" s="2">
        <v>0.6</v>
      </c>
      <c r="AK99" s="6">
        <f t="shared" si="36"/>
        <v>0.41036585365853667</v>
      </c>
      <c r="AL99" s="6">
        <f t="shared" si="37"/>
        <v>0.36378668871434489</v>
      </c>
      <c r="AM99" s="6">
        <f t="shared" si="38"/>
        <v>0.19512195121951226</v>
      </c>
      <c r="AN99" s="6">
        <f t="shared" si="39"/>
        <v>0.14931563666528413</v>
      </c>
      <c r="AO99" s="6">
        <f t="shared" si="40"/>
        <v>9.954375777685609E-2</v>
      </c>
      <c r="AP99" s="17">
        <f t="shared" si="41"/>
        <v>3.7000000000000011</v>
      </c>
      <c r="AQ99" s="1">
        <v>0</v>
      </c>
      <c r="AR99" s="1">
        <v>0</v>
      </c>
      <c r="AS99" s="1">
        <v>0</v>
      </c>
      <c r="AT99" s="1">
        <v>0</v>
      </c>
    </row>
    <row r="100" spans="1:46" ht="13.2">
      <c r="A100" s="2" t="s">
        <v>119</v>
      </c>
      <c r="B100" s="1">
        <v>2014</v>
      </c>
      <c r="C100" s="1">
        <v>68</v>
      </c>
      <c r="D100" s="1">
        <v>15.4</v>
      </c>
      <c r="E100" s="1">
        <f t="shared" si="21"/>
        <v>1047.2</v>
      </c>
      <c r="F100" s="1">
        <v>4.8</v>
      </c>
      <c r="G100" s="1">
        <f t="shared" si="22"/>
        <v>326.39999999999998</v>
      </c>
      <c r="H100" s="1">
        <f t="shared" si="23"/>
        <v>122.4</v>
      </c>
      <c r="I100" s="2">
        <v>1.8</v>
      </c>
      <c r="J100" s="2">
        <f t="shared" si="24"/>
        <v>265.2</v>
      </c>
      <c r="K100" s="2">
        <v>3.9</v>
      </c>
      <c r="L100" s="2">
        <v>0.45200000000000001</v>
      </c>
      <c r="M100" s="2">
        <f t="shared" si="25"/>
        <v>68</v>
      </c>
      <c r="N100" s="2">
        <v>1</v>
      </c>
      <c r="O100" s="2">
        <f t="shared" si="26"/>
        <v>170</v>
      </c>
      <c r="P100" s="2">
        <v>2.5</v>
      </c>
      <c r="Q100" s="10">
        <v>0.40600000000000003</v>
      </c>
      <c r="R100" s="14">
        <f t="shared" si="27"/>
        <v>13.600000000000001</v>
      </c>
      <c r="S100" s="1">
        <v>0.2</v>
      </c>
      <c r="T100" s="1">
        <f t="shared" si="28"/>
        <v>20.399999999999999</v>
      </c>
      <c r="U100" s="1">
        <v>0.3</v>
      </c>
      <c r="V100" s="7">
        <v>0.69599999999999995</v>
      </c>
      <c r="W100" s="14">
        <f t="shared" si="29"/>
        <v>6.8000000000000007</v>
      </c>
      <c r="X100" s="14">
        <f t="shared" si="30"/>
        <v>40.799999999999997</v>
      </c>
      <c r="Y100" s="14">
        <f t="shared" si="31"/>
        <v>47.599999999999994</v>
      </c>
      <c r="Z100" s="2">
        <v>0.1</v>
      </c>
      <c r="AA100" s="2">
        <v>0.6</v>
      </c>
      <c r="AB100" s="2">
        <v>0.7</v>
      </c>
      <c r="AC100" s="2">
        <f t="shared" si="32"/>
        <v>54.400000000000006</v>
      </c>
      <c r="AD100" s="2">
        <v>0.8</v>
      </c>
      <c r="AE100" s="2">
        <f t="shared" si="33"/>
        <v>13.600000000000001</v>
      </c>
      <c r="AF100" s="2">
        <v>0.2</v>
      </c>
      <c r="AG100" s="2">
        <f t="shared" si="34"/>
        <v>6.8000000000000007</v>
      </c>
      <c r="AH100" s="2">
        <v>0.1</v>
      </c>
      <c r="AI100" s="2">
        <f t="shared" si="35"/>
        <v>47.599999999999994</v>
      </c>
      <c r="AJ100" s="2">
        <v>0.7</v>
      </c>
      <c r="AK100" s="6">
        <f t="shared" si="36"/>
        <v>0.5194871794871796</v>
      </c>
      <c r="AL100" s="6">
        <f t="shared" si="37"/>
        <v>0.41720990873533248</v>
      </c>
      <c r="AM100" s="6">
        <f t="shared" si="38"/>
        <v>5.1282051282051287E-2</v>
      </c>
      <c r="AN100" s="6">
        <f t="shared" si="39"/>
        <v>0.14433919711321608</v>
      </c>
      <c r="AO100" s="6">
        <f t="shared" si="40"/>
        <v>0.12629679747406403</v>
      </c>
      <c r="AP100" s="17">
        <f t="shared" si="41"/>
        <v>3.6999999999999997</v>
      </c>
      <c r="AQ100" s="1">
        <v>0</v>
      </c>
      <c r="AR100" s="1">
        <v>0</v>
      </c>
      <c r="AS100" s="1">
        <v>0</v>
      </c>
      <c r="AT100" s="1">
        <v>0</v>
      </c>
    </row>
    <row r="101" spans="1:46" ht="13.2">
      <c r="A101" s="2" t="s">
        <v>120</v>
      </c>
      <c r="B101" s="1">
        <v>2014</v>
      </c>
      <c r="C101" s="1">
        <v>40</v>
      </c>
      <c r="D101" s="1">
        <v>15.4</v>
      </c>
      <c r="E101" s="1">
        <f t="shared" si="21"/>
        <v>616</v>
      </c>
      <c r="F101" s="1">
        <v>6.1</v>
      </c>
      <c r="G101" s="1">
        <f t="shared" si="22"/>
        <v>244</v>
      </c>
      <c r="H101" s="1">
        <f t="shared" si="23"/>
        <v>112</v>
      </c>
      <c r="I101" s="2">
        <v>2.8</v>
      </c>
      <c r="J101" s="2">
        <f t="shared" si="24"/>
        <v>216</v>
      </c>
      <c r="K101" s="2">
        <v>5.4</v>
      </c>
      <c r="L101" s="2">
        <v>0.52800000000000002</v>
      </c>
      <c r="M101" s="2">
        <f t="shared" si="25"/>
        <v>4</v>
      </c>
      <c r="N101" s="2">
        <v>0.1</v>
      </c>
      <c r="O101" s="2">
        <f t="shared" si="26"/>
        <v>20</v>
      </c>
      <c r="P101" s="2">
        <v>0.5</v>
      </c>
      <c r="Q101" s="10">
        <v>0.23800000000000002</v>
      </c>
      <c r="R101" s="14">
        <f t="shared" si="27"/>
        <v>16</v>
      </c>
      <c r="S101" s="1">
        <v>0.4</v>
      </c>
      <c r="T101" s="1">
        <f t="shared" si="28"/>
        <v>20</v>
      </c>
      <c r="U101" s="1">
        <v>0.5</v>
      </c>
      <c r="V101" s="7">
        <v>0.73699999999999999</v>
      </c>
      <c r="W101" s="14">
        <f t="shared" si="29"/>
        <v>40</v>
      </c>
      <c r="X101" s="14">
        <f t="shared" si="30"/>
        <v>44</v>
      </c>
      <c r="Y101" s="14">
        <f t="shared" si="31"/>
        <v>84</v>
      </c>
      <c r="Z101" s="2">
        <v>1</v>
      </c>
      <c r="AA101" s="2">
        <v>1.1000000000000001</v>
      </c>
      <c r="AB101" s="2">
        <v>2.1</v>
      </c>
      <c r="AC101" s="2">
        <f t="shared" si="32"/>
        <v>24</v>
      </c>
      <c r="AD101" s="2">
        <v>0.6</v>
      </c>
      <c r="AE101" s="2">
        <f t="shared" si="33"/>
        <v>20</v>
      </c>
      <c r="AF101" s="2">
        <v>0.5</v>
      </c>
      <c r="AG101" s="2">
        <f t="shared" si="34"/>
        <v>8</v>
      </c>
      <c r="AH101" s="2">
        <v>0.2</v>
      </c>
      <c r="AI101" s="2">
        <f t="shared" si="35"/>
        <v>28</v>
      </c>
      <c r="AJ101" s="2">
        <v>0.7</v>
      </c>
      <c r="AK101" s="6">
        <f t="shared" si="36"/>
        <v>0.56740740740740736</v>
      </c>
      <c r="AL101" s="6">
        <f t="shared" si="37"/>
        <v>0.38292529817953547</v>
      </c>
      <c r="AM101" s="6">
        <f t="shared" si="38"/>
        <v>7.407407407407407E-2</v>
      </c>
      <c r="AN101" s="6">
        <f t="shared" si="39"/>
        <v>8.6486486486486491E-2</v>
      </c>
      <c r="AO101" s="6">
        <f t="shared" si="40"/>
        <v>0.1009009009009009</v>
      </c>
      <c r="AP101" s="17">
        <f t="shared" si="41"/>
        <v>6.1</v>
      </c>
      <c r="AQ101" s="1">
        <v>0</v>
      </c>
      <c r="AR101" s="1">
        <v>0</v>
      </c>
      <c r="AS101" s="1">
        <v>0</v>
      </c>
      <c r="AT101" s="1">
        <v>0</v>
      </c>
    </row>
    <row r="102" spans="1:46" ht="13.2">
      <c r="A102" s="2" t="s">
        <v>121</v>
      </c>
      <c r="B102" s="1">
        <v>2014</v>
      </c>
      <c r="C102" s="1">
        <v>74</v>
      </c>
      <c r="D102" s="1">
        <v>15.3</v>
      </c>
      <c r="E102" s="1">
        <f t="shared" si="21"/>
        <v>1132.2</v>
      </c>
      <c r="F102" s="1">
        <v>5.2</v>
      </c>
      <c r="G102" s="1">
        <f t="shared" si="22"/>
        <v>384.8</v>
      </c>
      <c r="H102" s="1">
        <f t="shared" si="23"/>
        <v>148</v>
      </c>
      <c r="I102" s="2">
        <v>2</v>
      </c>
      <c r="J102" s="2">
        <f t="shared" si="24"/>
        <v>347.8</v>
      </c>
      <c r="K102" s="2">
        <v>4.7</v>
      </c>
      <c r="L102" s="2">
        <v>0.42200000000000004</v>
      </c>
      <c r="M102" s="2">
        <f t="shared" si="25"/>
        <v>29.6</v>
      </c>
      <c r="N102" s="2">
        <v>0.4</v>
      </c>
      <c r="O102" s="2">
        <f t="shared" si="26"/>
        <v>125.8</v>
      </c>
      <c r="P102" s="2">
        <v>1.7</v>
      </c>
      <c r="Q102" s="10">
        <v>0.24399999999999999</v>
      </c>
      <c r="R102" s="14">
        <f t="shared" si="27"/>
        <v>66.600000000000009</v>
      </c>
      <c r="S102" s="1">
        <v>0.9</v>
      </c>
      <c r="T102" s="1">
        <f t="shared" si="28"/>
        <v>96.2</v>
      </c>
      <c r="U102" s="1">
        <v>1.3</v>
      </c>
      <c r="V102" s="7">
        <v>0.67</v>
      </c>
      <c r="W102" s="14">
        <f t="shared" si="29"/>
        <v>37</v>
      </c>
      <c r="X102" s="14">
        <f t="shared" si="30"/>
        <v>125.8</v>
      </c>
      <c r="Y102" s="14">
        <f t="shared" si="31"/>
        <v>162.80000000000001</v>
      </c>
      <c r="Z102" s="2">
        <v>0.5</v>
      </c>
      <c r="AA102" s="2">
        <v>1.7</v>
      </c>
      <c r="AB102" s="2">
        <v>2.2000000000000002</v>
      </c>
      <c r="AC102" s="2">
        <f t="shared" si="32"/>
        <v>74</v>
      </c>
      <c r="AD102" s="2">
        <v>1</v>
      </c>
      <c r="AE102" s="2">
        <f t="shared" si="33"/>
        <v>37</v>
      </c>
      <c r="AF102" s="2">
        <v>0.5</v>
      </c>
      <c r="AG102" s="2">
        <f t="shared" si="34"/>
        <v>22.2</v>
      </c>
      <c r="AH102" s="2">
        <v>0.3</v>
      </c>
      <c r="AI102" s="2">
        <f t="shared" si="35"/>
        <v>74</v>
      </c>
      <c r="AJ102" s="2">
        <v>1</v>
      </c>
      <c r="AK102" s="6">
        <f t="shared" si="36"/>
        <v>0.47042553191489356</v>
      </c>
      <c r="AL102" s="6">
        <f t="shared" si="37"/>
        <v>0.37504507753335736</v>
      </c>
      <c r="AM102" s="6">
        <f t="shared" si="38"/>
        <v>0.19148936170212769</v>
      </c>
      <c r="AN102" s="6">
        <f t="shared" si="39"/>
        <v>0.13665869490946361</v>
      </c>
      <c r="AO102" s="6">
        <f t="shared" si="40"/>
        <v>0.13665869490946361</v>
      </c>
      <c r="AP102" s="17">
        <f t="shared" si="41"/>
        <v>5.1000000000000014</v>
      </c>
      <c r="AQ102" s="1">
        <v>0</v>
      </c>
      <c r="AR102" s="1">
        <v>0</v>
      </c>
      <c r="AS102" s="1">
        <v>0</v>
      </c>
      <c r="AT102" s="1">
        <v>0</v>
      </c>
    </row>
    <row r="103" spans="1:46" ht="13.2">
      <c r="A103" s="2" t="s">
        <v>122</v>
      </c>
      <c r="B103" s="1">
        <v>2014</v>
      </c>
      <c r="C103" s="1">
        <v>45</v>
      </c>
      <c r="D103" s="1">
        <v>15.3</v>
      </c>
      <c r="E103" s="1">
        <f t="shared" si="21"/>
        <v>688.5</v>
      </c>
      <c r="F103" s="1">
        <v>5.6</v>
      </c>
      <c r="G103" s="1">
        <f t="shared" si="22"/>
        <v>251.99999999999997</v>
      </c>
      <c r="H103" s="1">
        <f t="shared" si="23"/>
        <v>85.5</v>
      </c>
      <c r="I103" s="2">
        <v>1.9</v>
      </c>
      <c r="J103" s="2">
        <f t="shared" si="24"/>
        <v>270</v>
      </c>
      <c r="K103" s="2">
        <v>6</v>
      </c>
      <c r="L103" s="2">
        <v>0.32299999999999995</v>
      </c>
      <c r="M103" s="2">
        <f t="shared" si="25"/>
        <v>49.500000000000007</v>
      </c>
      <c r="N103" s="2">
        <v>1.1000000000000001</v>
      </c>
      <c r="O103" s="2">
        <f t="shared" si="26"/>
        <v>162</v>
      </c>
      <c r="P103" s="2">
        <v>3.6</v>
      </c>
      <c r="Q103" s="10">
        <v>0.30099999999999999</v>
      </c>
      <c r="R103" s="14">
        <f t="shared" si="27"/>
        <v>31.499999999999996</v>
      </c>
      <c r="S103" s="1">
        <v>0.7</v>
      </c>
      <c r="T103" s="1">
        <f t="shared" si="28"/>
        <v>36</v>
      </c>
      <c r="U103" s="1">
        <v>0.8</v>
      </c>
      <c r="V103" s="7">
        <v>0.86099999999999999</v>
      </c>
      <c r="W103" s="14">
        <f t="shared" si="29"/>
        <v>22.5</v>
      </c>
      <c r="X103" s="14">
        <f t="shared" si="30"/>
        <v>72</v>
      </c>
      <c r="Y103" s="14">
        <f t="shared" si="31"/>
        <v>90</v>
      </c>
      <c r="Z103" s="2">
        <v>0.5</v>
      </c>
      <c r="AA103" s="2">
        <v>1.6</v>
      </c>
      <c r="AB103" s="2">
        <v>2</v>
      </c>
      <c r="AC103" s="2">
        <f t="shared" si="32"/>
        <v>22.5</v>
      </c>
      <c r="AD103" s="2">
        <v>0.5</v>
      </c>
      <c r="AE103" s="2">
        <f t="shared" si="33"/>
        <v>22.5</v>
      </c>
      <c r="AF103" s="2">
        <v>0.5</v>
      </c>
      <c r="AG103" s="2">
        <f t="shared" si="34"/>
        <v>13.5</v>
      </c>
      <c r="AH103" s="2">
        <v>0.3</v>
      </c>
      <c r="AI103" s="2">
        <f t="shared" si="35"/>
        <v>22.5</v>
      </c>
      <c r="AJ103" s="2">
        <v>0.5</v>
      </c>
      <c r="AK103" s="6">
        <f t="shared" si="36"/>
        <v>0.3435833333333333</v>
      </c>
      <c r="AL103" s="6">
        <f t="shared" si="37"/>
        <v>0.31638418079096042</v>
      </c>
      <c r="AM103" s="6">
        <f t="shared" si="38"/>
        <v>0.11666666666666665</v>
      </c>
      <c r="AN103" s="6">
        <f t="shared" si="39"/>
        <v>6.7750677506775062E-2</v>
      </c>
      <c r="AO103" s="6">
        <f t="shared" si="40"/>
        <v>6.7750677506775062E-2</v>
      </c>
      <c r="AP103" s="17">
        <f t="shared" si="41"/>
        <v>4.2</v>
      </c>
      <c r="AQ103" s="1">
        <v>0</v>
      </c>
      <c r="AR103" s="1">
        <v>0</v>
      </c>
      <c r="AS103" s="1">
        <v>0</v>
      </c>
      <c r="AT103" s="1">
        <v>0</v>
      </c>
    </row>
    <row r="104" spans="1:46" ht="13.2">
      <c r="A104" s="2" t="s">
        <v>123</v>
      </c>
      <c r="B104" s="1">
        <v>2014</v>
      </c>
      <c r="C104" s="1">
        <v>32</v>
      </c>
      <c r="D104" s="1">
        <v>15.2</v>
      </c>
      <c r="E104" s="1">
        <f t="shared" si="21"/>
        <v>486.4</v>
      </c>
      <c r="F104" s="1">
        <v>6.3</v>
      </c>
      <c r="G104" s="1">
        <f t="shared" si="22"/>
        <v>201.6</v>
      </c>
      <c r="H104" s="1">
        <f t="shared" si="23"/>
        <v>89.6</v>
      </c>
      <c r="I104" s="2">
        <v>2.8</v>
      </c>
      <c r="J104" s="2">
        <f t="shared" si="24"/>
        <v>166.4</v>
      </c>
      <c r="K104" s="2">
        <v>5.2</v>
      </c>
      <c r="L104" s="2">
        <v>0.53299999999999992</v>
      </c>
      <c r="M104" s="2">
        <f t="shared" si="25"/>
        <v>0</v>
      </c>
      <c r="N104" s="1">
        <v>0</v>
      </c>
      <c r="O104" s="2">
        <f t="shared" si="26"/>
        <v>3.2</v>
      </c>
      <c r="P104" s="2">
        <v>0.1</v>
      </c>
      <c r="Q104" s="10">
        <v>0</v>
      </c>
      <c r="R104" s="14">
        <f t="shared" si="27"/>
        <v>25.6</v>
      </c>
      <c r="S104" s="1">
        <v>0.8</v>
      </c>
      <c r="T104" s="1">
        <f t="shared" si="28"/>
        <v>41.6</v>
      </c>
      <c r="U104" s="1">
        <v>1.3</v>
      </c>
      <c r="V104" s="7">
        <v>0.625</v>
      </c>
      <c r="W104" s="14">
        <f t="shared" si="29"/>
        <v>54.4</v>
      </c>
      <c r="X104" s="14">
        <f t="shared" si="30"/>
        <v>112</v>
      </c>
      <c r="Y104" s="14">
        <f t="shared" si="31"/>
        <v>166.4</v>
      </c>
      <c r="Z104" s="2">
        <v>1.7</v>
      </c>
      <c r="AA104" s="2">
        <v>3.5</v>
      </c>
      <c r="AB104" s="2">
        <v>5.2</v>
      </c>
      <c r="AC104" s="2">
        <f t="shared" si="32"/>
        <v>12.8</v>
      </c>
      <c r="AD104" s="2">
        <v>0.4</v>
      </c>
      <c r="AE104" s="2">
        <f t="shared" si="33"/>
        <v>16</v>
      </c>
      <c r="AF104" s="2">
        <v>0.5</v>
      </c>
      <c r="AG104" s="2">
        <f t="shared" si="34"/>
        <v>16</v>
      </c>
      <c r="AH104" s="2">
        <v>0.5</v>
      </c>
      <c r="AI104" s="2">
        <f t="shared" si="35"/>
        <v>32</v>
      </c>
      <c r="AJ104" s="2">
        <v>1</v>
      </c>
      <c r="AK104" s="6">
        <f t="shared" si="36"/>
        <v>0.58971153846153834</v>
      </c>
      <c r="AL104" s="6">
        <f t="shared" si="37"/>
        <v>0.41069100391134289</v>
      </c>
      <c r="AM104" s="6">
        <f t="shared" si="38"/>
        <v>0.15384615384615385</v>
      </c>
      <c r="AN104" s="6">
        <f t="shared" si="39"/>
        <v>5.5420852095600971E-2</v>
      </c>
      <c r="AO104" s="6">
        <f t="shared" si="40"/>
        <v>0.13855213023900242</v>
      </c>
      <c r="AP104" s="17">
        <f t="shared" si="41"/>
        <v>9</v>
      </c>
      <c r="AQ104" s="1">
        <v>0</v>
      </c>
      <c r="AR104" s="1">
        <v>0</v>
      </c>
      <c r="AS104" s="1">
        <v>0</v>
      </c>
      <c r="AT104" s="1">
        <v>0</v>
      </c>
    </row>
    <row r="105" spans="1:46" ht="13.2">
      <c r="A105" s="2" t="s">
        <v>124</v>
      </c>
      <c r="B105" s="1">
        <v>2014</v>
      </c>
      <c r="C105" s="1">
        <v>34</v>
      </c>
      <c r="D105" s="1">
        <v>13.4</v>
      </c>
      <c r="E105" s="1">
        <f t="shared" si="21"/>
        <v>455.6</v>
      </c>
      <c r="F105" s="1">
        <v>4.3</v>
      </c>
      <c r="G105" s="1">
        <f t="shared" si="22"/>
        <v>146.19999999999999</v>
      </c>
      <c r="H105" s="1">
        <f t="shared" si="23"/>
        <v>51</v>
      </c>
      <c r="I105" s="2">
        <v>1.5</v>
      </c>
      <c r="J105" s="2">
        <f t="shared" si="24"/>
        <v>170</v>
      </c>
      <c r="K105" s="2">
        <v>5</v>
      </c>
      <c r="L105" s="2">
        <v>0.30199999999999999</v>
      </c>
      <c r="M105" s="2">
        <f t="shared" si="25"/>
        <v>13.600000000000001</v>
      </c>
      <c r="N105" s="2">
        <v>0.4</v>
      </c>
      <c r="O105" s="2">
        <f t="shared" si="26"/>
        <v>64.599999999999994</v>
      </c>
      <c r="P105" s="2">
        <v>1.9</v>
      </c>
      <c r="Q105" s="10">
        <v>0.185</v>
      </c>
      <c r="R105" s="14">
        <f t="shared" si="27"/>
        <v>30.6</v>
      </c>
      <c r="S105" s="1">
        <v>0.9</v>
      </c>
      <c r="T105" s="1">
        <f t="shared" si="28"/>
        <v>34</v>
      </c>
      <c r="U105" s="1">
        <v>1</v>
      </c>
      <c r="V105" s="7">
        <v>0.91200000000000003</v>
      </c>
      <c r="W105" s="14">
        <f t="shared" si="29"/>
        <v>3.4000000000000004</v>
      </c>
      <c r="X105" s="14">
        <f t="shared" si="30"/>
        <v>44.2</v>
      </c>
      <c r="Y105" s="14">
        <f t="shared" si="31"/>
        <v>47.599999999999994</v>
      </c>
      <c r="Z105" s="2">
        <v>0.1</v>
      </c>
      <c r="AA105" s="2">
        <v>1.3</v>
      </c>
      <c r="AB105" s="2">
        <v>1.4</v>
      </c>
      <c r="AC105" s="2">
        <f t="shared" si="32"/>
        <v>105.4</v>
      </c>
      <c r="AD105" s="2">
        <v>3.1</v>
      </c>
      <c r="AE105" s="2">
        <f t="shared" si="33"/>
        <v>20.399999999999999</v>
      </c>
      <c r="AF105" s="2">
        <v>0.6</v>
      </c>
      <c r="AG105" s="2">
        <f t="shared" si="34"/>
        <v>6.8000000000000007</v>
      </c>
      <c r="AH105" s="2">
        <v>0.2</v>
      </c>
      <c r="AI105" s="2">
        <f t="shared" si="35"/>
        <v>34</v>
      </c>
      <c r="AJ105" s="2">
        <v>1</v>
      </c>
      <c r="AK105" s="6">
        <f t="shared" si="36"/>
        <v>0.33019999999999999</v>
      </c>
      <c r="AL105" s="6">
        <f t="shared" si="37"/>
        <v>0.29152542372881352</v>
      </c>
      <c r="AM105" s="6">
        <f t="shared" si="38"/>
        <v>0.18000000000000002</v>
      </c>
      <c r="AN105" s="6">
        <f t="shared" si="39"/>
        <v>0.32375979112271541</v>
      </c>
      <c r="AO105" s="6">
        <f t="shared" si="40"/>
        <v>0.10443864229765012</v>
      </c>
      <c r="AP105" s="17">
        <f t="shared" si="41"/>
        <v>4.9999999999999991</v>
      </c>
      <c r="AQ105" s="1">
        <v>0</v>
      </c>
      <c r="AR105" s="1">
        <v>0</v>
      </c>
      <c r="AS105" s="1">
        <v>0</v>
      </c>
      <c r="AT105" s="1">
        <v>0</v>
      </c>
    </row>
    <row r="106" spans="1:46" ht="13.2">
      <c r="A106" s="2" t="s">
        <v>125</v>
      </c>
      <c r="B106" s="1">
        <v>2014</v>
      </c>
      <c r="C106" s="1">
        <v>51</v>
      </c>
      <c r="D106" s="1">
        <v>13.2</v>
      </c>
      <c r="E106" s="1">
        <f t="shared" si="21"/>
        <v>673.19999999999993</v>
      </c>
      <c r="F106" s="1">
        <v>3.9</v>
      </c>
      <c r="G106" s="1">
        <f t="shared" si="22"/>
        <v>198.9</v>
      </c>
      <c r="H106" s="1">
        <f t="shared" si="23"/>
        <v>81.600000000000009</v>
      </c>
      <c r="I106" s="2">
        <v>1.6</v>
      </c>
      <c r="J106" s="2">
        <f t="shared" si="24"/>
        <v>209.1</v>
      </c>
      <c r="K106" s="2">
        <v>4.0999999999999996</v>
      </c>
      <c r="L106" s="2">
        <v>0.40200000000000002</v>
      </c>
      <c r="M106" s="2">
        <f t="shared" si="25"/>
        <v>10.200000000000001</v>
      </c>
      <c r="N106" s="2">
        <v>0.2</v>
      </c>
      <c r="O106" s="2">
        <f t="shared" si="26"/>
        <v>30.599999999999998</v>
      </c>
      <c r="P106" s="2">
        <v>0.6</v>
      </c>
      <c r="Q106" s="10">
        <v>0.36700000000000005</v>
      </c>
      <c r="R106" s="14">
        <f t="shared" si="27"/>
        <v>20.400000000000002</v>
      </c>
      <c r="S106" s="1">
        <v>0.4</v>
      </c>
      <c r="T106" s="1">
        <f t="shared" si="28"/>
        <v>25.5</v>
      </c>
      <c r="U106" s="1">
        <v>0.5</v>
      </c>
      <c r="V106" s="7">
        <v>0.76900000000000002</v>
      </c>
      <c r="W106" s="14">
        <f t="shared" si="29"/>
        <v>30.599999999999998</v>
      </c>
      <c r="X106" s="14">
        <f t="shared" si="30"/>
        <v>76.5</v>
      </c>
      <c r="Y106" s="14">
        <f t="shared" si="31"/>
        <v>107.10000000000001</v>
      </c>
      <c r="Z106" s="2">
        <v>0.6</v>
      </c>
      <c r="AA106" s="2">
        <v>1.5</v>
      </c>
      <c r="AB106" s="2">
        <v>2.1</v>
      </c>
      <c r="AC106" s="2">
        <f t="shared" si="32"/>
        <v>40.800000000000004</v>
      </c>
      <c r="AD106" s="2">
        <v>0.8</v>
      </c>
      <c r="AE106" s="2">
        <f t="shared" si="33"/>
        <v>15.299999999999999</v>
      </c>
      <c r="AF106" s="2">
        <v>0.3</v>
      </c>
      <c r="AG106" s="2">
        <f t="shared" si="34"/>
        <v>10.200000000000001</v>
      </c>
      <c r="AH106" s="2">
        <v>0.2</v>
      </c>
      <c r="AI106" s="2">
        <f t="shared" si="35"/>
        <v>35.699999999999996</v>
      </c>
      <c r="AJ106" s="2">
        <v>0.7</v>
      </c>
      <c r="AK106" s="6">
        <f t="shared" si="36"/>
        <v>0.43926829268292689</v>
      </c>
      <c r="AL106" s="6">
        <f t="shared" si="37"/>
        <v>0.32244729226953284</v>
      </c>
      <c r="AM106" s="6">
        <f t="shared" si="38"/>
        <v>9.7560975609756115E-2</v>
      </c>
      <c r="AN106" s="6">
        <f t="shared" si="39"/>
        <v>0.13704496788008569</v>
      </c>
      <c r="AO106" s="6">
        <f t="shared" si="40"/>
        <v>0.11991434689507494</v>
      </c>
      <c r="AP106" s="17">
        <f t="shared" si="41"/>
        <v>4.0000000000000009</v>
      </c>
      <c r="AQ106" s="1">
        <v>0</v>
      </c>
      <c r="AR106" s="1">
        <v>0</v>
      </c>
      <c r="AS106" s="1">
        <v>0</v>
      </c>
      <c r="AT106" s="1">
        <v>0</v>
      </c>
    </row>
    <row r="107" spans="1:46" ht="13.2">
      <c r="A107" s="2" t="s">
        <v>126</v>
      </c>
      <c r="B107" s="1">
        <v>2014</v>
      </c>
      <c r="C107" s="1">
        <v>41</v>
      </c>
      <c r="D107" s="1">
        <v>13.2</v>
      </c>
      <c r="E107" s="1">
        <f t="shared" si="21"/>
        <v>541.19999999999993</v>
      </c>
      <c r="F107" s="1">
        <v>2.2999999999999998</v>
      </c>
      <c r="G107" s="1">
        <f t="shared" si="22"/>
        <v>94.3</v>
      </c>
      <c r="H107" s="1">
        <f t="shared" si="23"/>
        <v>41</v>
      </c>
      <c r="I107" s="2">
        <v>1</v>
      </c>
      <c r="J107" s="2">
        <f t="shared" si="24"/>
        <v>77.899999999999991</v>
      </c>
      <c r="K107" s="2">
        <v>1.9</v>
      </c>
      <c r="L107" s="2">
        <v>0.51300000000000001</v>
      </c>
      <c r="M107" s="2">
        <f t="shared" si="25"/>
        <v>0</v>
      </c>
      <c r="N107" s="1">
        <v>0</v>
      </c>
      <c r="O107" s="2">
        <f t="shared" si="26"/>
        <v>4.1000000000000005</v>
      </c>
      <c r="P107" s="2">
        <v>0.1</v>
      </c>
      <c r="Q107" s="10">
        <v>0</v>
      </c>
      <c r="R107" s="14">
        <f t="shared" si="27"/>
        <v>12.299999999999999</v>
      </c>
      <c r="S107" s="1">
        <v>0.3</v>
      </c>
      <c r="T107" s="1">
        <f t="shared" si="28"/>
        <v>28.7</v>
      </c>
      <c r="U107" s="1">
        <v>0.7</v>
      </c>
      <c r="V107" s="7">
        <v>0.48100000000000004</v>
      </c>
      <c r="W107" s="14">
        <f t="shared" si="29"/>
        <v>77.899999999999991</v>
      </c>
      <c r="X107" s="14">
        <f t="shared" si="30"/>
        <v>98.399999999999991</v>
      </c>
      <c r="Y107" s="14">
        <f t="shared" si="31"/>
        <v>176.29999999999998</v>
      </c>
      <c r="Z107" s="2">
        <v>1.9</v>
      </c>
      <c r="AA107" s="2">
        <v>2.4</v>
      </c>
      <c r="AB107" s="2">
        <v>4.3</v>
      </c>
      <c r="AC107" s="2">
        <f t="shared" si="32"/>
        <v>28.7</v>
      </c>
      <c r="AD107" s="2">
        <v>0.7</v>
      </c>
      <c r="AE107" s="2">
        <f t="shared" si="33"/>
        <v>16.400000000000002</v>
      </c>
      <c r="AF107" s="2">
        <v>0.4</v>
      </c>
      <c r="AG107" s="2">
        <f t="shared" si="34"/>
        <v>16.400000000000002</v>
      </c>
      <c r="AH107" s="2">
        <v>0.4</v>
      </c>
      <c r="AI107" s="2">
        <f t="shared" si="35"/>
        <v>16.400000000000002</v>
      </c>
      <c r="AJ107" s="2">
        <v>0.4</v>
      </c>
      <c r="AK107" s="6">
        <f t="shared" si="36"/>
        <v>0.66131578947368419</v>
      </c>
      <c r="AL107" s="6">
        <f t="shared" si="37"/>
        <v>0.41034790365744872</v>
      </c>
      <c r="AM107" s="6">
        <f t="shared" si="38"/>
        <v>0.15789473684210525</v>
      </c>
      <c r="AN107" s="6">
        <f t="shared" si="39"/>
        <v>0.21005251312828208</v>
      </c>
      <c r="AO107" s="6">
        <f t="shared" si="40"/>
        <v>0.12003000750187549</v>
      </c>
      <c r="AP107" s="17">
        <f t="shared" si="41"/>
        <v>6.3999999999999995</v>
      </c>
      <c r="AQ107" s="1">
        <v>0</v>
      </c>
      <c r="AR107" s="1">
        <v>0</v>
      </c>
      <c r="AS107" s="1">
        <v>0</v>
      </c>
      <c r="AT107" s="1">
        <v>0</v>
      </c>
    </row>
    <row r="108" spans="1:46" ht="13.2">
      <c r="A108" s="2" t="s">
        <v>127</v>
      </c>
      <c r="B108" s="1">
        <v>2014</v>
      </c>
      <c r="C108" s="1">
        <v>55</v>
      </c>
      <c r="D108" s="1">
        <v>13.1</v>
      </c>
      <c r="E108" s="1">
        <f t="shared" si="21"/>
        <v>720.5</v>
      </c>
      <c r="F108" s="1">
        <v>3.4</v>
      </c>
      <c r="G108" s="1">
        <f t="shared" si="22"/>
        <v>187</v>
      </c>
      <c r="H108" s="1">
        <f t="shared" si="23"/>
        <v>66</v>
      </c>
      <c r="I108" s="2">
        <v>1.2</v>
      </c>
      <c r="J108" s="2">
        <f t="shared" si="24"/>
        <v>214.5</v>
      </c>
      <c r="K108" s="2">
        <v>3.9</v>
      </c>
      <c r="L108" s="2">
        <v>0.30399999999999999</v>
      </c>
      <c r="M108" s="2">
        <f t="shared" si="25"/>
        <v>22</v>
      </c>
      <c r="N108" s="2">
        <v>0.4</v>
      </c>
      <c r="O108" s="2">
        <f t="shared" si="26"/>
        <v>104.5</v>
      </c>
      <c r="P108" s="2">
        <v>1.9</v>
      </c>
      <c r="Q108" s="10">
        <v>0.20399999999999999</v>
      </c>
      <c r="R108" s="14">
        <f t="shared" si="27"/>
        <v>33</v>
      </c>
      <c r="S108" s="1">
        <v>0.6</v>
      </c>
      <c r="T108" s="1">
        <f t="shared" si="28"/>
        <v>49.5</v>
      </c>
      <c r="U108" s="1">
        <v>0.9</v>
      </c>
      <c r="V108" s="7">
        <v>0.745</v>
      </c>
      <c r="W108" s="14">
        <f t="shared" si="29"/>
        <v>22</v>
      </c>
      <c r="X108" s="14">
        <f t="shared" si="30"/>
        <v>44</v>
      </c>
      <c r="Y108" s="14">
        <f t="shared" si="31"/>
        <v>66</v>
      </c>
      <c r="Z108" s="2">
        <v>0.4</v>
      </c>
      <c r="AA108" s="2">
        <v>0.8</v>
      </c>
      <c r="AB108" s="2">
        <v>1.2</v>
      </c>
      <c r="AC108" s="2">
        <f t="shared" si="32"/>
        <v>27.5</v>
      </c>
      <c r="AD108" s="2">
        <v>0.5</v>
      </c>
      <c r="AE108" s="2">
        <f t="shared" si="33"/>
        <v>38.5</v>
      </c>
      <c r="AF108" s="2">
        <v>0.7</v>
      </c>
      <c r="AG108" s="2">
        <f t="shared" si="34"/>
        <v>5.5</v>
      </c>
      <c r="AH108" s="2">
        <v>0.1</v>
      </c>
      <c r="AI108" s="2">
        <f t="shared" si="35"/>
        <v>38.5</v>
      </c>
      <c r="AJ108" s="2">
        <v>0.7</v>
      </c>
      <c r="AK108" s="6">
        <f t="shared" si="36"/>
        <v>0.34666666666666662</v>
      </c>
      <c r="AL108" s="6">
        <f t="shared" si="37"/>
        <v>0.29552368535419382</v>
      </c>
      <c r="AM108" s="6">
        <f t="shared" si="38"/>
        <v>0.15384615384615385</v>
      </c>
      <c r="AN108" s="6">
        <f t="shared" si="39"/>
        <v>9.0456806874717327E-2</v>
      </c>
      <c r="AO108" s="6">
        <f t="shared" si="40"/>
        <v>0.12663952962460426</v>
      </c>
      <c r="AP108" s="17">
        <f t="shared" si="41"/>
        <v>2.2000000000000002</v>
      </c>
      <c r="AQ108" s="1">
        <v>0</v>
      </c>
      <c r="AR108" s="1">
        <v>0</v>
      </c>
      <c r="AS108" s="1">
        <v>0</v>
      </c>
      <c r="AT108" s="1">
        <v>0</v>
      </c>
    </row>
    <row r="109" spans="1:46" ht="13.2">
      <c r="A109" s="2" t="s">
        <v>128</v>
      </c>
      <c r="B109" s="1">
        <v>2014</v>
      </c>
      <c r="C109" s="1">
        <v>33</v>
      </c>
      <c r="D109" s="1">
        <v>12.5</v>
      </c>
      <c r="E109" s="1">
        <f t="shared" si="21"/>
        <v>412.5</v>
      </c>
      <c r="F109" s="1">
        <v>3.7</v>
      </c>
      <c r="G109" s="1">
        <f t="shared" si="22"/>
        <v>122.10000000000001</v>
      </c>
      <c r="H109" s="1">
        <f t="shared" si="23"/>
        <v>52.800000000000004</v>
      </c>
      <c r="I109" s="2">
        <v>1.6</v>
      </c>
      <c r="J109" s="2">
        <f t="shared" si="24"/>
        <v>145.20000000000002</v>
      </c>
      <c r="K109" s="2">
        <v>4.4000000000000004</v>
      </c>
      <c r="L109" s="2">
        <v>0.36099999999999999</v>
      </c>
      <c r="M109" s="2">
        <f t="shared" si="25"/>
        <v>13.200000000000001</v>
      </c>
      <c r="N109" s="2">
        <v>0.4</v>
      </c>
      <c r="O109" s="2">
        <f t="shared" si="26"/>
        <v>42.9</v>
      </c>
      <c r="P109" s="2">
        <v>1.3</v>
      </c>
      <c r="Q109" s="10">
        <v>0.27899999999999997</v>
      </c>
      <c r="R109" s="14">
        <f t="shared" si="27"/>
        <v>6.6000000000000005</v>
      </c>
      <c r="S109" s="1">
        <v>0.2</v>
      </c>
      <c r="T109" s="1">
        <f t="shared" si="28"/>
        <v>6.6000000000000005</v>
      </c>
      <c r="U109" s="1">
        <v>0.2</v>
      </c>
      <c r="V109" s="7">
        <v>0.71400000000000008</v>
      </c>
      <c r="W109" s="14">
        <f t="shared" si="29"/>
        <v>6.6000000000000005</v>
      </c>
      <c r="X109" s="14">
        <f t="shared" si="30"/>
        <v>26.400000000000002</v>
      </c>
      <c r="Y109" s="14">
        <f t="shared" si="31"/>
        <v>36.300000000000004</v>
      </c>
      <c r="Z109" s="2">
        <v>0.2</v>
      </c>
      <c r="AA109" s="2">
        <v>0.8</v>
      </c>
      <c r="AB109" s="2">
        <v>1.1000000000000001</v>
      </c>
      <c r="AC109" s="2">
        <f t="shared" si="32"/>
        <v>72.600000000000009</v>
      </c>
      <c r="AD109" s="2">
        <v>2.2000000000000002</v>
      </c>
      <c r="AE109" s="2">
        <f t="shared" si="33"/>
        <v>19.8</v>
      </c>
      <c r="AF109" s="2">
        <v>0.6</v>
      </c>
      <c r="AG109" s="2">
        <f t="shared" si="34"/>
        <v>3.3000000000000003</v>
      </c>
      <c r="AH109" s="2">
        <v>0.1</v>
      </c>
      <c r="AI109" s="2">
        <f t="shared" si="35"/>
        <v>42.9</v>
      </c>
      <c r="AJ109" s="2">
        <v>1.3</v>
      </c>
      <c r="AK109" s="6">
        <f t="shared" si="36"/>
        <v>0.40465909090909086</v>
      </c>
      <c r="AL109" s="6">
        <f t="shared" si="37"/>
        <v>0.28505392912172572</v>
      </c>
      <c r="AM109" s="6">
        <f t="shared" si="38"/>
        <v>4.5454545454545456E-2</v>
      </c>
      <c r="AN109" s="6">
        <f t="shared" si="39"/>
        <v>0.27517198248905572</v>
      </c>
      <c r="AO109" s="6">
        <f t="shared" si="40"/>
        <v>0.16260162601626016</v>
      </c>
      <c r="AP109" s="17">
        <f t="shared" si="41"/>
        <v>3.6000000000000005</v>
      </c>
      <c r="AQ109" s="1">
        <v>0</v>
      </c>
      <c r="AR109" s="1">
        <v>0</v>
      </c>
      <c r="AS109" s="1">
        <v>0</v>
      </c>
      <c r="AT109" s="1">
        <v>0</v>
      </c>
    </row>
    <row r="110" spans="1:46" ht="13.2">
      <c r="A110" s="2" t="s">
        <v>129</v>
      </c>
      <c r="B110" s="1">
        <v>2014</v>
      </c>
      <c r="C110" s="1">
        <v>24</v>
      </c>
      <c r="D110" s="1">
        <v>11.2</v>
      </c>
      <c r="E110" s="1">
        <f t="shared" si="21"/>
        <v>268.79999999999995</v>
      </c>
      <c r="F110" s="1">
        <v>3.9</v>
      </c>
      <c r="G110" s="1">
        <f t="shared" si="22"/>
        <v>93.6</v>
      </c>
      <c r="H110" s="1">
        <f t="shared" si="23"/>
        <v>36</v>
      </c>
      <c r="I110" s="2">
        <v>1.5</v>
      </c>
      <c r="J110" s="2">
        <f t="shared" si="24"/>
        <v>88.800000000000011</v>
      </c>
      <c r="K110" s="2">
        <v>3.7</v>
      </c>
      <c r="L110" s="2">
        <v>0.40399999999999997</v>
      </c>
      <c r="M110" s="2">
        <f t="shared" si="25"/>
        <v>2.4000000000000004</v>
      </c>
      <c r="N110" s="2">
        <v>0.1</v>
      </c>
      <c r="O110" s="2">
        <f t="shared" si="26"/>
        <v>16.799999999999997</v>
      </c>
      <c r="P110" s="2">
        <v>0.7</v>
      </c>
      <c r="Q110" s="10">
        <v>0.188</v>
      </c>
      <c r="R110" s="14">
        <f t="shared" si="27"/>
        <v>19.200000000000003</v>
      </c>
      <c r="S110" s="1">
        <v>0.8</v>
      </c>
      <c r="T110" s="1">
        <f t="shared" si="28"/>
        <v>28.799999999999997</v>
      </c>
      <c r="U110" s="1">
        <v>1.2</v>
      </c>
      <c r="V110" s="7">
        <v>0.64300000000000002</v>
      </c>
      <c r="W110" s="14">
        <f t="shared" si="29"/>
        <v>26.400000000000002</v>
      </c>
      <c r="X110" s="14">
        <f t="shared" si="30"/>
        <v>50.400000000000006</v>
      </c>
      <c r="Y110" s="14">
        <f t="shared" si="31"/>
        <v>76.800000000000011</v>
      </c>
      <c r="Z110" s="2">
        <v>1.1000000000000001</v>
      </c>
      <c r="AA110" s="2">
        <v>2.1</v>
      </c>
      <c r="AB110" s="2">
        <v>3.2</v>
      </c>
      <c r="AC110" s="2">
        <f t="shared" si="32"/>
        <v>12</v>
      </c>
      <c r="AD110" s="2">
        <v>0.5</v>
      </c>
      <c r="AE110" s="2">
        <f t="shared" si="33"/>
        <v>7.1999999999999993</v>
      </c>
      <c r="AF110" s="2">
        <v>0.3</v>
      </c>
      <c r="AG110" s="2">
        <f t="shared" si="34"/>
        <v>9.6000000000000014</v>
      </c>
      <c r="AH110" s="2">
        <v>0.4</v>
      </c>
      <c r="AI110" s="2">
        <f t="shared" si="35"/>
        <v>21.6</v>
      </c>
      <c r="AJ110" s="2">
        <v>0.9</v>
      </c>
      <c r="AK110" s="6">
        <f t="shared" si="36"/>
        <v>0.45999999999999996</v>
      </c>
      <c r="AL110" s="6">
        <f t="shared" si="37"/>
        <v>0.3573064590013742</v>
      </c>
      <c r="AM110" s="6">
        <f t="shared" si="38"/>
        <v>0.21621621621621623</v>
      </c>
      <c r="AN110" s="6">
        <f t="shared" si="39"/>
        <v>8.8183421516754845E-2</v>
      </c>
      <c r="AO110" s="6">
        <f t="shared" si="40"/>
        <v>0.15873015873015872</v>
      </c>
      <c r="AP110" s="17">
        <f t="shared" si="41"/>
        <v>4.8</v>
      </c>
      <c r="AQ110" s="1">
        <v>0</v>
      </c>
      <c r="AR110" s="1">
        <v>0</v>
      </c>
      <c r="AS110" s="1">
        <v>0</v>
      </c>
      <c r="AT110" s="1">
        <v>0</v>
      </c>
    </row>
    <row r="111" spans="1:46" ht="13.2">
      <c r="A111" s="2" t="s">
        <v>130</v>
      </c>
      <c r="B111" s="1">
        <v>2014</v>
      </c>
      <c r="C111" s="1">
        <v>33</v>
      </c>
      <c r="D111" s="1">
        <v>10.8</v>
      </c>
      <c r="E111" s="1">
        <f t="shared" si="21"/>
        <v>356.40000000000003</v>
      </c>
      <c r="F111" s="1">
        <v>2.2000000000000002</v>
      </c>
      <c r="G111" s="1">
        <f t="shared" si="22"/>
        <v>72.600000000000009</v>
      </c>
      <c r="H111" s="1">
        <f t="shared" si="23"/>
        <v>29.7</v>
      </c>
      <c r="I111" s="2">
        <v>0.9</v>
      </c>
      <c r="J111" s="2">
        <f t="shared" si="24"/>
        <v>89.100000000000009</v>
      </c>
      <c r="K111" s="2">
        <v>2.7</v>
      </c>
      <c r="L111" s="2">
        <v>0.34799999999999998</v>
      </c>
      <c r="M111" s="2">
        <f t="shared" si="25"/>
        <v>3.3000000000000003</v>
      </c>
      <c r="N111" s="2">
        <v>0.1</v>
      </c>
      <c r="O111" s="2">
        <f t="shared" si="26"/>
        <v>9.9</v>
      </c>
      <c r="P111" s="2">
        <v>0.3</v>
      </c>
      <c r="Q111" s="10">
        <v>0.27300000000000002</v>
      </c>
      <c r="R111" s="14">
        <f t="shared" si="27"/>
        <v>9.9</v>
      </c>
      <c r="S111" s="1">
        <v>0.3</v>
      </c>
      <c r="T111" s="1">
        <f t="shared" si="28"/>
        <v>13.200000000000001</v>
      </c>
      <c r="U111" s="1">
        <v>0.4</v>
      </c>
      <c r="V111" s="7">
        <v>0.64300000000000002</v>
      </c>
      <c r="W111" s="14">
        <f t="shared" si="29"/>
        <v>6.6000000000000005</v>
      </c>
      <c r="X111" s="14">
        <f t="shared" si="30"/>
        <v>66</v>
      </c>
      <c r="Y111" s="14">
        <f t="shared" si="31"/>
        <v>72.600000000000009</v>
      </c>
      <c r="Z111" s="2">
        <v>0.2</v>
      </c>
      <c r="AA111" s="2">
        <v>2</v>
      </c>
      <c r="AB111" s="2">
        <v>2.2000000000000002</v>
      </c>
      <c r="AC111" s="2">
        <f t="shared" si="32"/>
        <v>26.400000000000002</v>
      </c>
      <c r="AD111" s="2">
        <v>0.8</v>
      </c>
      <c r="AE111" s="2">
        <f t="shared" si="33"/>
        <v>16.5</v>
      </c>
      <c r="AF111" s="2">
        <v>0.5</v>
      </c>
      <c r="AG111" s="2">
        <f t="shared" si="34"/>
        <v>6.6000000000000005</v>
      </c>
      <c r="AH111" s="2">
        <v>0.2</v>
      </c>
      <c r="AI111" s="2">
        <f t="shared" si="35"/>
        <v>9.9</v>
      </c>
      <c r="AJ111" s="2">
        <v>0.3</v>
      </c>
      <c r="AK111" s="6">
        <f t="shared" si="36"/>
        <v>0.39777777777777779</v>
      </c>
      <c r="AL111" s="6">
        <f t="shared" si="37"/>
        <v>0.27620841180163214</v>
      </c>
      <c r="AM111" s="6">
        <f t="shared" si="38"/>
        <v>0.1111111111111111</v>
      </c>
      <c r="AN111" s="6">
        <f t="shared" si="39"/>
        <v>0.20050125313283207</v>
      </c>
      <c r="AO111" s="6">
        <f t="shared" si="40"/>
        <v>7.5187969924812026E-2</v>
      </c>
      <c r="AP111" s="17">
        <f t="shared" si="41"/>
        <v>3.6999999999999997</v>
      </c>
      <c r="AQ111" s="1">
        <v>0</v>
      </c>
      <c r="AR111" s="1">
        <v>0</v>
      </c>
      <c r="AS111" s="1">
        <v>0</v>
      </c>
      <c r="AT111" s="1">
        <v>0</v>
      </c>
    </row>
    <row r="112" spans="1:46" ht="13.2">
      <c r="A112" s="2" t="s">
        <v>131</v>
      </c>
      <c r="B112" s="1">
        <v>2014</v>
      </c>
      <c r="C112" s="1">
        <v>34</v>
      </c>
      <c r="D112" s="1">
        <v>10.8</v>
      </c>
      <c r="E112" s="1">
        <f t="shared" si="21"/>
        <v>367.20000000000005</v>
      </c>
      <c r="F112" s="1">
        <v>2.9</v>
      </c>
      <c r="G112" s="1">
        <f t="shared" si="22"/>
        <v>98.6</v>
      </c>
      <c r="H112" s="1">
        <f t="shared" si="23"/>
        <v>44.2</v>
      </c>
      <c r="I112" s="2">
        <v>1.3</v>
      </c>
      <c r="J112" s="2">
        <f t="shared" si="24"/>
        <v>119</v>
      </c>
      <c r="K112" s="2">
        <v>3.5</v>
      </c>
      <c r="L112" s="2">
        <v>0.36700000000000005</v>
      </c>
      <c r="M112" s="2">
        <f t="shared" si="25"/>
        <v>0</v>
      </c>
      <c r="N112" s="1">
        <v>0</v>
      </c>
      <c r="O112" s="2">
        <f t="shared" si="26"/>
        <v>0</v>
      </c>
      <c r="P112" s="1">
        <v>0</v>
      </c>
      <c r="Q112" s="10">
        <v>0</v>
      </c>
      <c r="R112" s="14">
        <f t="shared" si="27"/>
        <v>13.600000000000001</v>
      </c>
      <c r="S112" s="1">
        <v>0.4</v>
      </c>
      <c r="T112" s="1">
        <f t="shared" si="28"/>
        <v>27.200000000000003</v>
      </c>
      <c r="U112" s="1">
        <v>0.8</v>
      </c>
      <c r="V112" s="7">
        <v>0.44400000000000001</v>
      </c>
      <c r="W112" s="14">
        <f t="shared" si="29"/>
        <v>27.200000000000003</v>
      </c>
      <c r="X112" s="14">
        <f t="shared" si="30"/>
        <v>37.400000000000006</v>
      </c>
      <c r="Y112" s="14">
        <f t="shared" si="31"/>
        <v>64.599999999999994</v>
      </c>
      <c r="Z112" s="2">
        <v>0.8</v>
      </c>
      <c r="AA112" s="2">
        <v>1.1000000000000001</v>
      </c>
      <c r="AB112" s="2">
        <v>1.9</v>
      </c>
      <c r="AC112" s="2">
        <f t="shared" si="32"/>
        <v>17</v>
      </c>
      <c r="AD112" s="2">
        <v>0.5</v>
      </c>
      <c r="AE112" s="2">
        <f t="shared" si="33"/>
        <v>3.4000000000000004</v>
      </c>
      <c r="AF112" s="2">
        <v>0.1</v>
      </c>
      <c r="AG112" s="2">
        <f t="shared" si="34"/>
        <v>3.4000000000000004</v>
      </c>
      <c r="AH112" s="2">
        <v>0.1</v>
      </c>
      <c r="AI112" s="2">
        <f t="shared" si="35"/>
        <v>23.799999999999997</v>
      </c>
      <c r="AJ112" s="2">
        <v>0.7</v>
      </c>
      <c r="AK112" s="6">
        <f t="shared" si="36"/>
        <v>0.42385714285714288</v>
      </c>
      <c r="AL112" s="6">
        <f t="shared" si="37"/>
        <v>0.28087167070217917</v>
      </c>
      <c r="AM112" s="6">
        <f t="shared" si="38"/>
        <v>0.1142857142857143</v>
      </c>
      <c r="AN112" s="6">
        <f t="shared" si="39"/>
        <v>9.842519685039372E-2</v>
      </c>
      <c r="AO112" s="6">
        <f t="shared" si="40"/>
        <v>0.13779527559055119</v>
      </c>
      <c r="AP112" s="17">
        <f t="shared" si="41"/>
        <v>2.1999999999999997</v>
      </c>
      <c r="AQ112" s="1">
        <v>0</v>
      </c>
      <c r="AR112" s="1">
        <v>0</v>
      </c>
      <c r="AS112" s="1">
        <v>0</v>
      </c>
      <c r="AT112" s="1">
        <v>0</v>
      </c>
    </row>
    <row r="113" spans="1:46" ht="13.2">
      <c r="A113" s="2" t="s">
        <v>132</v>
      </c>
      <c r="B113" s="1">
        <v>2014</v>
      </c>
      <c r="C113" s="1">
        <v>31</v>
      </c>
      <c r="D113" s="1">
        <v>10.7</v>
      </c>
      <c r="E113" s="1">
        <f t="shared" si="21"/>
        <v>331.7</v>
      </c>
      <c r="F113" s="1">
        <v>3.4</v>
      </c>
      <c r="G113" s="1">
        <f t="shared" si="22"/>
        <v>105.39999999999999</v>
      </c>
      <c r="H113" s="1">
        <f t="shared" si="23"/>
        <v>37.199999999999996</v>
      </c>
      <c r="I113" s="2">
        <v>1.2</v>
      </c>
      <c r="J113" s="2">
        <f t="shared" si="24"/>
        <v>102.3</v>
      </c>
      <c r="K113" s="2">
        <v>3.3</v>
      </c>
      <c r="L113" s="2">
        <v>0.35299999999999998</v>
      </c>
      <c r="M113" s="2">
        <f t="shared" si="25"/>
        <v>15.5</v>
      </c>
      <c r="N113" s="2">
        <v>0.5</v>
      </c>
      <c r="O113" s="2">
        <f t="shared" si="26"/>
        <v>65.100000000000009</v>
      </c>
      <c r="P113" s="2">
        <v>2.1</v>
      </c>
      <c r="Q113" s="10">
        <v>0.25800000000000001</v>
      </c>
      <c r="R113" s="14">
        <f t="shared" si="27"/>
        <v>15.5</v>
      </c>
      <c r="S113" s="1">
        <v>0.5</v>
      </c>
      <c r="T113" s="1">
        <f t="shared" si="28"/>
        <v>27.900000000000002</v>
      </c>
      <c r="U113" s="1">
        <v>0.9</v>
      </c>
      <c r="V113" s="7">
        <v>0.55200000000000005</v>
      </c>
      <c r="W113" s="14">
        <f t="shared" si="29"/>
        <v>9.2999999999999989</v>
      </c>
      <c r="X113" s="14">
        <f t="shared" si="30"/>
        <v>34.1</v>
      </c>
      <c r="Y113" s="14">
        <f t="shared" si="31"/>
        <v>43.4</v>
      </c>
      <c r="Z113" s="2">
        <v>0.3</v>
      </c>
      <c r="AA113" s="2">
        <v>1.1000000000000001</v>
      </c>
      <c r="AB113" s="2">
        <v>1.4</v>
      </c>
      <c r="AC113" s="2">
        <f t="shared" si="32"/>
        <v>12.4</v>
      </c>
      <c r="AD113" s="2">
        <v>0.4</v>
      </c>
      <c r="AE113" s="2">
        <f t="shared" si="33"/>
        <v>9.2999999999999989</v>
      </c>
      <c r="AF113" s="2">
        <v>0.3</v>
      </c>
      <c r="AG113" s="2">
        <f t="shared" si="34"/>
        <v>3.1</v>
      </c>
      <c r="AH113" s="2">
        <v>0.1</v>
      </c>
      <c r="AI113" s="2">
        <f t="shared" si="35"/>
        <v>6.2</v>
      </c>
      <c r="AJ113" s="2">
        <v>0.2</v>
      </c>
      <c r="AK113" s="6">
        <f t="shared" si="36"/>
        <v>0.41712121212121217</v>
      </c>
      <c r="AL113" s="6">
        <f t="shared" si="37"/>
        <v>0.34925526450950178</v>
      </c>
      <c r="AM113" s="6">
        <f t="shared" si="38"/>
        <v>0.15151515151515152</v>
      </c>
      <c r="AN113" s="6">
        <f t="shared" si="39"/>
        <v>9.2432120161756212E-2</v>
      </c>
      <c r="AO113" s="6">
        <f t="shared" si="40"/>
        <v>4.6216060080878106E-2</v>
      </c>
      <c r="AP113" s="17">
        <f t="shared" si="41"/>
        <v>2.9</v>
      </c>
      <c r="AQ113" s="1">
        <v>0</v>
      </c>
      <c r="AR113" s="1">
        <v>0</v>
      </c>
      <c r="AS113" s="1">
        <v>0</v>
      </c>
      <c r="AT113" s="1">
        <v>0</v>
      </c>
    </row>
    <row r="114" spans="1:46" ht="13.2">
      <c r="A114" s="2" t="s">
        <v>133</v>
      </c>
      <c r="B114" s="1">
        <v>2014</v>
      </c>
      <c r="C114" s="1">
        <v>50</v>
      </c>
      <c r="D114" s="1">
        <v>10.6</v>
      </c>
      <c r="E114" s="1">
        <f t="shared" si="21"/>
        <v>530</v>
      </c>
      <c r="F114" s="1">
        <v>3.7</v>
      </c>
      <c r="G114" s="1">
        <f t="shared" si="22"/>
        <v>185</v>
      </c>
      <c r="H114" s="1">
        <f t="shared" si="23"/>
        <v>75</v>
      </c>
      <c r="I114" s="2">
        <v>1.5</v>
      </c>
      <c r="J114" s="2">
        <f t="shared" si="24"/>
        <v>165</v>
      </c>
      <c r="K114" s="2">
        <v>3.3</v>
      </c>
      <c r="L114" s="2">
        <v>0.44900000000000001</v>
      </c>
      <c r="M114" s="2">
        <f t="shared" si="25"/>
        <v>0</v>
      </c>
      <c r="N114" s="1">
        <v>0</v>
      </c>
      <c r="O114" s="2">
        <f t="shared" si="26"/>
        <v>15</v>
      </c>
      <c r="P114" s="2">
        <v>0.3</v>
      </c>
      <c r="Q114" s="10">
        <v>0.13300000000000001</v>
      </c>
      <c r="R114" s="14">
        <f t="shared" si="27"/>
        <v>30</v>
      </c>
      <c r="S114" s="1">
        <v>0.6</v>
      </c>
      <c r="T114" s="1">
        <f t="shared" si="28"/>
        <v>55.000000000000007</v>
      </c>
      <c r="U114" s="1">
        <v>1.1000000000000001</v>
      </c>
      <c r="V114" s="7">
        <v>0.57399999999999995</v>
      </c>
      <c r="W114" s="14">
        <f t="shared" si="29"/>
        <v>45</v>
      </c>
      <c r="X114" s="14">
        <f t="shared" si="30"/>
        <v>100</v>
      </c>
      <c r="Y114" s="14">
        <f t="shared" si="31"/>
        <v>145</v>
      </c>
      <c r="Z114" s="2">
        <v>0.9</v>
      </c>
      <c r="AA114" s="2">
        <v>2</v>
      </c>
      <c r="AB114" s="2">
        <v>2.9</v>
      </c>
      <c r="AC114" s="2">
        <f t="shared" si="32"/>
        <v>15</v>
      </c>
      <c r="AD114" s="2">
        <v>0.3</v>
      </c>
      <c r="AE114" s="2">
        <f t="shared" si="33"/>
        <v>10</v>
      </c>
      <c r="AF114" s="2">
        <v>0.2</v>
      </c>
      <c r="AG114" s="2">
        <f t="shared" si="34"/>
        <v>20</v>
      </c>
      <c r="AH114" s="2">
        <v>0.4</v>
      </c>
      <c r="AI114" s="2">
        <f t="shared" si="35"/>
        <v>20</v>
      </c>
      <c r="AJ114" s="2">
        <v>0.4</v>
      </c>
      <c r="AK114" s="6">
        <f t="shared" si="36"/>
        <v>0.52257575757575758</v>
      </c>
      <c r="AL114" s="6">
        <f t="shared" si="37"/>
        <v>0.3800719054956343</v>
      </c>
      <c r="AM114" s="6">
        <f t="shared" si="38"/>
        <v>0.18181818181818182</v>
      </c>
      <c r="AN114" s="6">
        <f t="shared" si="39"/>
        <v>6.633499170812604E-2</v>
      </c>
      <c r="AO114" s="6">
        <f t="shared" si="40"/>
        <v>8.8446655610834715E-2</v>
      </c>
      <c r="AP114" s="17">
        <f t="shared" si="41"/>
        <v>4.8</v>
      </c>
      <c r="AQ114" s="1">
        <v>0</v>
      </c>
      <c r="AR114" s="1">
        <v>0</v>
      </c>
      <c r="AS114" s="1">
        <v>0</v>
      </c>
      <c r="AT114" s="1">
        <v>0</v>
      </c>
    </row>
    <row r="115" spans="1:46" ht="13.2">
      <c r="A115" s="2" t="s">
        <v>134</v>
      </c>
      <c r="B115" s="1">
        <v>2014</v>
      </c>
      <c r="C115" s="1">
        <v>25</v>
      </c>
      <c r="D115" s="1">
        <v>10.4</v>
      </c>
      <c r="E115" s="1">
        <f t="shared" si="21"/>
        <v>260</v>
      </c>
      <c r="F115" s="1">
        <v>3.3</v>
      </c>
      <c r="G115" s="1">
        <f t="shared" si="22"/>
        <v>82.5</v>
      </c>
      <c r="H115" s="1">
        <f t="shared" si="23"/>
        <v>30</v>
      </c>
      <c r="I115" s="2">
        <v>1.2</v>
      </c>
      <c r="J115" s="2">
        <f t="shared" si="24"/>
        <v>75</v>
      </c>
      <c r="K115" s="2">
        <v>3</v>
      </c>
      <c r="L115" s="2">
        <v>0.39500000000000002</v>
      </c>
      <c r="M115" s="2">
        <f t="shared" si="25"/>
        <v>5</v>
      </c>
      <c r="N115" s="2">
        <v>0.2</v>
      </c>
      <c r="O115" s="2">
        <f t="shared" si="26"/>
        <v>12.5</v>
      </c>
      <c r="P115" s="2">
        <v>0.5</v>
      </c>
      <c r="Q115" s="10">
        <v>0.38500000000000001</v>
      </c>
      <c r="R115" s="14">
        <f t="shared" si="27"/>
        <v>17.5</v>
      </c>
      <c r="S115" s="1">
        <v>0.7</v>
      </c>
      <c r="T115" s="1">
        <f t="shared" si="28"/>
        <v>25</v>
      </c>
      <c r="U115" s="1">
        <v>1</v>
      </c>
      <c r="V115" s="7">
        <v>0.69200000000000006</v>
      </c>
      <c r="W115" s="14">
        <f t="shared" si="29"/>
        <v>27.500000000000004</v>
      </c>
      <c r="X115" s="14">
        <f t="shared" si="30"/>
        <v>57.499999999999993</v>
      </c>
      <c r="Y115" s="14">
        <f t="shared" si="31"/>
        <v>85</v>
      </c>
      <c r="Z115" s="2">
        <v>1.1000000000000001</v>
      </c>
      <c r="AA115" s="2">
        <v>2.2999999999999998</v>
      </c>
      <c r="AB115" s="2">
        <v>3.4</v>
      </c>
      <c r="AC115" s="2">
        <f t="shared" si="32"/>
        <v>5</v>
      </c>
      <c r="AD115" s="2">
        <v>0.2</v>
      </c>
      <c r="AE115" s="2">
        <f t="shared" si="33"/>
        <v>5</v>
      </c>
      <c r="AF115" s="2">
        <v>0.2</v>
      </c>
      <c r="AG115" s="2">
        <f t="shared" si="34"/>
        <v>10</v>
      </c>
      <c r="AH115" s="2">
        <v>0.4</v>
      </c>
      <c r="AI115" s="2">
        <f t="shared" si="35"/>
        <v>10</v>
      </c>
      <c r="AJ115" s="2">
        <v>0.4</v>
      </c>
      <c r="AK115" s="6">
        <f t="shared" si="36"/>
        <v>0.46583333333333332</v>
      </c>
      <c r="AL115" s="6">
        <f t="shared" si="37"/>
        <v>0.3728813559322034</v>
      </c>
      <c r="AM115" s="6">
        <f t="shared" si="38"/>
        <v>0.23333333333333334</v>
      </c>
      <c r="AN115" s="6">
        <f t="shared" si="39"/>
        <v>4.9079754601226995E-2</v>
      </c>
      <c r="AO115" s="6">
        <f t="shared" si="40"/>
        <v>9.815950920245399E-2</v>
      </c>
      <c r="AP115" s="17">
        <f t="shared" si="41"/>
        <v>5</v>
      </c>
      <c r="AQ115" s="1">
        <v>0</v>
      </c>
      <c r="AR115" s="1">
        <v>0</v>
      </c>
      <c r="AS115" s="1">
        <v>0</v>
      </c>
      <c r="AT115" s="1">
        <v>0</v>
      </c>
    </row>
    <row r="116" spans="1:46" ht="13.2">
      <c r="A116" s="2" t="s">
        <v>135</v>
      </c>
      <c r="B116" s="1">
        <v>2013</v>
      </c>
      <c r="C116" s="1">
        <v>70</v>
      </c>
      <c r="D116" s="1">
        <v>34.5</v>
      </c>
      <c r="E116" s="1">
        <f t="shared" si="21"/>
        <v>2415</v>
      </c>
      <c r="F116" s="1">
        <v>16.7</v>
      </c>
      <c r="G116" s="1">
        <f t="shared" si="22"/>
        <v>1169</v>
      </c>
      <c r="H116" s="1">
        <f t="shared" si="23"/>
        <v>427</v>
      </c>
      <c r="I116" s="2">
        <v>6.1</v>
      </c>
      <c r="J116" s="2">
        <f t="shared" si="24"/>
        <v>1057</v>
      </c>
      <c r="K116" s="2">
        <v>15.1</v>
      </c>
      <c r="L116" s="2">
        <v>0.40500000000000003</v>
      </c>
      <c r="M116" s="2">
        <f t="shared" si="25"/>
        <v>56</v>
      </c>
      <c r="N116" s="2">
        <v>0.8</v>
      </c>
      <c r="O116" s="2">
        <f t="shared" si="26"/>
        <v>210</v>
      </c>
      <c r="P116" s="2">
        <v>3</v>
      </c>
      <c r="Q116" s="10">
        <v>0.26400000000000001</v>
      </c>
      <c r="R116" s="14">
        <f t="shared" si="27"/>
        <v>259</v>
      </c>
      <c r="S116" s="1">
        <v>3.7</v>
      </c>
      <c r="T116" s="1">
        <f t="shared" si="28"/>
        <v>364</v>
      </c>
      <c r="U116" s="1">
        <v>5.2</v>
      </c>
      <c r="V116" s="7">
        <v>0.70299999999999996</v>
      </c>
      <c r="W116" s="14">
        <f t="shared" si="29"/>
        <v>98</v>
      </c>
      <c r="X116" s="14">
        <f t="shared" si="30"/>
        <v>336</v>
      </c>
      <c r="Y116" s="14">
        <f t="shared" si="31"/>
        <v>434</v>
      </c>
      <c r="Z116" s="2">
        <v>1.4</v>
      </c>
      <c r="AA116" s="2">
        <v>4.8</v>
      </c>
      <c r="AB116" s="2">
        <v>6.2</v>
      </c>
      <c r="AC116" s="2">
        <f t="shared" si="32"/>
        <v>441</v>
      </c>
      <c r="AD116" s="2">
        <v>6.3</v>
      </c>
      <c r="AE116" s="2">
        <f t="shared" si="33"/>
        <v>133</v>
      </c>
      <c r="AF116" s="2">
        <v>1.9</v>
      </c>
      <c r="AG116" s="2">
        <f t="shared" si="34"/>
        <v>42</v>
      </c>
      <c r="AH116" s="2">
        <v>0.6</v>
      </c>
      <c r="AI116" s="2">
        <f t="shared" si="35"/>
        <v>245</v>
      </c>
      <c r="AJ116" s="2">
        <v>3.5</v>
      </c>
      <c r="AK116" s="6">
        <f t="shared" si="36"/>
        <v>0.41738410596026487</v>
      </c>
      <c r="AL116" s="6">
        <f t="shared" si="37"/>
        <v>0.3749017847120889</v>
      </c>
      <c r="AM116" s="6">
        <f t="shared" si="38"/>
        <v>0.24503311258278146</v>
      </c>
      <c r="AN116" s="6">
        <f t="shared" si="39"/>
        <v>0.23017902813299232</v>
      </c>
      <c r="AO116" s="6">
        <f t="shared" si="40"/>
        <v>0.12787723785166238</v>
      </c>
      <c r="AP116" s="17">
        <f t="shared" si="41"/>
        <v>17.7</v>
      </c>
      <c r="AQ116" s="1">
        <v>0</v>
      </c>
      <c r="AR116" s="1">
        <v>0</v>
      </c>
      <c r="AS116" s="1">
        <v>0</v>
      </c>
      <c r="AT116" s="1">
        <v>0</v>
      </c>
    </row>
    <row r="117" spans="1:46" ht="13.2">
      <c r="A117" s="2" t="s">
        <v>136</v>
      </c>
      <c r="B117" s="1">
        <v>2013</v>
      </c>
      <c r="C117" s="1">
        <v>70</v>
      </c>
      <c r="D117" s="1">
        <v>32.299999999999997</v>
      </c>
      <c r="E117" s="1">
        <f t="shared" si="21"/>
        <v>2261</v>
      </c>
      <c r="F117" s="1">
        <v>12.8</v>
      </c>
      <c r="G117" s="1">
        <f t="shared" si="22"/>
        <v>896</v>
      </c>
      <c r="H117" s="1">
        <f t="shared" si="23"/>
        <v>343</v>
      </c>
      <c r="I117" s="2">
        <v>4.9000000000000004</v>
      </c>
      <c r="J117" s="2">
        <f t="shared" si="24"/>
        <v>896</v>
      </c>
      <c r="K117" s="2">
        <v>12.8</v>
      </c>
      <c r="L117" s="2">
        <v>0.38</v>
      </c>
      <c r="M117" s="2">
        <f t="shared" si="25"/>
        <v>112</v>
      </c>
      <c r="N117" s="2">
        <v>1.6</v>
      </c>
      <c r="O117" s="2">
        <f t="shared" si="26"/>
        <v>336</v>
      </c>
      <c r="P117" s="2">
        <v>4.8</v>
      </c>
      <c r="Q117" s="10">
        <v>0.33</v>
      </c>
      <c r="R117" s="14">
        <f t="shared" si="27"/>
        <v>105</v>
      </c>
      <c r="S117" s="1">
        <v>1.5</v>
      </c>
      <c r="T117" s="1">
        <f t="shared" si="28"/>
        <v>112</v>
      </c>
      <c r="U117" s="1">
        <v>1.6</v>
      </c>
      <c r="V117" s="7">
        <v>0.90300000000000002</v>
      </c>
      <c r="W117" s="14">
        <f t="shared" si="29"/>
        <v>35</v>
      </c>
      <c r="X117" s="14">
        <f t="shared" si="30"/>
        <v>168</v>
      </c>
      <c r="Y117" s="14">
        <f t="shared" si="31"/>
        <v>210</v>
      </c>
      <c r="Z117" s="2">
        <v>0.5</v>
      </c>
      <c r="AA117" s="2">
        <v>2.4</v>
      </c>
      <c r="AB117" s="2">
        <v>3</v>
      </c>
      <c r="AC117" s="2">
        <f t="shared" si="32"/>
        <v>399</v>
      </c>
      <c r="AD117" s="2">
        <v>5.7</v>
      </c>
      <c r="AE117" s="2">
        <f t="shared" si="33"/>
        <v>42</v>
      </c>
      <c r="AF117" s="2">
        <v>0.6</v>
      </c>
      <c r="AG117" s="2">
        <f t="shared" si="34"/>
        <v>7</v>
      </c>
      <c r="AH117" s="2">
        <v>0.1</v>
      </c>
      <c r="AI117" s="2">
        <f t="shared" si="35"/>
        <v>133</v>
      </c>
      <c r="AJ117" s="2">
        <v>1.9</v>
      </c>
      <c r="AK117" s="6">
        <f t="shared" si="36"/>
        <v>0.39765625000000004</v>
      </c>
      <c r="AL117" s="6">
        <f t="shared" si="37"/>
        <v>0.33898305084745767</v>
      </c>
      <c r="AM117" s="6">
        <f t="shared" si="38"/>
        <v>0.1171875</v>
      </c>
      <c r="AN117" s="6">
        <f t="shared" si="39"/>
        <v>0.26937618147448017</v>
      </c>
      <c r="AO117" s="6">
        <f t="shared" si="40"/>
        <v>8.9792060491493381E-2</v>
      </c>
      <c r="AP117" s="17">
        <f t="shared" si="41"/>
        <v>12.3</v>
      </c>
      <c r="AQ117" s="1">
        <v>0</v>
      </c>
      <c r="AR117" s="1">
        <v>0</v>
      </c>
      <c r="AS117" s="1">
        <v>0</v>
      </c>
      <c r="AT117" s="1">
        <v>0</v>
      </c>
    </row>
    <row r="118" spans="1:46" ht="13.2">
      <c r="A118" s="2" t="s">
        <v>137</v>
      </c>
      <c r="B118" s="1">
        <v>2013</v>
      </c>
      <c r="C118" s="1">
        <v>80</v>
      </c>
      <c r="D118" s="1">
        <v>31.1</v>
      </c>
      <c r="E118" s="1">
        <f t="shared" si="21"/>
        <v>2488</v>
      </c>
      <c r="F118" s="1">
        <v>13.8</v>
      </c>
      <c r="G118" s="1">
        <f t="shared" si="22"/>
        <v>1104</v>
      </c>
      <c r="H118" s="1">
        <f t="shared" si="23"/>
        <v>392</v>
      </c>
      <c r="I118" s="2">
        <v>4.9000000000000004</v>
      </c>
      <c r="J118" s="2">
        <f t="shared" si="24"/>
        <v>936</v>
      </c>
      <c r="K118" s="2">
        <v>11.7</v>
      </c>
      <c r="L118" s="2">
        <v>0.41899999999999998</v>
      </c>
      <c r="M118" s="2">
        <f t="shared" si="25"/>
        <v>72</v>
      </c>
      <c r="N118" s="2">
        <v>0.9</v>
      </c>
      <c r="O118" s="2">
        <f t="shared" si="26"/>
        <v>224</v>
      </c>
      <c r="P118" s="2">
        <v>2.8</v>
      </c>
      <c r="Q118" s="10">
        <v>0.32700000000000001</v>
      </c>
      <c r="R118" s="14">
        <f t="shared" si="27"/>
        <v>248</v>
      </c>
      <c r="S118" s="1">
        <v>3.1</v>
      </c>
      <c r="T118" s="1">
        <f t="shared" si="28"/>
        <v>320</v>
      </c>
      <c r="U118" s="1">
        <v>4</v>
      </c>
      <c r="V118" s="7">
        <v>0.78</v>
      </c>
      <c r="W118" s="14">
        <f t="shared" si="29"/>
        <v>40</v>
      </c>
      <c r="X118" s="14">
        <f t="shared" si="30"/>
        <v>288</v>
      </c>
      <c r="Y118" s="14">
        <f t="shared" si="31"/>
        <v>328</v>
      </c>
      <c r="Z118" s="2">
        <v>0.5</v>
      </c>
      <c r="AA118" s="2">
        <v>3.6</v>
      </c>
      <c r="AB118" s="2">
        <v>4.0999999999999996</v>
      </c>
      <c r="AC118" s="2">
        <f t="shared" si="32"/>
        <v>328</v>
      </c>
      <c r="AD118" s="2">
        <v>4.0999999999999996</v>
      </c>
      <c r="AE118" s="2">
        <f t="shared" si="33"/>
        <v>128</v>
      </c>
      <c r="AF118" s="2">
        <v>1.6</v>
      </c>
      <c r="AG118" s="2">
        <f t="shared" si="34"/>
        <v>40</v>
      </c>
      <c r="AH118" s="2">
        <v>0.5</v>
      </c>
      <c r="AI118" s="2">
        <f t="shared" si="35"/>
        <v>256</v>
      </c>
      <c r="AJ118" s="2">
        <v>3.2</v>
      </c>
      <c r="AK118" s="6">
        <f t="shared" si="36"/>
        <v>0.43670940170940181</v>
      </c>
      <c r="AL118" s="6">
        <f t="shared" si="37"/>
        <v>0.399826162538027</v>
      </c>
      <c r="AM118" s="6">
        <f t="shared" si="38"/>
        <v>0.26495726495726496</v>
      </c>
      <c r="AN118" s="6">
        <f t="shared" si="39"/>
        <v>0.19617224880382775</v>
      </c>
      <c r="AO118" s="6">
        <f t="shared" si="40"/>
        <v>0.15311004784688995</v>
      </c>
      <c r="AP118" s="17">
        <f t="shared" si="41"/>
        <v>13.2</v>
      </c>
      <c r="AQ118" s="1">
        <v>1</v>
      </c>
      <c r="AR118" s="1">
        <v>0</v>
      </c>
      <c r="AS118" s="1">
        <v>1</v>
      </c>
      <c r="AT118" s="1">
        <v>0</v>
      </c>
    </row>
    <row r="119" spans="1:46" ht="13.2">
      <c r="A119" s="2" t="s">
        <v>138</v>
      </c>
      <c r="B119" s="1">
        <v>2013</v>
      </c>
      <c r="C119" s="1">
        <v>82</v>
      </c>
      <c r="D119" s="1">
        <v>26.7</v>
      </c>
      <c r="E119" s="1">
        <f t="shared" si="21"/>
        <v>2189.4</v>
      </c>
      <c r="F119" s="1">
        <v>8.8000000000000007</v>
      </c>
      <c r="G119" s="1">
        <f t="shared" si="22"/>
        <v>721.6</v>
      </c>
      <c r="H119" s="1">
        <f t="shared" si="23"/>
        <v>254.20000000000002</v>
      </c>
      <c r="I119" s="2">
        <v>3.1</v>
      </c>
      <c r="J119" s="2">
        <f t="shared" si="24"/>
        <v>680.6</v>
      </c>
      <c r="K119" s="2">
        <v>8.3000000000000007</v>
      </c>
      <c r="L119" s="2">
        <v>0.376</v>
      </c>
      <c r="M119" s="2">
        <f t="shared" si="25"/>
        <v>98.399999999999991</v>
      </c>
      <c r="N119" s="2">
        <v>1.2</v>
      </c>
      <c r="O119" s="2">
        <f t="shared" si="26"/>
        <v>295.2</v>
      </c>
      <c r="P119" s="2">
        <v>3.6</v>
      </c>
      <c r="Q119" s="10">
        <v>0.32</v>
      </c>
      <c r="R119" s="14">
        <f t="shared" si="27"/>
        <v>114.8</v>
      </c>
      <c r="S119" s="1">
        <v>1.4</v>
      </c>
      <c r="T119" s="1">
        <f t="shared" si="28"/>
        <v>139.4</v>
      </c>
      <c r="U119" s="1">
        <v>1.7</v>
      </c>
      <c r="V119" s="7">
        <v>0.80400000000000005</v>
      </c>
      <c r="W119" s="14">
        <f t="shared" si="29"/>
        <v>49.199999999999996</v>
      </c>
      <c r="X119" s="14">
        <f t="shared" si="30"/>
        <v>180.4</v>
      </c>
      <c r="Y119" s="14">
        <f t="shared" si="31"/>
        <v>237.79999999999998</v>
      </c>
      <c r="Z119" s="2">
        <v>0.6</v>
      </c>
      <c r="AA119" s="2">
        <v>2.2000000000000002</v>
      </c>
      <c r="AB119" s="2">
        <v>2.9</v>
      </c>
      <c r="AC119" s="2">
        <f t="shared" si="32"/>
        <v>82</v>
      </c>
      <c r="AD119" s="2">
        <v>1</v>
      </c>
      <c r="AE119" s="2">
        <f t="shared" si="33"/>
        <v>49.199999999999996</v>
      </c>
      <c r="AF119" s="2">
        <v>0.6</v>
      </c>
      <c r="AG119" s="2">
        <f t="shared" si="34"/>
        <v>16.400000000000002</v>
      </c>
      <c r="AH119" s="2">
        <v>0.2</v>
      </c>
      <c r="AI119" s="2">
        <f t="shared" si="35"/>
        <v>98.399999999999991</v>
      </c>
      <c r="AJ119" s="2">
        <v>1.2</v>
      </c>
      <c r="AK119" s="6">
        <f t="shared" si="36"/>
        <v>0.396144578313253</v>
      </c>
      <c r="AL119" s="6">
        <f t="shared" si="37"/>
        <v>0.35940371656115994</v>
      </c>
      <c r="AM119" s="6">
        <f t="shared" si="38"/>
        <v>0.16867469879518071</v>
      </c>
      <c r="AN119" s="6">
        <f t="shared" si="39"/>
        <v>8.8436878178200312E-2</v>
      </c>
      <c r="AO119" s="6">
        <f t="shared" si="40"/>
        <v>0.10612425381384036</v>
      </c>
      <c r="AP119" s="17">
        <f t="shared" si="41"/>
        <v>6.8000000000000034</v>
      </c>
      <c r="AQ119" s="1">
        <v>0</v>
      </c>
      <c r="AR119" s="1">
        <v>0</v>
      </c>
      <c r="AS119" s="1">
        <v>0</v>
      </c>
      <c r="AT119" s="1">
        <v>0</v>
      </c>
    </row>
    <row r="120" spans="1:46" ht="13.2">
      <c r="A120" s="2" t="s">
        <v>139</v>
      </c>
      <c r="B120" s="1">
        <v>2013</v>
      </c>
      <c r="C120" s="1">
        <v>77</v>
      </c>
      <c r="D120" s="1">
        <v>24.6</v>
      </c>
      <c r="E120" s="1">
        <f t="shared" si="21"/>
        <v>1894.2</v>
      </c>
      <c r="F120" s="1">
        <v>6.8</v>
      </c>
      <c r="G120" s="1">
        <f t="shared" si="22"/>
        <v>523.6</v>
      </c>
      <c r="H120" s="1">
        <f t="shared" si="23"/>
        <v>169.4</v>
      </c>
      <c r="I120" s="2">
        <v>2.2000000000000002</v>
      </c>
      <c r="J120" s="2">
        <f t="shared" si="24"/>
        <v>415.8</v>
      </c>
      <c r="K120" s="2">
        <v>5.4</v>
      </c>
      <c r="L120" s="2">
        <v>0.41399999999999998</v>
      </c>
      <c r="M120" s="2">
        <f t="shared" si="25"/>
        <v>38.5</v>
      </c>
      <c r="N120" s="2">
        <v>0.5</v>
      </c>
      <c r="O120" s="2">
        <f t="shared" si="26"/>
        <v>115.5</v>
      </c>
      <c r="P120" s="2">
        <v>1.5</v>
      </c>
      <c r="Q120" s="10">
        <v>0.34700000000000003</v>
      </c>
      <c r="R120" s="14">
        <f t="shared" si="27"/>
        <v>138.6</v>
      </c>
      <c r="S120" s="1">
        <v>1.8</v>
      </c>
      <c r="T120" s="1">
        <f t="shared" si="28"/>
        <v>200.20000000000002</v>
      </c>
      <c r="U120" s="1">
        <v>2.6</v>
      </c>
      <c r="V120" s="7">
        <v>0.68299999999999994</v>
      </c>
      <c r="W120" s="14">
        <f t="shared" si="29"/>
        <v>77</v>
      </c>
      <c r="X120" s="14">
        <f t="shared" si="30"/>
        <v>261.8</v>
      </c>
      <c r="Y120" s="14">
        <f t="shared" si="31"/>
        <v>338.8</v>
      </c>
      <c r="Z120" s="2">
        <v>1</v>
      </c>
      <c r="AA120" s="2">
        <v>3.4</v>
      </c>
      <c r="AB120" s="2">
        <v>4.4000000000000004</v>
      </c>
      <c r="AC120" s="2">
        <f t="shared" si="32"/>
        <v>146.29999999999998</v>
      </c>
      <c r="AD120" s="2">
        <v>1.9</v>
      </c>
      <c r="AE120" s="2">
        <f t="shared" si="33"/>
        <v>61.6</v>
      </c>
      <c r="AF120" s="2">
        <v>0.8</v>
      </c>
      <c r="AG120" s="2">
        <f t="shared" si="34"/>
        <v>61.6</v>
      </c>
      <c r="AH120" s="2">
        <v>0.8</v>
      </c>
      <c r="AI120" s="2">
        <f t="shared" si="35"/>
        <v>123.2</v>
      </c>
      <c r="AJ120" s="2">
        <v>1.6</v>
      </c>
      <c r="AK120" s="6">
        <f t="shared" si="36"/>
        <v>0.44574074074074072</v>
      </c>
      <c r="AL120" s="6">
        <f t="shared" si="37"/>
        <v>0.42686754551161327</v>
      </c>
      <c r="AM120" s="6">
        <f t="shared" si="38"/>
        <v>0.33333333333333331</v>
      </c>
      <c r="AN120" s="6">
        <f t="shared" si="39"/>
        <v>0.18746916625555005</v>
      </c>
      <c r="AO120" s="6">
        <f t="shared" si="40"/>
        <v>0.15786877158362111</v>
      </c>
      <c r="AP120" s="17">
        <f t="shared" si="41"/>
        <v>9.0999999999999979</v>
      </c>
      <c r="AQ120" s="1">
        <v>1</v>
      </c>
      <c r="AR120" s="1">
        <v>1</v>
      </c>
      <c r="AS120" s="1">
        <v>1</v>
      </c>
      <c r="AT120" s="1">
        <v>0</v>
      </c>
    </row>
    <row r="121" spans="1:46" ht="13.2">
      <c r="A121" s="2" t="s">
        <v>140</v>
      </c>
      <c r="B121" s="1">
        <v>2013</v>
      </c>
      <c r="C121" s="1">
        <v>81</v>
      </c>
      <c r="D121" s="1">
        <v>23.1</v>
      </c>
      <c r="E121" s="1">
        <f t="shared" si="21"/>
        <v>1871.1000000000001</v>
      </c>
      <c r="F121" s="1">
        <v>10.199999999999999</v>
      </c>
      <c r="G121" s="1">
        <f t="shared" si="22"/>
        <v>826.19999999999993</v>
      </c>
      <c r="H121" s="1">
        <f t="shared" si="23"/>
        <v>291.60000000000002</v>
      </c>
      <c r="I121" s="2">
        <v>3.6</v>
      </c>
      <c r="J121" s="2">
        <f t="shared" si="24"/>
        <v>688.5</v>
      </c>
      <c r="K121" s="2">
        <v>8.5</v>
      </c>
      <c r="L121" s="2">
        <v>0.42799999999999999</v>
      </c>
      <c r="M121" s="2">
        <f t="shared" si="25"/>
        <v>129.6</v>
      </c>
      <c r="N121" s="2">
        <v>1.6</v>
      </c>
      <c r="O121" s="2">
        <f t="shared" si="26"/>
        <v>356.40000000000003</v>
      </c>
      <c r="P121" s="2">
        <v>4.4000000000000004</v>
      </c>
      <c r="Q121" s="10">
        <v>0.36299999999999999</v>
      </c>
      <c r="R121" s="14">
        <f t="shared" si="27"/>
        <v>105.3</v>
      </c>
      <c r="S121" s="1">
        <v>1.3</v>
      </c>
      <c r="T121" s="1">
        <f t="shared" si="28"/>
        <v>129.6</v>
      </c>
      <c r="U121" s="1">
        <v>1.6</v>
      </c>
      <c r="V121" s="7">
        <v>0.82799999999999996</v>
      </c>
      <c r="W121" s="14">
        <f t="shared" si="29"/>
        <v>16.2</v>
      </c>
      <c r="X121" s="14">
        <f t="shared" si="30"/>
        <v>105.3</v>
      </c>
      <c r="Y121" s="14">
        <f t="shared" si="31"/>
        <v>121.5</v>
      </c>
      <c r="Z121" s="2">
        <v>0.2</v>
      </c>
      <c r="AA121" s="2">
        <v>1.3</v>
      </c>
      <c r="AB121" s="2">
        <v>1.5</v>
      </c>
      <c r="AC121" s="2">
        <f t="shared" si="32"/>
        <v>64.8</v>
      </c>
      <c r="AD121" s="2">
        <v>0.8</v>
      </c>
      <c r="AE121" s="2">
        <f t="shared" si="33"/>
        <v>40.5</v>
      </c>
      <c r="AF121" s="2">
        <v>0.5</v>
      </c>
      <c r="AG121" s="2">
        <f t="shared" si="34"/>
        <v>8.1</v>
      </c>
      <c r="AH121" s="2">
        <v>0.1</v>
      </c>
      <c r="AI121" s="2">
        <f t="shared" si="35"/>
        <v>48.6</v>
      </c>
      <c r="AJ121" s="2">
        <v>0.6</v>
      </c>
      <c r="AK121" s="6">
        <f t="shared" si="36"/>
        <v>0.44870588235294118</v>
      </c>
      <c r="AL121" s="6">
        <f t="shared" si="37"/>
        <v>0.40677966101694918</v>
      </c>
      <c r="AM121" s="6">
        <f t="shared" si="38"/>
        <v>0.15294117647058822</v>
      </c>
      <c r="AN121" s="6">
        <f t="shared" si="39"/>
        <v>7.5046904315197005E-2</v>
      </c>
      <c r="AO121" s="6">
        <f t="shared" si="40"/>
        <v>5.6285178236397754E-2</v>
      </c>
      <c r="AP121" s="17">
        <f t="shared" si="41"/>
        <v>7.3</v>
      </c>
      <c r="AQ121" s="1">
        <v>0</v>
      </c>
      <c r="AR121" s="1">
        <v>0</v>
      </c>
      <c r="AS121" s="1">
        <v>0</v>
      </c>
      <c r="AT121" s="1">
        <v>0</v>
      </c>
    </row>
    <row r="122" spans="1:46" ht="13.2">
      <c r="A122" s="2" t="s">
        <v>141</v>
      </c>
      <c r="B122" s="1">
        <v>2013</v>
      </c>
      <c r="C122" s="1">
        <v>77</v>
      </c>
      <c r="D122" s="1">
        <v>22.6</v>
      </c>
      <c r="E122" s="1">
        <f t="shared" si="21"/>
        <v>1740.2</v>
      </c>
      <c r="F122" s="1">
        <v>6</v>
      </c>
      <c r="G122" s="1">
        <f t="shared" si="22"/>
        <v>462</v>
      </c>
      <c r="H122" s="1">
        <f t="shared" si="23"/>
        <v>169.4</v>
      </c>
      <c r="I122" s="2">
        <v>2.2000000000000002</v>
      </c>
      <c r="J122" s="2">
        <f t="shared" si="24"/>
        <v>369.59999999999997</v>
      </c>
      <c r="K122" s="2">
        <v>4.8</v>
      </c>
      <c r="L122" s="2">
        <v>0.46</v>
      </c>
      <c r="M122" s="2">
        <f t="shared" si="25"/>
        <v>69.3</v>
      </c>
      <c r="N122" s="2">
        <v>0.9</v>
      </c>
      <c r="O122" s="2">
        <f t="shared" si="26"/>
        <v>169.4</v>
      </c>
      <c r="P122" s="2">
        <v>2.2000000000000002</v>
      </c>
      <c r="Q122" s="10">
        <v>0.40100000000000002</v>
      </c>
      <c r="R122" s="14">
        <f t="shared" si="27"/>
        <v>53.9</v>
      </c>
      <c r="S122" s="1">
        <v>0.7</v>
      </c>
      <c r="T122" s="1">
        <f t="shared" si="28"/>
        <v>69.3</v>
      </c>
      <c r="U122" s="1">
        <v>0.9</v>
      </c>
      <c r="V122" s="7">
        <v>0.71200000000000008</v>
      </c>
      <c r="W122" s="14">
        <f t="shared" si="29"/>
        <v>69.3</v>
      </c>
      <c r="X122" s="14">
        <f t="shared" si="30"/>
        <v>177.1</v>
      </c>
      <c r="Y122" s="14">
        <f t="shared" si="31"/>
        <v>246.4</v>
      </c>
      <c r="Z122" s="2">
        <v>0.9</v>
      </c>
      <c r="AA122" s="2">
        <v>2.2999999999999998</v>
      </c>
      <c r="AB122" s="2">
        <v>3.2</v>
      </c>
      <c r="AC122" s="2">
        <f t="shared" si="32"/>
        <v>69.3</v>
      </c>
      <c r="AD122" s="2">
        <v>0.9</v>
      </c>
      <c r="AE122" s="2">
        <f t="shared" si="33"/>
        <v>53.9</v>
      </c>
      <c r="AF122" s="2">
        <v>0.7</v>
      </c>
      <c r="AG122" s="2">
        <f t="shared" si="34"/>
        <v>15.4</v>
      </c>
      <c r="AH122" s="2">
        <v>0.2</v>
      </c>
      <c r="AI122" s="2">
        <f t="shared" si="35"/>
        <v>61.6</v>
      </c>
      <c r="AJ122" s="2">
        <v>0.8</v>
      </c>
      <c r="AK122" s="6">
        <f t="shared" si="36"/>
        <v>0.50625000000000009</v>
      </c>
      <c r="AL122" s="6">
        <f t="shared" si="37"/>
        <v>0.42372881355932207</v>
      </c>
      <c r="AM122" s="6">
        <f t="shared" si="38"/>
        <v>0.14583333333333334</v>
      </c>
      <c r="AN122" s="6">
        <f t="shared" si="39"/>
        <v>0.12991699747383614</v>
      </c>
      <c r="AO122" s="6">
        <f t="shared" si="40"/>
        <v>0.11548177553229881</v>
      </c>
      <c r="AP122" s="17">
        <f t="shared" si="41"/>
        <v>7.3999999999999995</v>
      </c>
      <c r="AQ122" s="1">
        <v>0</v>
      </c>
      <c r="AR122" s="1">
        <v>0</v>
      </c>
      <c r="AS122" s="1">
        <v>0</v>
      </c>
      <c r="AT122" s="1">
        <v>0</v>
      </c>
    </row>
    <row r="123" spans="1:46" ht="13.2">
      <c r="A123" s="2" t="s">
        <v>142</v>
      </c>
      <c r="B123" s="1">
        <v>2013</v>
      </c>
      <c r="C123" s="1">
        <v>58</v>
      </c>
      <c r="D123" s="1">
        <v>22.6</v>
      </c>
      <c r="E123" s="1">
        <f t="shared" si="21"/>
        <v>1310.8000000000002</v>
      </c>
      <c r="F123" s="1">
        <v>7.2</v>
      </c>
      <c r="G123" s="1">
        <f t="shared" si="22"/>
        <v>417.6</v>
      </c>
      <c r="H123" s="1">
        <f t="shared" si="23"/>
        <v>168.2</v>
      </c>
      <c r="I123" s="2">
        <v>2.9</v>
      </c>
      <c r="J123" s="2">
        <f t="shared" si="24"/>
        <v>388.6</v>
      </c>
      <c r="K123" s="2">
        <v>6.7</v>
      </c>
      <c r="L123" s="2">
        <v>0.43700000000000006</v>
      </c>
      <c r="M123" s="2">
        <f t="shared" si="25"/>
        <v>17.399999999999999</v>
      </c>
      <c r="N123" s="2">
        <v>0.3</v>
      </c>
      <c r="O123" s="2">
        <f t="shared" si="26"/>
        <v>63.800000000000004</v>
      </c>
      <c r="P123" s="2">
        <v>1.1000000000000001</v>
      </c>
      <c r="Q123" s="10">
        <v>0.28999999999999998</v>
      </c>
      <c r="R123" s="14">
        <f t="shared" si="27"/>
        <v>58</v>
      </c>
      <c r="S123" s="1">
        <v>1</v>
      </c>
      <c r="T123" s="1">
        <f t="shared" si="28"/>
        <v>92.800000000000011</v>
      </c>
      <c r="U123" s="1">
        <v>1.6</v>
      </c>
      <c r="V123" s="7">
        <v>0.65599999999999992</v>
      </c>
      <c r="W123" s="14">
        <f t="shared" si="29"/>
        <v>34.799999999999997</v>
      </c>
      <c r="X123" s="14">
        <f t="shared" si="30"/>
        <v>116</v>
      </c>
      <c r="Y123" s="14">
        <f t="shared" si="31"/>
        <v>150.80000000000001</v>
      </c>
      <c r="Z123" s="2">
        <v>0.6</v>
      </c>
      <c r="AA123" s="2">
        <v>2</v>
      </c>
      <c r="AB123" s="2">
        <v>2.6</v>
      </c>
      <c r="AC123" s="2">
        <f t="shared" si="32"/>
        <v>185.60000000000002</v>
      </c>
      <c r="AD123" s="2">
        <v>3.2</v>
      </c>
      <c r="AE123" s="2">
        <f t="shared" si="33"/>
        <v>34.799999999999997</v>
      </c>
      <c r="AF123" s="2">
        <v>0.6</v>
      </c>
      <c r="AG123" s="2">
        <f t="shared" si="34"/>
        <v>17.399999999999999</v>
      </c>
      <c r="AH123" s="2">
        <v>0.3</v>
      </c>
      <c r="AI123" s="2">
        <f t="shared" si="35"/>
        <v>58</v>
      </c>
      <c r="AJ123" s="2">
        <v>1</v>
      </c>
      <c r="AK123" s="6">
        <f t="shared" si="36"/>
        <v>0.46544776119402986</v>
      </c>
      <c r="AL123" s="6">
        <f t="shared" si="37"/>
        <v>0.36428029344801416</v>
      </c>
      <c r="AM123" s="6">
        <f t="shared" si="38"/>
        <v>0.14925373134328357</v>
      </c>
      <c r="AN123" s="6">
        <f t="shared" si="39"/>
        <v>0.27444253859348205</v>
      </c>
      <c r="AO123" s="6">
        <f t="shared" si="40"/>
        <v>8.5763293310463132E-2</v>
      </c>
      <c r="AP123" s="17">
        <f t="shared" si="41"/>
        <v>8.5</v>
      </c>
      <c r="AQ123" s="1">
        <v>0</v>
      </c>
      <c r="AR123" s="1">
        <v>0</v>
      </c>
      <c r="AS123" s="1">
        <v>0</v>
      </c>
      <c r="AT123" s="1">
        <v>0</v>
      </c>
    </row>
    <row r="124" spans="1:46" ht="13.2">
      <c r="A124" s="2" t="s">
        <v>143</v>
      </c>
      <c r="B124" s="1">
        <v>2013</v>
      </c>
      <c r="C124" s="1">
        <v>59</v>
      </c>
      <c r="D124" s="1">
        <v>22.2</v>
      </c>
      <c r="E124" s="1">
        <f t="shared" si="21"/>
        <v>1309.8</v>
      </c>
      <c r="F124" s="1">
        <v>8</v>
      </c>
      <c r="G124" s="1">
        <f t="shared" si="22"/>
        <v>472</v>
      </c>
      <c r="H124" s="1">
        <f t="shared" si="23"/>
        <v>159.30000000000001</v>
      </c>
      <c r="I124" s="2">
        <v>2.7</v>
      </c>
      <c r="J124" s="2">
        <f t="shared" si="24"/>
        <v>371.7</v>
      </c>
      <c r="K124" s="2">
        <v>6.3</v>
      </c>
      <c r="L124" s="2">
        <v>0.42299999999999999</v>
      </c>
      <c r="M124" s="2">
        <f t="shared" si="25"/>
        <v>47.2</v>
      </c>
      <c r="N124" s="2">
        <v>0.8</v>
      </c>
      <c r="O124" s="2">
        <f t="shared" si="26"/>
        <v>141.6</v>
      </c>
      <c r="P124" s="2">
        <v>2.4</v>
      </c>
      <c r="Q124" s="10">
        <v>0.33799999999999997</v>
      </c>
      <c r="R124" s="14">
        <f t="shared" si="27"/>
        <v>112.1</v>
      </c>
      <c r="S124" s="1">
        <v>1.9</v>
      </c>
      <c r="T124" s="1">
        <f t="shared" si="28"/>
        <v>135.69999999999999</v>
      </c>
      <c r="U124" s="1">
        <v>2.2999999999999998</v>
      </c>
      <c r="V124" s="7">
        <v>0.81499999999999995</v>
      </c>
      <c r="W124" s="14">
        <f t="shared" si="29"/>
        <v>41.3</v>
      </c>
      <c r="X124" s="14">
        <f t="shared" si="30"/>
        <v>177</v>
      </c>
      <c r="Y124" s="14">
        <f t="shared" si="31"/>
        <v>218.3</v>
      </c>
      <c r="Z124" s="2">
        <v>0.7</v>
      </c>
      <c r="AA124" s="2">
        <v>3</v>
      </c>
      <c r="AB124" s="2">
        <v>3.7</v>
      </c>
      <c r="AC124" s="2">
        <f t="shared" si="32"/>
        <v>94.4</v>
      </c>
      <c r="AD124" s="2">
        <v>1.6</v>
      </c>
      <c r="AE124" s="2">
        <f t="shared" si="33"/>
        <v>29.5</v>
      </c>
      <c r="AF124" s="2">
        <v>0.5</v>
      </c>
      <c r="AG124" s="2">
        <f t="shared" si="34"/>
        <v>47.2</v>
      </c>
      <c r="AH124" s="2">
        <v>0.8</v>
      </c>
      <c r="AI124" s="2">
        <f t="shared" si="35"/>
        <v>47.2</v>
      </c>
      <c r="AJ124" s="2">
        <v>0.8</v>
      </c>
      <c r="AK124" s="6">
        <f t="shared" si="36"/>
        <v>0.46214285714285719</v>
      </c>
      <c r="AL124" s="6">
        <f t="shared" si="37"/>
        <v>0.43045466774280339</v>
      </c>
      <c r="AM124" s="6">
        <f t="shared" si="38"/>
        <v>0.30158730158730157</v>
      </c>
      <c r="AN124" s="6">
        <f t="shared" si="39"/>
        <v>0.16339034975746744</v>
      </c>
      <c r="AO124" s="6">
        <f t="shared" si="40"/>
        <v>8.169517487873372E-2</v>
      </c>
      <c r="AP124" s="17">
        <f t="shared" si="41"/>
        <v>9.7999999999999989</v>
      </c>
      <c r="AQ124" s="1">
        <v>0</v>
      </c>
      <c r="AR124" s="1">
        <v>0</v>
      </c>
      <c r="AS124" s="1">
        <v>0</v>
      </c>
      <c r="AT124" s="1">
        <v>0</v>
      </c>
    </row>
    <row r="125" spans="1:46" ht="13.2">
      <c r="A125" s="2" t="s">
        <v>144</v>
      </c>
      <c r="B125" s="1">
        <v>2013</v>
      </c>
      <c r="C125" s="1">
        <v>70</v>
      </c>
      <c r="D125" s="1">
        <v>20</v>
      </c>
      <c r="E125" s="1">
        <f t="shared" si="21"/>
        <v>1400</v>
      </c>
      <c r="F125" s="1">
        <v>8.6999999999999993</v>
      </c>
      <c r="G125" s="1">
        <f t="shared" si="22"/>
        <v>609</v>
      </c>
      <c r="H125" s="1">
        <f t="shared" si="23"/>
        <v>231</v>
      </c>
      <c r="I125" s="2">
        <v>3.3</v>
      </c>
      <c r="J125" s="2">
        <f t="shared" si="24"/>
        <v>504</v>
      </c>
      <c r="K125" s="2">
        <v>7.2</v>
      </c>
      <c r="L125" s="2">
        <v>0.46600000000000003</v>
      </c>
      <c r="M125" s="2">
        <f t="shared" si="25"/>
        <v>42</v>
      </c>
      <c r="N125" s="2">
        <v>0.6</v>
      </c>
      <c r="O125" s="2">
        <f t="shared" si="26"/>
        <v>112</v>
      </c>
      <c r="P125" s="2">
        <v>1.6</v>
      </c>
      <c r="Q125" s="10">
        <v>0.35100000000000003</v>
      </c>
      <c r="R125" s="14">
        <f t="shared" si="27"/>
        <v>98</v>
      </c>
      <c r="S125" s="1">
        <v>1.4</v>
      </c>
      <c r="T125" s="1">
        <f t="shared" si="28"/>
        <v>119</v>
      </c>
      <c r="U125" s="1">
        <v>1.7</v>
      </c>
      <c r="V125" s="7">
        <v>0.81099999999999994</v>
      </c>
      <c r="W125" s="14">
        <f t="shared" si="29"/>
        <v>140</v>
      </c>
      <c r="X125" s="14">
        <f t="shared" si="30"/>
        <v>224</v>
      </c>
      <c r="Y125" s="14">
        <f t="shared" si="31"/>
        <v>364</v>
      </c>
      <c r="Z125" s="2">
        <v>2</v>
      </c>
      <c r="AA125" s="2">
        <v>3.2</v>
      </c>
      <c r="AB125" s="2">
        <v>5.2</v>
      </c>
      <c r="AC125" s="2">
        <f t="shared" si="32"/>
        <v>112</v>
      </c>
      <c r="AD125" s="2">
        <v>1.6</v>
      </c>
      <c r="AE125" s="2">
        <f t="shared" si="33"/>
        <v>35</v>
      </c>
      <c r="AF125" s="2">
        <v>0.5</v>
      </c>
      <c r="AG125" s="2">
        <f t="shared" si="34"/>
        <v>28</v>
      </c>
      <c r="AH125" s="2">
        <v>0.4</v>
      </c>
      <c r="AI125" s="2">
        <f t="shared" si="35"/>
        <v>105</v>
      </c>
      <c r="AJ125" s="2">
        <v>1.5</v>
      </c>
      <c r="AK125" s="6">
        <f t="shared" si="36"/>
        <v>0.49069444444444443</v>
      </c>
      <c r="AL125" s="6">
        <f t="shared" si="37"/>
        <v>0.4096045197740113</v>
      </c>
      <c r="AM125" s="6">
        <f t="shared" si="38"/>
        <v>0.19444444444444445</v>
      </c>
      <c r="AN125" s="6">
        <f t="shared" si="39"/>
        <v>0.14404681521494486</v>
      </c>
      <c r="AO125" s="6">
        <f t="shared" si="40"/>
        <v>0.13504388926401081</v>
      </c>
      <c r="AP125" s="17">
        <f t="shared" si="41"/>
        <v>10.7</v>
      </c>
      <c r="AQ125" s="1">
        <v>0</v>
      </c>
      <c r="AR125" s="1">
        <v>0</v>
      </c>
      <c r="AS125" s="1">
        <v>0</v>
      </c>
      <c r="AT125" s="1">
        <v>0</v>
      </c>
    </row>
    <row r="126" spans="1:46" ht="13.2">
      <c r="A126" s="2" t="s">
        <v>145</v>
      </c>
      <c r="B126" s="1">
        <v>2013</v>
      </c>
      <c r="C126" s="1">
        <v>45</v>
      </c>
      <c r="D126" s="1">
        <v>19.899999999999999</v>
      </c>
      <c r="E126" s="1">
        <f t="shared" si="21"/>
        <v>895.49999999999989</v>
      </c>
      <c r="F126" s="1">
        <v>6.2</v>
      </c>
      <c r="G126" s="1">
        <f t="shared" si="22"/>
        <v>279</v>
      </c>
      <c r="H126" s="1">
        <f t="shared" si="23"/>
        <v>112.5</v>
      </c>
      <c r="I126" s="2">
        <v>2.5</v>
      </c>
      <c r="J126" s="2">
        <f t="shared" si="24"/>
        <v>301.5</v>
      </c>
      <c r="K126" s="2">
        <v>6.7</v>
      </c>
      <c r="L126" s="2">
        <v>0.377</v>
      </c>
      <c r="M126" s="2">
        <f t="shared" si="25"/>
        <v>22.5</v>
      </c>
      <c r="N126" s="2">
        <v>0.5</v>
      </c>
      <c r="O126" s="2">
        <f t="shared" si="26"/>
        <v>58.5</v>
      </c>
      <c r="P126" s="2">
        <v>1.3</v>
      </c>
      <c r="Q126" s="10">
        <v>0.373</v>
      </c>
      <c r="R126" s="14">
        <f t="shared" si="27"/>
        <v>31.499999999999996</v>
      </c>
      <c r="S126" s="1">
        <v>0.7</v>
      </c>
      <c r="T126" s="1">
        <f t="shared" si="28"/>
        <v>45</v>
      </c>
      <c r="U126" s="1">
        <v>1</v>
      </c>
      <c r="V126" s="7">
        <v>0.74400000000000011</v>
      </c>
      <c r="W126" s="14">
        <f t="shared" si="29"/>
        <v>18</v>
      </c>
      <c r="X126" s="14">
        <f t="shared" si="30"/>
        <v>62.999999999999993</v>
      </c>
      <c r="Y126" s="14">
        <f t="shared" si="31"/>
        <v>81</v>
      </c>
      <c r="Z126" s="2">
        <v>0.4</v>
      </c>
      <c r="AA126" s="2">
        <v>1.4</v>
      </c>
      <c r="AB126" s="2">
        <v>1.8</v>
      </c>
      <c r="AC126" s="2">
        <f t="shared" si="32"/>
        <v>121.50000000000001</v>
      </c>
      <c r="AD126" s="2">
        <v>2.7</v>
      </c>
      <c r="AE126" s="2">
        <f t="shared" si="33"/>
        <v>22.5</v>
      </c>
      <c r="AF126" s="2">
        <v>0.5</v>
      </c>
      <c r="AG126" s="2">
        <f t="shared" si="34"/>
        <v>9</v>
      </c>
      <c r="AH126" s="2">
        <v>0.2</v>
      </c>
      <c r="AI126" s="2">
        <f t="shared" si="35"/>
        <v>40.5</v>
      </c>
      <c r="AJ126" s="2">
        <v>0.9</v>
      </c>
      <c r="AK126" s="6">
        <f t="shared" si="36"/>
        <v>0.40126865671641787</v>
      </c>
      <c r="AL126" s="6">
        <f t="shared" si="37"/>
        <v>0.31368580824690112</v>
      </c>
      <c r="AM126" s="6">
        <f t="shared" si="38"/>
        <v>0.10447761194029849</v>
      </c>
      <c r="AN126" s="6">
        <f t="shared" si="39"/>
        <v>0.25058004640371234</v>
      </c>
      <c r="AO126" s="6">
        <f t="shared" si="40"/>
        <v>8.3526682134570762E-2</v>
      </c>
      <c r="AP126" s="17">
        <f t="shared" si="41"/>
        <v>6</v>
      </c>
      <c r="AQ126" s="1">
        <v>0</v>
      </c>
      <c r="AR126" s="1">
        <v>0</v>
      </c>
      <c r="AS126" s="1">
        <v>0</v>
      </c>
      <c r="AT126" s="1">
        <v>0</v>
      </c>
    </row>
    <row r="127" spans="1:46" ht="13.2">
      <c r="A127" s="2" t="s">
        <v>146</v>
      </c>
      <c r="B127" s="1">
        <v>2013</v>
      </c>
      <c r="C127" s="1">
        <v>80</v>
      </c>
      <c r="D127" s="1">
        <v>19.8</v>
      </c>
      <c r="E127" s="1">
        <f t="shared" si="21"/>
        <v>1584</v>
      </c>
      <c r="F127" s="1">
        <v>5.9</v>
      </c>
      <c r="G127" s="1">
        <f t="shared" si="22"/>
        <v>472</v>
      </c>
      <c r="H127" s="1">
        <f t="shared" si="23"/>
        <v>184</v>
      </c>
      <c r="I127" s="2">
        <v>2.2999999999999998</v>
      </c>
      <c r="J127" s="2">
        <f t="shared" si="24"/>
        <v>464</v>
      </c>
      <c r="K127" s="2">
        <v>5.8</v>
      </c>
      <c r="L127" s="2">
        <v>0.39600000000000002</v>
      </c>
      <c r="M127" s="2">
        <f t="shared" si="25"/>
        <v>56</v>
      </c>
      <c r="N127" s="2">
        <v>0.7</v>
      </c>
      <c r="O127" s="2">
        <f t="shared" si="26"/>
        <v>184</v>
      </c>
      <c r="P127" s="2">
        <v>2.2999999999999998</v>
      </c>
      <c r="Q127" s="10">
        <v>0.31900000000000001</v>
      </c>
      <c r="R127" s="14">
        <f t="shared" si="27"/>
        <v>48</v>
      </c>
      <c r="S127" s="1">
        <v>0.6</v>
      </c>
      <c r="T127" s="1">
        <f t="shared" si="28"/>
        <v>64</v>
      </c>
      <c r="U127" s="1">
        <v>0.8</v>
      </c>
      <c r="V127" s="7">
        <v>0.77</v>
      </c>
      <c r="W127" s="14">
        <f t="shared" si="29"/>
        <v>40</v>
      </c>
      <c r="X127" s="14">
        <f t="shared" si="30"/>
        <v>120</v>
      </c>
      <c r="Y127" s="14">
        <f t="shared" si="31"/>
        <v>160</v>
      </c>
      <c r="Z127" s="2">
        <v>0.5</v>
      </c>
      <c r="AA127" s="2">
        <v>1.5</v>
      </c>
      <c r="AB127" s="2">
        <v>2</v>
      </c>
      <c r="AC127" s="2">
        <f t="shared" si="32"/>
        <v>56</v>
      </c>
      <c r="AD127" s="2">
        <v>0.7</v>
      </c>
      <c r="AE127" s="2">
        <f t="shared" si="33"/>
        <v>72</v>
      </c>
      <c r="AF127" s="2">
        <v>0.9</v>
      </c>
      <c r="AG127" s="2">
        <f t="shared" si="34"/>
        <v>8</v>
      </c>
      <c r="AH127" s="2">
        <v>0.1</v>
      </c>
      <c r="AI127" s="2">
        <f t="shared" si="35"/>
        <v>24</v>
      </c>
      <c r="AJ127" s="2">
        <v>0.3</v>
      </c>
      <c r="AK127" s="6">
        <f t="shared" si="36"/>
        <v>0.43068965517241375</v>
      </c>
      <c r="AL127" s="6">
        <f t="shared" si="37"/>
        <v>0.34482758620689657</v>
      </c>
      <c r="AM127" s="6">
        <f t="shared" si="38"/>
        <v>0.10344827586206896</v>
      </c>
      <c r="AN127" s="6">
        <f t="shared" si="39"/>
        <v>9.7493036211699163E-2</v>
      </c>
      <c r="AO127" s="6">
        <f t="shared" si="40"/>
        <v>4.1782729805013928E-2</v>
      </c>
      <c r="AP127" s="17">
        <f t="shared" si="41"/>
        <v>5.6</v>
      </c>
      <c r="AQ127" s="1">
        <v>0</v>
      </c>
      <c r="AR127" s="1">
        <v>0</v>
      </c>
      <c r="AS127" s="1">
        <v>0</v>
      </c>
      <c r="AT127" s="1">
        <v>0</v>
      </c>
    </row>
    <row r="128" spans="1:46" ht="13.2">
      <c r="A128" s="2" t="s">
        <v>147</v>
      </c>
      <c r="B128" s="1">
        <v>2013</v>
      </c>
      <c r="C128" s="1">
        <v>50</v>
      </c>
      <c r="D128" s="1">
        <v>18.5</v>
      </c>
      <c r="E128" s="1">
        <f t="shared" si="21"/>
        <v>925</v>
      </c>
      <c r="F128" s="1">
        <v>7</v>
      </c>
      <c r="G128" s="1">
        <f t="shared" si="22"/>
        <v>350</v>
      </c>
      <c r="H128" s="1">
        <f t="shared" si="23"/>
        <v>125</v>
      </c>
      <c r="I128" s="2">
        <v>2.5</v>
      </c>
      <c r="J128" s="2">
        <f t="shared" si="24"/>
        <v>295</v>
      </c>
      <c r="K128" s="2">
        <v>5.9</v>
      </c>
      <c r="L128" s="2">
        <v>0.41799999999999998</v>
      </c>
      <c r="M128" s="2">
        <f t="shared" si="25"/>
        <v>55.000000000000007</v>
      </c>
      <c r="N128" s="2">
        <v>1.1000000000000001</v>
      </c>
      <c r="O128" s="2">
        <f t="shared" si="26"/>
        <v>170</v>
      </c>
      <c r="P128" s="2">
        <v>3.4</v>
      </c>
      <c r="Q128" s="10">
        <v>0.32700000000000001</v>
      </c>
      <c r="R128" s="14">
        <f t="shared" si="27"/>
        <v>50</v>
      </c>
      <c r="S128" s="1">
        <v>1</v>
      </c>
      <c r="T128" s="1">
        <f t="shared" si="28"/>
        <v>65</v>
      </c>
      <c r="U128" s="1">
        <v>1.3</v>
      </c>
      <c r="V128" s="7">
        <v>0.75800000000000001</v>
      </c>
      <c r="W128" s="14">
        <f t="shared" si="29"/>
        <v>55.000000000000007</v>
      </c>
      <c r="X128" s="14">
        <f t="shared" si="30"/>
        <v>150</v>
      </c>
      <c r="Y128" s="14">
        <f t="shared" si="31"/>
        <v>210</v>
      </c>
      <c r="Z128" s="2">
        <v>1.1000000000000001</v>
      </c>
      <c r="AA128" s="2">
        <v>3</v>
      </c>
      <c r="AB128" s="2">
        <v>4.2</v>
      </c>
      <c r="AC128" s="2">
        <f t="shared" si="32"/>
        <v>60</v>
      </c>
      <c r="AD128" s="2">
        <v>1.2</v>
      </c>
      <c r="AE128" s="2">
        <f t="shared" si="33"/>
        <v>20</v>
      </c>
      <c r="AF128" s="2">
        <v>0.4</v>
      </c>
      <c r="AG128" s="2">
        <f t="shared" si="34"/>
        <v>10</v>
      </c>
      <c r="AH128" s="2">
        <v>0.2</v>
      </c>
      <c r="AI128" s="2">
        <f t="shared" si="35"/>
        <v>55.000000000000007</v>
      </c>
      <c r="AJ128" s="2">
        <v>1.1000000000000001</v>
      </c>
      <c r="AK128" s="6">
        <f t="shared" si="36"/>
        <v>0.45915254237288133</v>
      </c>
      <c r="AL128" s="6">
        <f t="shared" si="37"/>
        <v>0.40218328066647513</v>
      </c>
      <c r="AM128" s="6">
        <f t="shared" si="38"/>
        <v>0.16949152542372881</v>
      </c>
      <c r="AN128" s="6">
        <f t="shared" si="39"/>
        <v>0.13609299688120216</v>
      </c>
      <c r="AO128" s="6">
        <f t="shared" si="40"/>
        <v>0.12475191380776866</v>
      </c>
      <c r="AP128" s="17">
        <f t="shared" si="41"/>
        <v>8.1999999999999993</v>
      </c>
      <c r="AQ128" s="1">
        <v>0</v>
      </c>
      <c r="AR128" s="1">
        <v>0</v>
      </c>
      <c r="AS128" s="1">
        <v>0</v>
      </c>
      <c r="AT128" s="1">
        <v>0</v>
      </c>
    </row>
    <row r="129" spans="1:46" ht="13.2">
      <c r="A129" s="2" t="s">
        <v>148</v>
      </c>
      <c r="B129" s="1">
        <v>2013</v>
      </c>
      <c r="C129" s="1">
        <v>70</v>
      </c>
      <c r="D129" s="1">
        <v>18.2</v>
      </c>
      <c r="E129" s="1">
        <f t="shared" si="21"/>
        <v>1274</v>
      </c>
      <c r="F129" s="1">
        <v>7.4</v>
      </c>
      <c r="G129" s="1">
        <f t="shared" si="22"/>
        <v>518</v>
      </c>
      <c r="H129" s="1">
        <f t="shared" si="23"/>
        <v>196</v>
      </c>
      <c r="I129" s="2">
        <v>2.8</v>
      </c>
      <c r="J129" s="2">
        <f t="shared" si="24"/>
        <v>301</v>
      </c>
      <c r="K129" s="2">
        <v>4.3</v>
      </c>
      <c r="L129" s="2">
        <v>0.65900000000000003</v>
      </c>
      <c r="M129" s="2">
        <f t="shared" si="25"/>
        <v>0</v>
      </c>
      <c r="N129" s="1">
        <v>0</v>
      </c>
      <c r="O129" s="2">
        <f t="shared" si="26"/>
        <v>0</v>
      </c>
      <c r="P129" s="1">
        <v>0</v>
      </c>
      <c r="Q129" s="10">
        <v>0</v>
      </c>
      <c r="R129" s="14">
        <f t="shared" si="27"/>
        <v>119</v>
      </c>
      <c r="S129" s="1">
        <v>1.7</v>
      </c>
      <c r="T129" s="1">
        <f t="shared" si="28"/>
        <v>196</v>
      </c>
      <c r="U129" s="1">
        <v>2.8</v>
      </c>
      <c r="V129" s="7">
        <v>0.626</v>
      </c>
      <c r="W129" s="14">
        <f t="shared" si="29"/>
        <v>98</v>
      </c>
      <c r="X129" s="14">
        <f t="shared" si="30"/>
        <v>210</v>
      </c>
      <c r="Y129" s="14">
        <f t="shared" si="31"/>
        <v>308</v>
      </c>
      <c r="Z129" s="2">
        <v>1.4</v>
      </c>
      <c r="AA129" s="2">
        <v>3</v>
      </c>
      <c r="AB129" s="2">
        <v>4.4000000000000004</v>
      </c>
      <c r="AC129" s="2">
        <f t="shared" si="32"/>
        <v>63</v>
      </c>
      <c r="AD129" s="2">
        <v>0.9</v>
      </c>
      <c r="AE129" s="2">
        <f t="shared" si="33"/>
        <v>49</v>
      </c>
      <c r="AF129" s="2">
        <v>0.7</v>
      </c>
      <c r="AG129" s="2">
        <f t="shared" si="34"/>
        <v>56</v>
      </c>
      <c r="AH129" s="2">
        <v>0.8</v>
      </c>
      <c r="AI129" s="2">
        <f t="shared" si="35"/>
        <v>77</v>
      </c>
      <c r="AJ129" s="2">
        <v>1.1000000000000001</v>
      </c>
      <c r="AK129" s="6">
        <f t="shared" si="36"/>
        <v>0.72779069767441862</v>
      </c>
      <c r="AL129" s="6">
        <f t="shared" si="37"/>
        <v>0.5833661805281829</v>
      </c>
      <c r="AM129" s="6">
        <f t="shared" si="38"/>
        <v>0.39534883720930231</v>
      </c>
      <c r="AN129" s="6">
        <f t="shared" si="39"/>
        <v>0.11795543905635648</v>
      </c>
      <c r="AO129" s="6">
        <f t="shared" si="40"/>
        <v>0.14416775884665792</v>
      </c>
      <c r="AP129" s="17">
        <f t="shared" si="41"/>
        <v>10.5</v>
      </c>
      <c r="AQ129" s="1">
        <v>0</v>
      </c>
      <c r="AR129" s="1">
        <v>0</v>
      </c>
      <c r="AS129" s="1">
        <v>0</v>
      </c>
      <c r="AT129" s="1">
        <v>0</v>
      </c>
    </row>
    <row r="130" spans="1:46" ht="13.2">
      <c r="A130" s="2" t="s">
        <v>149</v>
      </c>
      <c r="B130" s="1">
        <v>2013</v>
      </c>
      <c r="C130" s="1">
        <v>72</v>
      </c>
      <c r="D130" s="1">
        <v>17.7</v>
      </c>
      <c r="E130" s="1">
        <f t="shared" si="21"/>
        <v>1274.3999999999999</v>
      </c>
      <c r="F130" s="1">
        <v>4.7</v>
      </c>
      <c r="G130" s="1">
        <f t="shared" si="22"/>
        <v>338.40000000000003</v>
      </c>
      <c r="H130" s="1">
        <f t="shared" si="23"/>
        <v>122.39999999999999</v>
      </c>
      <c r="I130" s="2">
        <v>1.7</v>
      </c>
      <c r="J130" s="2">
        <f t="shared" si="24"/>
        <v>295.2</v>
      </c>
      <c r="K130" s="2">
        <v>4.0999999999999996</v>
      </c>
      <c r="L130" s="2">
        <v>0.41200000000000003</v>
      </c>
      <c r="M130" s="2">
        <f t="shared" si="25"/>
        <v>57.6</v>
      </c>
      <c r="N130" s="2">
        <v>0.8</v>
      </c>
      <c r="O130" s="2">
        <f t="shared" si="26"/>
        <v>158.4</v>
      </c>
      <c r="P130" s="2">
        <v>2.2000000000000002</v>
      </c>
      <c r="Q130" s="10">
        <v>0.36799999999999999</v>
      </c>
      <c r="R130" s="14">
        <f t="shared" si="27"/>
        <v>36</v>
      </c>
      <c r="S130" s="1">
        <v>0.5</v>
      </c>
      <c r="T130" s="1">
        <f t="shared" si="28"/>
        <v>50.4</v>
      </c>
      <c r="U130" s="1">
        <v>0.7</v>
      </c>
      <c r="V130" s="7">
        <v>0.79200000000000004</v>
      </c>
      <c r="W130" s="14">
        <f t="shared" si="29"/>
        <v>28.8</v>
      </c>
      <c r="X130" s="14">
        <f t="shared" si="30"/>
        <v>93.600000000000009</v>
      </c>
      <c r="Y130" s="14">
        <f t="shared" si="31"/>
        <v>122.39999999999999</v>
      </c>
      <c r="Z130" s="2">
        <v>0.4</v>
      </c>
      <c r="AA130" s="2">
        <v>1.3</v>
      </c>
      <c r="AB130" s="2">
        <v>1.7</v>
      </c>
      <c r="AC130" s="2">
        <f t="shared" si="32"/>
        <v>187.20000000000002</v>
      </c>
      <c r="AD130" s="2">
        <v>2.6</v>
      </c>
      <c r="AE130" s="2">
        <f t="shared" si="33"/>
        <v>36</v>
      </c>
      <c r="AF130" s="2">
        <v>0.5</v>
      </c>
      <c r="AG130" s="2">
        <f t="shared" si="34"/>
        <v>7.2</v>
      </c>
      <c r="AH130" s="2">
        <v>0.1</v>
      </c>
      <c r="AI130" s="2">
        <f t="shared" si="35"/>
        <v>57.6</v>
      </c>
      <c r="AJ130" s="2">
        <v>0.8</v>
      </c>
      <c r="AK130" s="6">
        <f t="shared" si="36"/>
        <v>0.46487804878048783</v>
      </c>
      <c r="AL130" s="6">
        <f t="shared" si="37"/>
        <v>0.38859032658123199</v>
      </c>
      <c r="AM130" s="6">
        <f t="shared" si="38"/>
        <v>0.12195121951219513</v>
      </c>
      <c r="AN130" s="6">
        <f t="shared" si="39"/>
        <v>0.33195020746887965</v>
      </c>
      <c r="AO130" s="6">
        <f t="shared" si="40"/>
        <v>0.1021385253750399</v>
      </c>
      <c r="AP130" s="17">
        <f t="shared" si="41"/>
        <v>6.2000000000000011</v>
      </c>
      <c r="AQ130" s="1">
        <v>0</v>
      </c>
      <c r="AR130" s="1">
        <v>0</v>
      </c>
      <c r="AS130" s="1">
        <v>0</v>
      </c>
      <c r="AT130" s="1">
        <v>0</v>
      </c>
    </row>
    <row r="131" spans="1:46" ht="13.2">
      <c r="A131" s="2" t="s">
        <v>150</v>
      </c>
      <c r="B131" s="1">
        <v>2013</v>
      </c>
      <c r="C131" s="1">
        <v>82</v>
      </c>
      <c r="D131" s="1">
        <v>17.3</v>
      </c>
      <c r="E131" s="1">
        <f t="shared" ref="E131:E194" si="42">D131*C131</f>
        <v>1418.6000000000001</v>
      </c>
      <c r="F131" s="1">
        <v>6</v>
      </c>
      <c r="G131" s="1">
        <f t="shared" ref="G131:G194" si="43">C131*F131</f>
        <v>492</v>
      </c>
      <c r="H131" s="1">
        <f t="shared" ref="H131:H194" si="44">C131*I131</f>
        <v>172.20000000000002</v>
      </c>
      <c r="I131" s="2">
        <v>2.1</v>
      </c>
      <c r="J131" s="2">
        <f t="shared" ref="J131:J194" si="45">C131*K131</f>
        <v>401.8</v>
      </c>
      <c r="K131" s="2">
        <v>4.9000000000000004</v>
      </c>
      <c r="L131" s="2">
        <v>0.42599999999999999</v>
      </c>
      <c r="M131" s="2">
        <f t="shared" ref="M131:M194" si="46">C131*N131</f>
        <v>0</v>
      </c>
      <c r="N131" s="1">
        <v>0</v>
      </c>
      <c r="O131" s="2">
        <f t="shared" ref="O131:O194" si="47">C131*P131</f>
        <v>0</v>
      </c>
      <c r="P131" s="1">
        <v>0</v>
      </c>
      <c r="Q131" s="10">
        <v>0</v>
      </c>
      <c r="R131" s="14">
        <f t="shared" ref="R131:R194" si="48">C131*S131</f>
        <v>147.6</v>
      </c>
      <c r="S131" s="1">
        <v>1.8</v>
      </c>
      <c r="T131" s="1">
        <f t="shared" ref="T131:T194" si="49">C131*U131</f>
        <v>196.79999999999998</v>
      </c>
      <c r="U131" s="1">
        <v>2.4</v>
      </c>
      <c r="V131" s="7">
        <v>0.73</v>
      </c>
      <c r="W131" s="14">
        <f t="shared" ref="W131:W194" si="50">C131*Z131</f>
        <v>114.8</v>
      </c>
      <c r="X131" s="14">
        <f t="shared" ref="X131:X194" si="51">C131*AA131</f>
        <v>237.79999999999998</v>
      </c>
      <c r="Y131" s="14">
        <f t="shared" ref="Y131:Y194" si="52">C131*AB131</f>
        <v>352.59999999999997</v>
      </c>
      <c r="Z131" s="2">
        <v>1.4</v>
      </c>
      <c r="AA131" s="2">
        <v>2.9</v>
      </c>
      <c r="AB131" s="2">
        <v>4.3</v>
      </c>
      <c r="AC131" s="2">
        <f t="shared" ref="AC131:AC194" si="53">C131*AD131</f>
        <v>90.2</v>
      </c>
      <c r="AD131" s="2">
        <v>1.1000000000000001</v>
      </c>
      <c r="AE131" s="2">
        <f t="shared" ref="AE131:AE194" si="54">C131*AF131</f>
        <v>41</v>
      </c>
      <c r="AF131" s="2">
        <v>0.5</v>
      </c>
      <c r="AG131" s="2">
        <f t="shared" ref="AG131:AG194" si="55">C131*AH131</f>
        <v>41</v>
      </c>
      <c r="AH131" s="2">
        <v>0.5</v>
      </c>
      <c r="AI131" s="2">
        <f t="shared" ref="AI131:AI194" si="56">C131*AJ131</f>
        <v>90.2</v>
      </c>
      <c r="AJ131" s="2">
        <v>1.1000000000000001</v>
      </c>
      <c r="AK131" s="6">
        <f t="shared" ref="AK131:AK194" si="57">(I131+(0.5*L131))/K131</f>
        <v>0.47204081632653061</v>
      </c>
      <c r="AL131" s="6">
        <f t="shared" ref="AL131:AL194" si="58">G131/(2*(J131+(0.475*J131)))</f>
        <v>0.41508128675198896</v>
      </c>
      <c r="AM131" s="6">
        <f t="shared" ref="AM131:AM194" si="59">R131/J131</f>
        <v>0.36734693877551017</v>
      </c>
      <c r="AN131" s="6">
        <f t="shared" ref="AN131:AN194" si="60">AC131/(J131+(0.475*T131)+AC131+AI131)</f>
        <v>0.13349514563106796</v>
      </c>
      <c r="AO131" s="6">
        <f t="shared" ref="AO131:AO194" si="61">AI131/(J131+(0.475*T131)+AC131+AI131)</f>
        <v>0.13349514563106796</v>
      </c>
      <c r="AP131" s="17">
        <f t="shared" ref="AP131:AP194" si="62">((G131+Y131+AC131+AE131+AG131)-(J131-H131)-(T131-R131)-AI131)/C131</f>
        <v>7.8999999999999995</v>
      </c>
      <c r="AQ131" s="1">
        <v>0</v>
      </c>
      <c r="AR131" s="1">
        <v>0</v>
      </c>
      <c r="AS131" s="1">
        <v>0</v>
      </c>
      <c r="AT131" s="1">
        <v>0</v>
      </c>
    </row>
    <row r="132" spans="1:46" ht="13.2">
      <c r="A132" s="2" t="s">
        <v>151</v>
      </c>
      <c r="B132" s="1">
        <v>2013</v>
      </c>
      <c r="C132" s="1">
        <v>71</v>
      </c>
      <c r="D132" s="1">
        <v>16.5</v>
      </c>
      <c r="E132" s="1">
        <f t="shared" si="42"/>
        <v>1171.5</v>
      </c>
      <c r="F132" s="1">
        <v>4.9000000000000004</v>
      </c>
      <c r="G132" s="1">
        <f t="shared" si="43"/>
        <v>347.90000000000003</v>
      </c>
      <c r="H132" s="1">
        <f t="shared" si="44"/>
        <v>142</v>
      </c>
      <c r="I132" s="2">
        <v>2</v>
      </c>
      <c r="J132" s="2">
        <f t="shared" si="45"/>
        <v>312.40000000000003</v>
      </c>
      <c r="K132" s="2">
        <v>4.4000000000000004</v>
      </c>
      <c r="L132" s="2">
        <v>0.45700000000000002</v>
      </c>
      <c r="M132" s="2">
        <f t="shared" si="46"/>
        <v>21.3</v>
      </c>
      <c r="N132" s="2">
        <v>0.3</v>
      </c>
      <c r="O132" s="2">
        <f t="shared" si="47"/>
        <v>63.9</v>
      </c>
      <c r="P132" s="2">
        <v>0.9</v>
      </c>
      <c r="Q132" s="10">
        <v>0.311</v>
      </c>
      <c r="R132" s="14">
        <f t="shared" si="48"/>
        <v>42.6</v>
      </c>
      <c r="S132" s="1">
        <v>0.6</v>
      </c>
      <c r="T132" s="1">
        <f t="shared" si="49"/>
        <v>71</v>
      </c>
      <c r="U132" s="1">
        <v>1</v>
      </c>
      <c r="V132" s="7">
        <v>0.61099999999999999</v>
      </c>
      <c r="W132" s="14">
        <f t="shared" si="50"/>
        <v>21.3</v>
      </c>
      <c r="X132" s="14">
        <f t="shared" si="51"/>
        <v>113.60000000000001</v>
      </c>
      <c r="Y132" s="14">
        <f t="shared" si="52"/>
        <v>134.9</v>
      </c>
      <c r="Z132" s="2">
        <v>0.3</v>
      </c>
      <c r="AA132" s="2">
        <v>1.6</v>
      </c>
      <c r="AB132" s="2">
        <v>1.9</v>
      </c>
      <c r="AC132" s="2">
        <f t="shared" si="53"/>
        <v>205.9</v>
      </c>
      <c r="AD132" s="2">
        <v>2.9</v>
      </c>
      <c r="AE132" s="2">
        <f t="shared" si="54"/>
        <v>63.9</v>
      </c>
      <c r="AF132" s="2">
        <v>0.9</v>
      </c>
      <c r="AG132" s="2">
        <f t="shared" si="55"/>
        <v>7.1000000000000005</v>
      </c>
      <c r="AH132" s="2">
        <v>0.1</v>
      </c>
      <c r="AI132" s="2">
        <f t="shared" si="56"/>
        <v>99.399999999999991</v>
      </c>
      <c r="AJ132" s="2">
        <v>1.4</v>
      </c>
      <c r="AK132" s="6">
        <f t="shared" si="57"/>
        <v>0.50647727272727272</v>
      </c>
      <c r="AL132" s="6">
        <f t="shared" si="58"/>
        <v>0.37750385208012321</v>
      </c>
      <c r="AM132" s="6">
        <f t="shared" si="59"/>
        <v>0.13636363636363635</v>
      </c>
      <c r="AN132" s="6">
        <f t="shared" si="60"/>
        <v>0.3160762942779291</v>
      </c>
      <c r="AO132" s="6">
        <f t="shared" si="61"/>
        <v>0.1525885558583106</v>
      </c>
      <c r="AP132" s="17">
        <f t="shared" si="62"/>
        <v>6.5</v>
      </c>
      <c r="AQ132" s="1">
        <v>0</v>
      </c>
      <c r="AR132" s="1">
        <v>0</v>
      </c>
      <c r="AS132" s="1">
        <v>0</v>
      </c>
      <c r="AT132" s="1">
        <v>0</v>
      </c>
    </row>
    <row r="133" spans="1:46" ht="13.2">
      <c r="A133" s="2" t="s">
        <v>152</v>
      </c>
      <c r="B133" s="1">
        <v>2013</v>
      </c>
      <c r="C133" s="1">
        <v>77</v>
      </c>
      <c r="D133" s="1">
        <v>16</v>
      </c>
      <c r="E133" s="1">
        <f t="shared" si="42"/>
        <v>1232</v>
      </c>
      <c r="F133" s="1">
        <v>4.5</v>
      </c>
      <c r="G133" s="1">
        <f t="shared" si="43"/>
        <v>346.5</v>
      </c>
      <c r="H133" s="1">
        <f t="shared" si="44"/>
        <v>130.9</v>
      </c>
      <c r="I133" s="2">
        <v>1.7</v>
      </c>
      <c r="J133" s="2">
        <f t="shared" si="45"/>
        <v>338.8</v>
      </c>
      <c r="K133" s="2">
        <v>4.4000000000000004</v>
      </c>
      <c r="L133" s="2">
        <v>0.38400000000000001</v>
      </c>
      <c r="M133" s="2">
        <f t="shared" si="46"/>
        <v>53.9</v>
      </c>
      <c r="N133" s="2">
        <v>0.7</v>
      </c>
      <c r="O133" s="2">
        <f t="shared" si="47"/>
        <v>177.1</v>
      </c>
      <c r="P133" s="2">
        <v>2.2999999999999998</v>
      </c>
      <c r="Q133" s="10">
        <v>0.32</v>
      </c>
      <c r="R133" s="14">
        <f t="shared" si="48"/>
        <v>30.8</v>
      </c>
      <c r="S133" s="1">
        <v>0.4</v>
      </c>
      <c r="T133" s="1">
        <f t="shared" si="49"/>
        <v>38.5</v>
      </c>
      <c r="U133" s="1">
        <v>0.5</v>
      </c>
      <c r="V133" s="7">
        <v>0.75599999999999989</v>
      </c>
      <c r="W133" s="14">
        <f t="shared" si="50"/>
        <v>15.4</v>
      </c>
      <c r="X133" s="14">
        <f t="shared" si="51"/>
        <v>107.8</v>
      </c>
      <c r="Y133" s="14">
        <f t="shared" si="52"/>
        <v>123.2</v>
      </c>
      <c r="Z133" s="2">
        <v>0.2</v>
      </c>
      <c r="AA133" s="2">
        <v>1.4</v>
      </c>
      <c r="AB133" s="2">
        <v>1.6</v>
      </c>
      <c r="AC133" s="2">
        <f t="shared" si="53"/>
        <v>69.3</v>
      </c>
      <c r="AD133" s="2">
        <v>0.9</v>
      </c>
      <c r="AE133" s="2">
        <f t="shared" si="54"/>
        <v>30.8</v>
      </c>
      <c r="AF133" s="2">
        <v>0.4</v>
      </c>
      <c r="AG133" s="2">
        <f t="shared" si="55"/>
        <v>15.4</v>
      </c>
      <c r="AH133" s="2">
        <v>0.2</v>
      </c>
      <c r="AI133" s="2">
        <f t="shared" si="56"/>
        <v>46.199999999999996</v>
      </c>
      <c r="AJ133" s="2">
        <v>0.6</v>
      </c>
      <c r="AK133" s="6">
        <f t="shared" si="57"/>
        <v>0.42999999999999994</v>
      </c>
      <c r="AL133" s="6">
        <f t="shared" si="58"/>
        <v>0.34668721109399075</v>
      </c>
      <c r="AM133" s="6">
        <f t="shared" si="59"/>
        <v>9.0909090909090912E-2</v>
      </c>
      <c r="AN133" s="6">
        <f t="shared" si="60"/>
        <v>0.14663951120162932</v>
      </c>
      <c r="AO133" s="6">
        <f t="shared" si="61"/>
        <v>9.7759674134419536E-2</v>
      </c>
      <c r="AP133" s="17">
        <f t="shared" si="62"/>
        <v>4.1999999999999993</v>
      </c>
      <c r="AQ133" s="1">
        <v>0</v>
      </c>
      <c r="AR133" s="1">
        <v>0</v>
      </c>
      <c r="AS133" s="1">
        <v>0</v>
      </c>
      <c r="AT133" s="1">
        <v>0</v>
      </c>
    </row>
    <row r="134" spans="1:46" ht="13.2">
      <c r="A134" s="2" t="s">
        <v>153</v>
      </c>
      <c r="B134" s="1">
        <v>2013</v>
      </c>
      <c r="C134" s="1">
        <v>75</v>
      </c>
      <c r="D134" s="1">
        <v>15.1</v>
      </c>
      <c r="E134" s="1">
        <f t="shared" si="42"/>
        <v>1132.5</v>
      </c>
      <c r="F134" s="1">
        <v>2.8</v>
      </c>
      <c r="G134" s="1">
        <f t="shared" si="43"/>
        <v>210</v>
      </c>
      <c r="H134" s="1">
        <f t="shared" si="44"/>
        <v>75</v>
      </c>
      <c r="I134" s="2">
        <v>1</v>
      </c>
      <c r="J134" s="2">
        <f t="shared" si="45"/>
        <v>255</v>
      </c>
      <c r="K134" s="2">
        <v>3.4</v>
      </c>
      <c r="L134" s="2">
        <v>0.308</v>
      </c>
      <c r="M134" s="2">
        <f t="shared" si="46"/>
        <v>30</v>
      </c>
      <c r="N134" s="2">
        <v>0.4</v>
      </c>
      <c r="O134" s="2">
        <f t="shared" si="47"/>
        <v>105</v>
      </c>
      <c r="P134" s="2">
        <v>1.4</v>
      </c>
      <c r="Q134" s="10">
        <v>0.26400000000000001</v>
      </c>
      <c r="R134" s="14">
        <f t="shared" si="48"/>
        <v>30</v>
      </c>
      <c r="S134" s="1">
        <v>0.4</v>
      </c>
      <c r="T134" s="1">
        <f t="shared" si="49"/>
        <v>45</v>
      </c>
      <c r="U134" s="1">
        <v>0.6</v>
      </c>
      <c r="V134" s="7">
        <v>0.64400000000000002</v>
      </c>
      <c r="W134" s="14">
        <f t="shared" si="50"/>
        <v>22.5</v>
      </c>
      <c r="X134" s="14">
        <f t="shared" si="51"/>
        <v>82.5</v>
      </c>
      <c r="Y134" s="14">
        <f t="shared" si="52"/>
        <v>105</v>
      </c>
      <c r="Z134" s="2">
        <v>0.3</v>
      </c>
      <c r="AA134" s="2">
        <v>1.1000000000000001</v>
      </c>
      <c r="AB134" s="2">
        <v>1.4</v>
      </c>
      <c r="AC134" s="2">
        <f t="shared" si="53"/>
        <v>240</v>
      </c>
      <c r="AD134" s="2">
        <v>3.2</v>
      </c>
      <c r="AE134" s="2">
        <f t="shared" si="54"/>
        <v>67.5</v>
      </c>
      <c r="AF134" s="2">
        <v>0.9</v>
      </c>
      <c r="AG134" s="2">
        <f t="shared" si="55"/>
        <v>7.5</v>
      </c>
      <c r="AH134" s="2">
        <v>0.1</v>
      </c>
      <c r="AI134" s="2">
        <f t="shared" si="56"/>
        <v>90</v>
      </c>
      <c r="AJ134" s="2">
        <v>1.2</v>
      </c>
      <c r="AK134" s="6">
        <f t="shared" si="57"/>
        <v>0.33941176470588236</v>
      </c>
      <c r="AL134" s="6">
        <f t="shared" si="58"/>
        <v>0.27916251246261214</v>
      </c>
      <c r="AM134" s="6">
        <f t="shared" si="59"/>
        <v>0.11764705882352941</v>
      </c>
      <c r="AN134" s="6">
        <f t="shared" si="60"/>
        <v>0.39579468150896724</v>
      </c>
      <c r="AO134" s="6">
        <f t="shared" si="61"/>
        <v>0.14842300556586271</v>
      </c>
      <c r="AP134" s="17">
        <f t="shared" si="62"/>
        <v>4.5999999999999996</v>
      </c>
      <c r="AQ134" s="1">
        <v>0</v>
      </c>
      <c r="AR134" s="1">
        <v>0</v>
      </c>
      <c r="AS134" s="1">
        <v>0</v>
      </c>
      <c r="AT134" s="1">
        <v>0</v>
      </c>
    </row>
    <row r="135" spans="1:46" ht="13.2">
      <c r="A135" s="2" t="s">
        <v>154</v>
      </c>
      <c r="B135" s="1">
        <v>2013</v>
      </c>
      <c r="C135" s="1">
        <v>81</v>
      </c>
      <c r="D135" s="1">
        <v>14.8</v>
      </c>
      <c r="E135" s="1">
        <f t="shared" si="42"/>
        <v>1198.8</v>
      </c>
      <c r="F135" s="1">
        <v>3.3</v>
      </c>
      <c r="G135" s="1">
        <f t="shared" si="43"/>
        <v>267.3</v>
      </c>
      <c r="H135" s="1">
        <f t="shared" si="44"/>
        <v>89.100000000000009</v>
      </c>
      <c r="I135" s="2">
        <v>1.1000000000000001</v>
      </c>
      <c r="J135" s="2">
        <f t="shared" si="45"/>
        <v>186.29999999999998</v>
      </c>
      <c r="K135" s="2">
        <v>2.2999999999999998</v>
      </c>
      <c r="L135" s="2">
        <v>0.503</v>
      </c>
      <c r="M135" s="2">
        <f t="shared" si="46"/>
        <v>0</v>
      </c>
      <c r="N135" s="1">
        <v>0</v>
      </c>
      <c r="O135" s="2">
        <f t="shared" si="47"/>
        <v>0</v>
      </c>
      <c r="P135" s="1">
        <v>0</v>
      </c>
      <c r="Q135" s="10">
        <v>0</v>
      </c>
      <c r="R135" s="14">
        <f t="shared" si="48"/>
        <v>81</v>
      </c>
      <c r="S135" s="1">
        <v>1</v>
      </c>
      <c r="T135" s="1">
        <f t="shared" si="49"/>
        <v>137.69999999999999</v>
      </c>
      <c r="U135" s="1">
        <v>1.7</v>
      </c>
      <c r="V135" s="7">
        <v>0.58099999999999996</v>
      </c>
      <c r="W135" s="14">
        <f t="shared" si="50"/>
        <v>145.80000000000001</v>
      </c>
      <c r="X135" s="14">
        <f t="shared" si="51"/>
        <v>186.29999999999998</v>
      </c>
      <c r="Y135" s="14">
        <f t="shared" si="52"/>
        <v>332.09999999999997</v>
      </c>
      <c r="Z135" s="2">
        <v>1.8</v>
      </c>
      <c r="AA135" s="2">
        <v>2.2999999999999998</v>
      </c>
      <c r="AB135" s="2">
        <v>4.0999999999999996</v>
      </c>
      <c r="AC135" s="2">
        <f t="shared" si="53"/>
        <v>40.5</v>
      </c>
      <c r="AD135" s="2">
        <v>0.5</v>
      </c>
      <c r="AE135" s="2">
        <f t="shared" si="54"/>
        <v>40.5</v>
      </c>
      <c r="AF135" s="2">
        <v>0.5</v>
      </c>
      <c r="AG135" s="2">
        <f t="shared" si="55"/>
        <v>56.699999999999996</v>
      </c>
      <c r="AH135" s="2">
        <v>0.7</v>
      </c>
      <c r="AI135" s="2">
        <f t="shared" si="56"/>
        <v>72.900000000000006</v>
      </c>
      <c r="AJ135" s="2">
        <v>0.9</v>
      </c>
      <c r="AK135" s="6">
        <f t="shared" si="57"/>
        <v>0.587608695652174</v>
      </c>
      <c r="AL135" s="6">
        <f t="shared" si="58"/>
        <v>0.48636698599852624</v>
      </c>
      <c r="AM135" s="6">
        <f t="shared" si="59"/>
        <v>0.43478260869565222</v>
      </c>
      <c r="AN135" s="6">
        <f t="shared" si="60"/>
        <v>0.11092623405435387</v>
      </c>
      <c r="AO135" s="6">
        <f t="shared" si="61"/>
        <v>0.19966722129783698</v>
      </c>
      <c r="AP135" s="17">
        <f t="shared" si="62"/>
        <v>6.3000000000000007</v>
      </c>
      <c r="AQ135" s="1">
        <v>0</v>
      </c>
      <c r="AR135" s="1">
        <v>0</v>
      </c>
      <c r="AS135" s="1">
        <v>0</v>
      </c>
      <c r="AT135" s="1">
        <v>0</v>
      </c>
    </row>
    <row r="136" spans="1:46" ht="13.2">
      <c r="A136" s="2" t="s">
        <v>155</v>
      </c>
      <c r="B136" s="1">
        <v>2013</v>
      </c>
      <c r="C136" s="1">
        <v>60</v>
      </c>
      <c r="D136" s="1">
        <v>13.6</v>
      </c>
      <c r="E136" s="1">
        <f t="shared" si="42"/>
        <v>816</v>
      </c>
      <c r="F136" s="1">
        <v>4.8</v>
      </c>
      <c r="G136" s="1">
        <f t="shared" si="43"/>
        <v>288</v>
      </c>
      <c r="H136" s="1">
        <f t="shared" si="44"/>
        <v>114</v>
      </c>
      <c r="I136" s="2">
        <v>1.9</v>
      </c>
      <c r="J136" s="2">
        <f t="shared" si="45"/>
        <v>228</v>
      </c>
      <c r="K136" s="2">
        <v>3.8</v>
      </c>
      <c r="L136" s="2">
        <v>0.498</v>
      </c>
      <c r="M136" s="2">
        <f t="shared" si="46"/>
        <v>0</v>
      </c>
      <c r="N136" s="1">
        <v>0</v>
      </c>
      <c r="O136" s="2">
        <f t="shared" si="47"/>
        <v>0</v>
      </c>
      <c r="P136" s="1">
        <v>0</v>
      </c>
      <c r="Q136" s="10">
        <v>1</v>
      </c>
      <c r="R136" s="14">
        <f t="shared" si="48"/>
        <v>60</v>
      </c>
      <c r="S136" s="1">
        <v>1</v>
      </c>
      <c r="T136" s="1">
        <f t="shared" si="49"/>
        <v>96</v>
      </c>
      <c r="U136" s="1">
        <v>1.6</v>
      </c>
      <c r="V136" s="7">
        <v>0.63400000000000001</v>
      </c>
      <c r="W136" s="14">
        <f t="shared" si="50"/>
        <v>102</v>
      </c>
      <c r="X136" s="14">
        <f t="shared" si="51"/>
        <v>198</v>
      </c>
      <c r="Y136" s="14">
        <f t="shared" si="52"/>
        <v>300</v>
      </c>
      <c r="Z136" s="2">
        <v>1.7</v>
      </c>
      <c r="AA136" s="2">
        <v>3.3</v>
      </c>
      <c r="AB136" s="2">
        <v>5</v>
      </c>
      <c r="AC136" s="2">
        <f t="shared" si="53"/>
        <v>42</v>
      </c>
      <c r="AD136" s="2">
        <v>0.7</v>
      </c>
      <c r="AE136" s="2">
        <f t="shared" si="54"/>
        <v>30</v>
      </c>
      <c r="AF136" s="2">
        <v>0.5</v>
      </c>
      <c r="AG136" s="2">
        <f t="shared" si="55"/>
        <v>48</v>
      </c>
      <c r="AH136" s="2">
        <v>0.8</v>
      </c>
      <c r="AI136" s="2">
        <f t="shared" si="56"/>
        <v>54</v>
      </c>
      <c r="AJ136" s="2">
        <v>0.9</v>
      </c>
      <c r="AK136" s="6">
        <f t="shared" si="57"/>
        <v>0.56552631578947377</v>
      </c>
      <c r="AL136" s="6">
        <f t="shared" si="58"/>
        <v>0.42818911685994648</v>
      </c>
      <c r="AM136" s="6">
        <f t="shared" si="59"/>
        <v>0.26315789473684209</v>
      </c>
      <c r="AN136" s="6">
        <f t="shared" si="60"/>
        <v>0.11363636363636363</v>
      </c>
      <c r="AO136" s="6">
        <f t="shared" si="61"/>
        <v>0.1461038961038961</v>
      </c>
      <c r="AP136" s="17">
        <f t="shared" si="62"/>
        <v>8.4</v>
      </c>
      <c r="AQ136" s="1">
        <v>0</v>
      </c>
      <c r="AR136" s="1">
        <v>0</v>
      </c>
      <c r="AS136" s="1">
        <v>0</v>
      </c>
      <c r="AT136" s="1">
        <v>0</v>
      </c>
    </row>
    <row r="137" spans="1:46" ht="13.2">
      <c r="A137" s="2" t="s">
        <v>156</v>
      </c>
      <c r="B137" s="1">
        <v>2013</v>
      </c>
      <c r="C137" s="1">
        <v>37</v>
      </c>
      <c r="D137" s="1">
        <v>13.2</v>
      </c>
      <c r="E137" s="1">
        <f t="shared" si="42"/>
        <v>488.4</v>
      </c>
      <c r="F137" s="1">
        <v>4.4000000000000004</v>
      </c>
      <c r="G137" s="1">
        <f t="shared" si="43"/>
        <v>162.80000000000001</v>
      </c>
      <c r="H137" s="1">
        <f t="shared" si="44"/>
        <v>62.9</v>
      </c>
      <c r="I137" s="2">
        <v>1.7</v>
      </c>
      <c r="J137" s="2">
        <f t="shared" si="45"/>
        <v>148</v>
      </c>
      <c r="K137" s="2">
        <v>4</v>
      </c>
      <c r="L137" s="2">
        <v>0.435</v>
      </c>
      <c r="M137" s="2">
        <f t="shared" si="46"/>
        <v>11.1</v>
      </c>
      <c r="N137" s="2">
        <v>0.3</v>
      </c>
      <c r="O137" s="2">
        <f t="shared" si="47"/>
        <v>40.700000000000003</v>
      </c>
      <c r="P137" s="2">
        <v>1.1000000000000001</v>
      </c>
      <c r="Q137" s="10">
        <v>0.3</v>
      </c>
      <c r="R137" s="14">
        <f t="shared" si="48"/>
        <v>22.2</v>
      </c>
      <c r="S137" s="1">
        <v>0.6</v>
      </c>
      <c r="T137" s="1">
        <f t="shared" si="49"/>
        <v>37</v>
      </c>
      <c r="U137" s="1">
        <v>1</v>
      </c>
      <c r="V137" s="7">
        <v>0.64900000000000002</v>
      </c>
      <c r="W137" s="14">
        <f t="shared" si="50"/>
        <v>40.700000000000003</v>
      </c>
      <c r="X137" s="14">
        <f t="shared" si="51"/>
        <v>85.1</v>
      </c>
      <c r="Y137" s="14">
        <f t="shared" si="52"/>
        <v>129.5</v>
      </c>
      <c r="Z137" s="2">
        <v>1.1000000000000001</v>
      </c>
      <c r="AA137" s="2">
        <v>2.2999999999999998</v>
      </c>
      <c r="AB137" s="2">
        <v>3.5</v>
      </c>
      <c r="AC137" s="2">
        <f t="shared" si="53"/>
        <v>14.8</v>
      </c>
      <c r="AD137" s="2">
        <v>0.4</v>
      </c>
      <c r="AE137" s="2">
        <f t="shared" si="54"/>
        <v>14.8</v>
      </c>
      <c r="AF137" s="2">
        <v>0.4</v>
      </c>
      <c r="AG137" s="2">
        <f t="shared" si="55"/>
        <v>25.9</v>
      </c>
      <c r="AH137" s="2">
        <v>0.7</v>
      </c>
      <c r="AI137" s="2">
        <f t="shared" si="56"/>
        <v>40.700000000000003</v>
      </c>
      <c r="AJ137" s="2">
        <v>1.1000000000000001</v>
      </c>
      <c r="AK137" s="6">
        <f t="shared" si="57"/>
        <v>0.479375</v>
      </c>
      <c r="AL137" s="6">
        <f t="shared" si="58"/>
        <v>0.3728813559322034</v>
      </c>
      <c r="AM137" s="6">
        <f t="shared" si="59"/>
        <v>0.15</v>
      </c>
      <c r="AN137" s="6">
        <f t="shared" si="60"/>
        <v>6.6945606694560678E-2</v>
      </c>
      <c r="AO137" s="6">
        <f t="shared" si="61"/>
        <v>0.18410041841004185</v>
      </c>
      <c r="AP137" s="17">
        <f t="shared" si="62"/>
        <v>5.6000000000000014</v>
      </c>
      <c r="AQ137" s="1">
        <v>0</v>
      </c>
      <c r="AR137" s="1">
        <v>0</v>
      </c>
      <c r="AS137" s="1">
        <v>0</v>
      </c>
      <c r="AT137" s="1">
        <v>0</v>
      </c>
    </row>
    <row r="138" spans="1:46" ht="13.2">
      <c r="A138" s="2" t="s">
        <v>157</v>
      </c>
      <c r="B138" s="1">
        <v>2013</v>
      </c>
      <c r="C138" s="1">
        <v>49</v>
      </c>
      <c r="D138" s="1">
        <v>13.1</v>
      </c>
      <c r="E138" s="1">
        <f t="shared" si="42"/>
        <v>641.9</v>
      </c>
      <c r="F138" s="1">
        <v>3.7</v>
      </c>
      <c r="G138" s="1">
        <f t="shared" si="43"/>
        <v>181.3</v>
      </c>
      <c r="H138" s="1">
        <f t="shared" si="44"/>
        <v>73.5</v>
      </c>
      <c r="I138" s="2">
        <v>1.5</v>
      </c>
      <c r="J138" s="2">
        <f t="shared" si="45"/>
        <v>186.2</v>
      </c>
      <c r="K138" s="2">
        <v>3.8</v>
      </c>
      <c r="L138" s="2">
        <v>0.38299999999999995</v>
      </c>
      <c r="M138" s="2">
        <f t="shared" si="46"/>
        <v>9.8000000000000007</v>
      </c>
      <c r="N138" s="2">
        <v>0.2</v>
      </c>
      <c r="O138" s="2">
        <f t="shared" si="47"/>
        <v>44.1</v>
      </c>
      <c r="P138" s="2">
        <v>0.9</v>
      </c>
      <c r="Q138" s="10">
        <v>0.23800000000000002</v>
      </c>
      <c r="R138" s="14">
        <f t="shared" si="48"/>
        <v>29.4</v>
      </c>
      <c r="S138" s="1">
        <v>0.6</v>
      </c>
      <c r="T138" s="1">
        <f t="shared" si="49"/>
        <v>44.1</v>
      </c>
      <c r="U138" s="1">
        <v>0.9</v>
      </c>
      <c r="V138" s="7">
        <v>0.67400000000000004</v>
      </c>
      <c r="W138" s="14">
        <f t="shared" si="50"/>
        <v>4.9000000000000004</v>
      </c>
      <c r="X138" s="14">
        <f t="shared" si="51"/>
        <v>53.900000000000006</v>
      </c>
      <c r="Y138" s="14">
        <f t="shared" si="52"/>
        <v>58.8</v>
      </c>
      <c r="Z138" s="2">
        <v>0.1</v>
      </c>
      <c r="AA138" s="2">
        <v>1.1000000000000001</v>
      </c>
      <c r="AB138" s="2">
        <v>1.2</v>
      </c>
      <c r="AC138" s="2">
        <f t="shared" si="53"/>
        <v>93.1</v>
      </c>
      <c r="AD138" s="2">
        <v>1.9</v>
      </c>
      <c r="AE138" s="2">
        <f t="shared" si="54"/>
        <v>14.7</v>
      </c>
      <c r="AF138" s="2">
        <v>0.3</v>
      </c>
      <c r="AG138" s="2">
        <f t="shared" si="55"/>
        <v>0</v>
      </c>
      <c r="AH138" s="1">
        <v>0</v>
      </c>
      <c r="AI138" s="2">
        <f t="shared" si="56"/>
        <v>58.8</v>
      </c>
      <c r="AJ138" s="2">
        <v>1.2</v>
      </c>
      <c r="AK138" s="6">
        <f t="shared" si="57"/>
        <v>0.44513157894736843</v>
      </c>
      <c r="AL138" s="6">
        <f t="shared" si="58"/>
        <v>0.33006244424620879</v>
      </c>
      <c r="AM138" s="6">
        <f t="shared" si="59"/>
        <v>0.15789473684210525</v>
      </c>
      <c r="AN138" s="6">
        <f t="shared" si="60"/>
        <v>0.25929716820197884</v>
      </c>
      <c r="AO138" s="6">
        <f t="shared" si="61"/>
        <v>0.16376663254861823</v>
      </c>
      <c r="AP138" s="17">
        <f t="shared" si="62"/>
        <v>3.3000000000000007</v>
      </c>
      <c r="AQ138" s="1">
        <v>0</v>
      </c>
      <c r="AR138" s="1">
        <v>0</v>
      </c>
      <c r="AS138" s="1">
        <v>0</v>
      </c>
      <c r="AT138" s="1">
        <v>0</v>
      </c>
    </row>
    <row r="139" spans="1:46" ht="13.2">
      <c r="A139" s="2" t="s">
        <v>158</v>
      </c>
      <c r="B139" s="1">
        <v>2013</v>
      </c>
      <c r="C139" s="1">
        <v>52</v>
      </c>
      <c r="D139" s="1">
        <v>12.8</v>
      </c>
      <c r="E139" s="1">
        <f t="shared" si="42"/>
        <v>665.6</v>
      </c>
      <c r="F139" s="1">
        <v>4.2</v>
      </c>
      <c r="G139" s="1">
        <f t="shared" si="43"/>
        <v>218.4</v>
      </c>
      <c r="H139" s="1">
        <f t="shared" si="44"/>
        <v>78</v>
      </c>
      <c r="I139" s="2">
        <v>1.5</v>
      </c>
      <c r="J139" s="2">
        <f t="shared" si="45"/>
        <v>223.6</v>
      </c>
      <c r="K139" s="2">
        <v>4.3</v>
      </c>
      <c r="L139" s="2">
        <v>0.35600000000000004</v>
      </c>
      <c r="M139" s="2">
        <f t="shared" si="46"/>
        <v>15.6</v>
      </c>
      <c r="N139" s="2">
        <v>0.3</v>
      </c>
      <c r="O139" s="2">
        <f t="shared" si="47"/>
        <v>52</v>
      </c>
      <c r="P139" s="2">
        <v>1</v>
      </c>
      <c r="Q139" s="10">
        <v>0.245</v>
      </c>
      <c r="R139" s="14">
        <f t="shared" si="48"/>
        <v>41.6</v>
      </c>
      <c r="S139" s="1">
        <v>0.8</v>
      </c>
      <c r="T139" s="1">
        <f t="shared" si="49"/>
        <v>67.600000000000009</v>
      </c>
      <c r="U139" s="1">
        <v>1.3</v>
      </c>
      <c r="V139" s="7">
        <v>0.63800000000000001</v>
      </c>
      <c r="W139" s="14">
        <f t="shared" si="50"/>
        <v>46.800000000000004</v>
      </c>
      <c r="X139" s="14">
        <f t="shared" si="51"/>
        <v>104</v>
      </c>
      <c r="Y139" s="14">
        <f t="shared" si="52"/>
        <v>156</v>
      </c>
      <c r="Z139" s="2">
        <v>0.9</v>
      </c>
      <c r="AA139" s="2">
        <v>2</v>
      </c>
      <c r="AB139" s="2">
        <v>3</v>
      </c>
      <c r="AC139" s="2">
        <f t="shared" si="53"/>
        <v>15.6</v>
      </c>
      <c r="AD139" s="2">
        <v>0.3</v>
      </c>
      <c r="AE139" s="2">
        <f t="shared" si="54"/>
        <v>20.8</v>
      </c>
      <c r="AF139" s="2">
        <v>0.4</v>
      </c>
      <c r="AG139" s="2">
        <f t="shared" si="55"/>
        <v>5.2</v>
      </c>
      <c r="AH139" s="2">
        <v>0.1</v>
      </c>
      <c r="AI139" s="2">
        <f t="shared" si="56"/>
        <v>46.800000000000004</v>
      </c>
      <c r="AJ139" s="2">
        <v>0.9</v>
      </c>
      <c r="AK139" s="6">
        <f t="shared" si="57"/>
        <v>0.39023255813953489</v>
      </c>
      <c r="AL139" s="6">
        <f t="shared" si="58"/>
        <v>0.33109972408356325</v>
      </c>
      <c r="AM139" s="6">
        <f t="shared" si="59"/>
        <v>0.18604651162790697</v>
      </c>
      <c r="AN139" s="6">
        <f t="shared" si="60"/>
        <v>4.903964037597057E-2</v>
      </c>
      <c r="AO139" s="6">
        <f t="shared" si="61"/>
        <v>0.14711892112791172</v>
      </c>
      <c r="AP139" s="17">
        <f t="shared" si="62"/>
        <v>3.7999999999999994</v>
      </c>
      <c r="AQ139" s="1">
        <v>0</v>
      </c>
      <c r="AR139" s="1">
        <v>0</v>
      </c>
      <c r="AS139" s="1">
        <v>0</v>
      </c>
      <c r="AT139" s="1">
        <v>0</v>
      </c>
    </row>
    <row r="140" spans="1:46" ht="13.2">
      <c r="A140" s="2" t="s">
        <v>159</v>
      </c>
      <c r="B140" s="1">
        <v>2013</v>
      </c>
      <c r="C140" s="1">
        <v>31</v>
      </c>
      <c r="D140" s="1">
        <v>12.6</v>
      </c>
      <c r="E140" s="1">
        <f t="shared" si="42"/>
        <v>390.59999999999997</v>
      </c>
      <c r="F140" s="1">
        <v>3.1</v>
      </c>
      <c r="G140" s="1">
        <f t="shared" si="43"/>
        <v>96.100000000000009</v>
      </c>
      <c r="H140" s="1">
        <f t="shared" si="44"/>
        <v>37.199999999999996</v>
      </c>
      <c r="I140" s="2">
        <v>1.2</v>
      </c>
      <c r="J140" s="2">
        <f t="shared" si="45"/>
        <v>83.7</v>
      </c>
      <c r="K140" s="2">
        <v>2.7</v>
      </c>
      <c r="L140" s="2">
        <v>0.45799999999999996</v>
      </c>
      <c r="M140" s="2">
        <f t="shared" si="46"/>
        <v>0</v>
      </c>
      <c r="N140" s="1">
        <v>0</v>
      </c>
      <c r="O140" s="2">
        <f t="shared" si="47"/>
        <v>0</v>
      </c>
      <c r="P140" s="1">
        <v>0</v>
      </c>
      <c r="Q140" s="10">
        <v>0</v>
      </c>
      <c r="R140" s="14">
        <f t="shared" si="48"/>
        <v>21.7</v>
      </c>
      <c r="S140" s="1">
        <v>0.7</v>
      </c>
      <c r="T140" s="1">
        <f t="shared" si="49"/>
        <v>31</v>
      </c>
      <c r="U140" s="1">
        <v>1</v>
      </c>
      <c r="V140" s="7">
        <v>0.65599999999999992</v>
      </c>
      <c r="W140" s="14">
        <f t="shared" si="50"/>
        <v>37.199999999999996</v>
      </c>
      <c r="X140" s="14">
        <f t="shared" si="51"/>
        <v>89.899999999999991</v>
      </c>
      <c r="Y140" s="14">
        <f t="shared" si="52"/>
        <v>127.1</v>
      </c>
      <c r="Z140" s="2">
        <v>1.2</v>
      </c>
      <c r="AA140" s="2">
        <v>2.9</v>
      </c>
      <c r="AB140" s="2">
        <v>4.0999999999999996</v>
      </c>
      <c r="AC140" s="2">
        <f t="shared" si="53"/>
        <v>6.2</v>
      </c>
      <c r="AD140" s="2">
        <v>0.2</v>
      </c>
      <c r="AE140" s="2">
        <f t="shared" si="54"/>
        <v>6.2</v>
      </c>
      <c r="AF140" s="2">
        <v>0.2</v>
      </c>
      <c r="AG140" s="2">
        <f t="shared" si="55"/>
        <v>21.7</v>
      </c>
      <c r="AH140" s="2">
        <v>0.7</v>
      </c>
      <c r="AI140" s="2">
        <f t="shared" si="56"/>
        <v>18.599999999999998</v>
      </c>
      <c r="AJ140" s="2">
        <v>0.6</v>
      </c>
      <c r="AK140" s="6">
        <f t="shared" si="57"/>
        <v>0.52925925925925921</v>
      </c>
      <c r="AL140" s="6">
        <f t="shared" si="58"/>
        <v>0.38920276208411803</v>
      </c>
      <c r="AM140" s="6">
        <f t="shared" si="59"/>
        <v>0.25925925925925924</v>
      </c>
      <c r="AN140" s="6">
        <f t="shared" si="60"/>
        <v>5.0314465408805034E-2</v>
      </c>
      <c r="AO140" s="6">
        <f t="shared" si="61"/>
        <v>0.15094339622641509</v>
      </c>
      <c r="AP140" s="17">
        <f t="shared" si="62"/>
        <v>5.8999999999999986</v>
      </c>
      <c r="AQ140" s="1">
        <v>0</v>
      </c>
      <c r="AR140" s="1">
        <v>0</v>
      </c>
      <c r="AS140" s="1">
        <v>0</v>
      </c>
      <c r="AT140" s="1">
        <v>0</v>
      </c>
    </row>
    <row r="141" spans="1:46" ht="13.2">
      <c r="A141" s="2" t="s">
        <v>160</v>
      </c>
      <c r="B141" s="1">
        <v>2013</v>
      </c>
      <c r="C141" s="1">
        <v>38</v>
      </c>
      <c r="D141" s="1">
        <v>12.5</v>
      </c>
      <c r="E141" s="1">
        <f t="shared" si="42"/>
        <v>475</v>
      </c>
      <c r="F141" s="1">
        <v>5.3</v>
      </c>
      <c r="G141" s="1">
        <f t="shared" si="43"/>
        <v>201.4</v>
      </c>
      <c r="H141" s="1">
        <f t="shared" si="44"/>
        <v>72.2</v>
      </c>
      <c r="I141" s="2">
        <v>1.9</v>
      </c>
      <c r="J141" s="2">
        <f t="shared" si="45"/>
        <v>178.6</v>
      </c>
      <c r="K141" s="2">
        <v>4.7</v>
      </c>
      <c r="L141" s="2">
        <v>0.41600000000000004</v>
      </c>
      <c r="M141" s="2">
        <f t="shared" si="46"/>
        <v>30.400000000000002</v>
      </c>
      <c r="N141" s="2">
        <v>0.8</v>
      </c>
      <c r="O141" s="2">
        <f t="shared" si="47"/>
        <v>79.8</v>
      </c>
      <c r="P141" s="2">
        <v>2.1</v>
      </c>
      <c r="Q141" s="10">
        <v>0.375</v>
      </c>
      <c r="R141" s="14">
        <f t="shared" si="48"/>
        <v>22.8</v>
      </c>
      <c r="S141" s="1">
        <v>0.6</v>
      </c>
      <c r="T141" s="1">
        <f t="shared" si="49"/>
        <v>34.200000000000003</v>
      </c>
      <c r="U141" s="1">
        <v>0.9</v>
      </c>
      <c r="V141" s="7">
        <v>0.67599999999999993</v>
      </c>
      <c r="W141" s="14">
        <f t="shared" si="50"/>
        <v>7.6000000000000005</v>
      </c>
      <c r="X141" s="14">
        <f t="shared" si="51"/>
        <v>41.800000000000004</v>
      </c>
      <c r="Y141" s="14">
        <f t="shared" si="52"/>
        <v>49.4</v>
      </c>
      <c r="Z141" s="2">
        <v>0.2</v>
      </c>
      <c r="AA141" s="2">
        <v>1.1000000000000001</v>
      </c>
      <c r="AB141" s="2">
        <v>1.3</v>
      </c>
      <c r="AC141" s="2">
        <f t="shared" si="53"/>
        <v>26.599999999999998</v>
      </c>
      <c r="AD141" s="2">
        <v>0.7</v>
      </c>
      <c r="AE141" s="2">
        <f t="shared" si="54"/>
        <v>15.200000000000001</v>
      </c>
      <c r="AF141" s="2">
        <v>0.4</v>
      </c>
      <c r="AG141" s="2">
        <f t="shared" si="55"/>
        <v>3.8000000000000003</v>
      </c>
      <c r="AH141" s="2">
        <v>0.1</v>
      </c>
      <c r="AI141" s="2">
        <f t="shared" si="56"/>
        <v>34.200000000000003</v>
      </c>
      <c r="AJ141" s="2">
        <v>0.9</v>
      </c>
      <c r="AK141" s="6">
        <f t="shared" si="57"/>
        <v>0.44851063829787235</v>
      </c>
      <c r="AL141" s="6">
        <f t="shared" si="58"/>
        <v>0.38225748287053735</v>
      </c>
      <c r="AM141" s="6">
        <f t="shared" si="59"/>
        <v>0.12765957446808512</v>
      </c>
      <c r="AN141" s="6">
        <f t="shared" si="60"/>
        <v>0.10405053883314752</v>
      </c>
      <c r="AO141" s="6">
        <f t="shared" si="61"/>
        <v>0.13377926421404684</v>
      </c>
      <c r="AP141" s="17">
        <f t="shared" si="62"/>
        <v>3.8000000000000007</v>
      </c>
      <c r="AQ141" s="1">
        <v>1</v>
      </c>
      <c r="AR141" s="1">
        <v>0</v>
      </c>
      <c r="AS141" s="1">
        <v>1</v>
      </c>
      <c r="AT141" s="1">
        <v>0</v>
      </c>
    </row>
    <row r="142" spans="1:46" ht="13.2">
      <c r="A142" s="2" t="s">
        <v>161</v>
      </c>
      <c r="B142" s="1">
        <v>2013</v>
      </c>
      <c r="C142" s="1">
        <v>53</v>
      </c>
      <c r="D142" s="1">
        <v>12.4</v>
      </c>
      <c r="E142" s="1">
        <f t="shared" si="42"/>
        <v>657.2</v>
      </c>
      <c r="F142" s="1">
        <v>3.4</v>
      </c>
      <c r="G142" s="1">
        <f t="shared" si="43"/>
        <v>180.2</v>
      </c>
      <c r="H142" s="1">
        <f t="shared" si="44"/>
        <v>68.900000000000006</v>
      </c>
      <c r="I142" s="2">
        <v>1.3</v>
      </c>
      <c r="J142" s="2">
        <f t="shared" si="45"/>
        <v>174.89999999999998</v>
      </c>
      <c r="K142" s="2">
        <v>3.3</v>
      </c>
      <c r="L142" s="2">
        <v>0.379</v>
      </c>
      <c r="M142" s="2">
        <f t="shared" si="46"/>
        <v>31.799999999999997</v>
      </c>
      <c r="N142" s="2">
        <v>0.6</v>
      </c>
      <c r="O142" s="2">
        <f t="shared" si="47"/>
        <v>90.1</v>
      </c>
      <c r="P142" s="2">
        <v>1.7</v>
      </c>
      <c r="Q142" s="10">
        <v>0.36</v>
      </c>
      <c r="R142" s="14">
        <f t="shared" si="48"/>
        <v>15.899999999999999</v>
      </c>
      <c r="S142" s="1">
        <v>0.3</v>
      </c>
      <c r="T142" s="1">
        <f t="shared" si="49"/>
        <v>15.899999999999999</v>
      </c>
      <c r="U142" s="1">
        <v>0.3</v>
      </c>
      <c r="V142" s="7">
        <v>0.93799999999999994</v>
      </c>
      <c r="W142" s="14">
        <f t="shared" si="50"/>
        <v>37.099999999999994</v>
      </c>
      <c r="X142" s="14">
        <f t="shared" si="51"/>
        <v>95.4</v>
      </c>
      <c r="Y142" s="14">
        <f t="shared" si="52"/>
        <v>132.5</v>
      </c>
      <c r="Z142" s="2">
        <v>0.7</v>
      </c>
      <c r="AA142" s="2">
        <v>1.8</v>
      </c>
      <c r="AB142" s="2">
        <v>2.5</v>
      </c>
      <c r="AC142" s="2">
        <f t="shared" si="53"/>
        <v>21.200000000000003</v>
      </c>
      <c r="AD142" s="2">
        <v>0.4</v>
      </c>
      <c r="AE142" s="2">
        <f t="shared" si="54"/>
        <v>15.899999999999999</v>
      </c>
      <c r="AF142" s="2">
        <v>0.3</v>
      </c>
      <c r="AG142" s="2">
        <f t="shared" si="55"/>
        <v>0</v>
      </c>
      <c r="AH142" s="2">
        <v>0</v>
      </c>
      <c r="AI142" s="2">
        <f t="shared" si="56"/>
        <v>10.600000000000001</v>
      </c>
      <c r="AJ142" s="2">
        <v>0.2</v>
      </c>
      <c r="AK142" s="6">
        <f t="shared" si="57"/>
        <v>0.45136363636363641</v>
      </c>
      <c r="AL142" s="6">
        <f t="shared" si="58"/>
        <v>0.34925526450950184</v>
      </c>
      <c r="AM142" s="6">
        <f t="shared" si="59"/>
        <v>9.0909090909090912E-2</v>
      </c>
      <c r="AN142" s="6">
        <f t="shared" si="60"/>
        <v>9.8948670377241837E-2</v>
      </c>
      <c r="AO142" s="6">
        <f t="shared" si="61"/>
        <v>4.9474335188620919E-2</v>
      </c>
      <c r="AP142" s="17">
        <f t="shared" si="62"/>
        <v>4.3999999999999995</v>
      </c>
      <c r="AQ142" s="1">
        <v>0</v>
      </c>
      <c r="AR142" s="1">
        <v>0</v>
      </c>
      <c r="AS142" s="1">
        <v>0</v>
      </c>
      <c r="AT142" s="1">
        <v>0</v>
      </c>
    </row>
    <row r="143" spans="1:46" ht="13.2">
      <c r="A143" s="2" t="s">
        <v>162</v>
      </c>
      <c r="B143" s="1">
        <v>2013</v>
      </c>
      <c r="C143" s="1">
        <v>58</v>
      </c>
      <c r="D143" s="1">
        <v>11.8</v>
      </c>
      <c r="E143" s="1">
        <f t="shared" si="42"/>
        <v>684.40000000000009</v>
      </c>
      <c r="F143" s="1">
        <v>3.3</v>
      </c>
      <c r="G143" s="1">
        <f t="shared" si="43"/>
        <v>191.39999999999998</v>
      </c>
      <c r="H143" s="1">
        <f t="shared" si="44"/>
        <v>69.599999999999994</v>
      </c>
      <c r="I143" s="2">
        <v>1.2</v>
      </c>
      <c r="J143" s="2">
        <f t="shared" si="45"/>
        <v>127.60000000000001</v>
      </c>
      <c r="K143" s="2">
        <v>2.2000000000000002</v>
      </c>
      <c r="L143" s="2">
        <v>0.53500000000000003</v>
      </c>
      <c r="M143" s="2">
        <f t="shared" si="46"/>
        <v>0</v>
      </c>
      <c r="N143" s="1">
        <v>0</v>
      </c>
      <c r="O143" s="2">
        <f t="shared" si="47"/>
        <v>0</v>
      </c>
      <c r="P143" s="1">
        <v>0</v>
      </c>
      <c r="Q143" s="10">
        <v>0</v>
      </c>
      <c r="R143" s="14">
        <f t="shared" si="48"/>
        <v>52.2</v>
      </c>
      <c r="S143" s="1">
        <v>0.9</v>
      </c>
      <c r="T143" s="1">
        <f t="shared" si="49"/>
        <v>75.400000000000006</v>
      </c>
      <c r="U143" s="1">
        <v>1.3</v>
      </c>
      <c r="V143" s="7">
        <v>0.71200000000000008</v>
      </c>
      <c r="W143" s="14">
        <f t="shared" si="50"/>
        <v>46.400000000000006</v>
      </c>
      <c r="X143" s="14">
        <f t="shared" si="51"/>
        <v>98.6</v>
      </c>
      <c r="Y143" s="14">
        <f t="shared" si="52"/>
        <v>150.80000000000001</v>
      </c>
      <c r="Z143" s="2">
        <v>0.8</v>
      </c>
      <c r="AA143" s="2">
        <v>1.7</v>
      </c>
      <c r="AB143" s="2">
        <v>2.6</v>
      </c>
      <c r="AC143" s="2">
        <f t="shared" si="53"/>
        <v>23.200000000000003</v>
      </c>
      <c r="AD143" s="2">
        <v>0.4</v>
      </c>
      <c r="AE143" s="2">
        <f t="shared" si="54"/>
        <v>17.399999999999999</v>
      </c>
      <c r="AF143" s="2">
        <v>0.3</v>
      </c>
      <c r="AG143" s="2">
        <f t="shared" si="55"/>
        <v>52.2</v>
      </c>
      <c r="AH143" s="2">
        <v>0.9</v>
      </c>
      <c r="AI143" s="2">
        <f t="shared" si="56"/>
        <v>17.399999999999999</v>
      </c>
      <c r="AJ143" s="2">
        <v>0.3</v>
      </c>
      <c r="AK143" s="6">
        <f t="shared" si="57"/>
        <v>0.6670454545454545</v>
      </c>
      <c r="AL143" s="6">
        <f t="shared" si="58"/>
        <v>0.50847457627118631</v>
      </c>
      <c r="AM143" s="6">
        <f t="shared" si="59"/>
        <v>0.40909090909090906</v>
      </c>
      <c r="AN143" s="6">
        <f t="shared" si="60"/>
        <v>0.11371712864250179</v>
      </c>
      <c r="AO143" s="6">
        <f t="shared" si="61"/>
        <v>8.5287846481876317E-2</v>
      </c>
      <c r="AP143" s="17">
        <f t="shared" si="62"/>
        <v>5.8</v>
      </c>
      <c r="AQ143" s="1">
        <v>0</v>
      </c>
      <c r="AR143" s="1">
        <v>0</v>
      </c>
      <c r="AS143" s="1">
        <v>0</v>
      </c>
      <c r="AT143" s="1">
        <v>0</v>
      </c>
    </row>
    <row r="144" spans="1:46" ht="13.2">
      <c r="A144" s="2" t="s">
        <v>163</v>
      </c>
      <c r="B144" s="1">
        <v>2013</v>
      </c>
      <c r="C144" s="1">
        <v>51</v>
      </c>
      <c r="D144" s="1">
        <v>11.3</v>
      </c>
      <c r="E144" s="1">
        <f t="shared" si="42"/>
        <v>576.30000000000007</v>
      </c>
      <c r="F144" s="1">
        <v>2.8</v>
      </c>
      <c r="G144" s="1">
        <f t="shared" si="43"/>
        <v>142.79999999999998</v>
      </c>
      <c r="H144" s="1">
        <f t="shared" si="44"/>
        <v>56.1</v>
      </c>
      <c r="I144" s="2">
        <v>1.1000000000000001</v>
      </c>
      <c r="J144" s="2">
        <f t="shared" si="45"/>
        <v>127.5</v>
      </c>
      <c r="K144" s="2">
        <v>2.5</v>
      </c>
      <c r="L144" s="2">
        <v>0.42200000000000004</v>
      </c>
      <c r="M144" s="2">
        <f t="shared" si="46"/>
        <v>0</v>
      </c>
      <c r="N144" s="1">
        <v>0</v>
      </c>
      <c r="O144" s="2">
        <f t="shared" si="47"/>
        <v>10.200000000000001</v>
      </c>
      <c r="P144" s="2">
        <v>0.2</v>
      </c>
      <c r="Q144" s="10">
        <v>0.2</v>
      </c>
      <c r="R144" s="14">
        <f t="shared" si="48"/>
        <v>35.699999999999996</v>
      </c>
      <c r="S144" s="1">
        <v>0.7</v>
      </c>
      <c r="T144" s="1">
        <f t="shared" si="49"/>
        <v>51</v>
      </c>
      <c r="U144" s="1">
        <v>1</v>
      </c>
      <c r="V144" s="7">
        <v>0.64200000000000002</v>
      </c>
      <c r="W144" s="14">
        <f t="shared" si="50"/>
        <v>35.699999999999996</v>
      </c>
      <c r="X144" s="14">
        <f t="shared" si="51"/>
        <v>71.399999999999991</v>
      </c>
      <c r="Y144" s="14">
        <f t="shared" si="52"/>
        <v>107.10000000000001</v>
      </c>
      <c r="Z144" s="2">
        <v>0.7</v>
      </c>
      <c r="AA144" s="2">
        <v>1.4</v>
      </c>
      <c r="AB144" s="2">
        <v>2.1</v>
      </c>
      <c r="AC144" s="2">
        <f t="shared" si="53"/>
        <v>25.5</v>
      </c>
      <c r="AD144" s="2">
        <v>0.5</v>
      </c>
      <c r="AE144" s="2">
        <f t="shared" si="54"/>
        <v>25.5</v>
      </c>
      <c r="AF144" s="2">
        <v>0.5</v>
      </c>
      <c r="AG144" s="2">
        <f t="shared" si="55"/>
        <v>10.200000000000001</v>
      </c>
      <c r="AH144" s="2">
        <v>0.2</v>
      </c>
      <c r="AI144" s="2">
        <f t="shared" si="56"/>
        <v>35.699999999999996</v>
      </c>
      <c r="AJ144" s="2">
        <v>0.7</v>
      </c>
      <c r="AK144" s="6">
        <f t="shared" si="57"/>
        <v>0.52440000000000009</v>
      </c>
      <c r="AL144" s="6">
        <f t="shared" si="58"/>
        <v>0.3796610169491525</v>
      </c>
      <c r="AM144" s="6">
        <f t="shared" si="59"/>
        <v>0.27999999999999997</v>
      </c>
      <c r="AN144" s="6">
        <f t="shared" si="60"/>
        <v>0.11976047904191618</v>
      </c>
      <c r="AO144" s="6">
        <f t="shared" si="61"/>
        <v>0.16766467065868262</v>
      </c>
      <c r="AP144" s="17">
        <f t="shared" si="62"/>
        <v>3.6999999999999993</v>
      </c>
      <c r="AQ144" s="1">
        <v>0</v>
      </c>
      <c r="AR144" s="1">
        <v>0</v>
      </c>
      <c r="AS144" s="1">
        <v>0</v>
      </c>
      <c r="AT144" s="1">
        <v>0</v>
      </c>
    </row>
    <row r="145" spans="1:46" ht="13.2">
      <c r="A145" s="2" t="s">
        <v>164</v>
      </c>
      <c r="B145" s="1">
        <v>2013</v>
      </c>
      <c r="C145" s="1">
        <v>52</v>
      </c>
      <c r="D145" s="1">
        <v>10.3</v>
      </c>
      <c r="E145" s="1">
        <f t="shared" si="42"/>
        <v>535.6</v>
      </c>
      <c r="F145" s="1">
        <v>3.7</v>
      </c>
      <c r="G145" s="1">
        <f t="shared" si="43"/>
        <v>192.4</v>
      </c>
      <c r="H145" s="1">
        <f t="shared" si="44"/>
        <v>78</v>
      </c>
      <c r="I145" s="2">
        <v>1.5</v>
      </c>
      <c r="J145" s="2">
        <f t="shared" si="45"/>
        <v>166.4</v>
      </c>
      <c r="K145" s="2">
        <v>3.2</v>
      </c>
      <c r="L145" s="2">
        <v>0.45500000000000002</v>
      </c>
      <c r="M145" s="2">
        <f t="shared" si="46"/>
        <v>5.2</v>
      </c>
      <c r="N145" s="2">
        <v>0.1</v>
      </c>
      <c r="O145" s="2">
        <f t="shared" si="47"/>
        <v>36.4</v>
      </c>
      <c r="P145" s="2">
        <v>0.7</v>
      </c>
      <c r="Q145" s="10">
        <v>0.13900000000000001</v>
      </c>
      <c r="R145" s="14">
        <f t="shared" si="48"/>
        <v>36.4</v>
      </c>
      <c r="S145" s="1">
        <v>0.7</v>
      </c>
      <c r="T145" s="1">
        <f t="shared" si="49"/>
        <v>57.2</v>
      </c>
      <c r="U145" s="1">
        <v>1.1000000000000001</v>
      </c>
      <c r="V145" s="7">
        <v>0.67299999999999993</v>
      </c>
      <c r="W145" s="14">
        <f t="shared" si="50"/>
        <v>26</v>
      </c>
      <c r="X145" s="14">
        <f t="shared" si="51"/>
        <v>62.4</v>
      </c>
      <c r="Y145" s="14">
        <f t="shared" si="52"/>
        <v>88.399999999999991</v>
      </c>
      <c r="Z145" s="2">
        <v>0.5</v>
      </c>
      <c r="AA145" s="2">
        <v>1.2</v>
      </c>
      <c r="AB145" s="2">
        <v>1.7</v>
      </c>
      <c r="AC145" s="2">
        <f t="shared" si="53"/>
        <v>20.8</v>
      </c>
      <c r="AD145" s="2">
        <v>0.4</v>
      </c>
      <c r="AE145" s="2">
        <f t="shared" si="54"/>
        <v>20.8</v>
      </c>
      <c r="AF145" s="2">
        <v>0.4</v>
      </c>
      <c r="AG145" s="2">
        <f t="shared" si="55"/>
        <v>10.4</v>
      </c>
      <c r="AH145" s="2">
        <v>0.2</v>
      </c>
      <c r="AI145" s="2">
        <f t="shared" si="56"/>
        <v>41.6</v>
      </c>
      <c r="AJ145" s="2">
        <v>0.8</v>
      </c>
      <c r="AK145" s="6">
        <f t="shared" si="57"/>
        <v>0.53984374999999996</v>
      </c>
      <c r="AL145" s="6">
        <f t="shared" si="58"/>
        <v>0.39194915254237289</v>
      </c>
      <c r="AM145" s="6">
        <f t="shared" si="59"/>
        <v>0.21874999999999997</v>
      </c>
      <c r="AN145" s="6">
        <f t="shared" si="60"/>
        <v>8.1259522600304723E-2</v>
      </c>
      <c r="AO145" s="6">
        <f t="shared" si="61"/>
        <v>0.16251904520060945</v>
      </c>
      <c r="AP145" s="17">
        <f t="shared" si="62"/>
        <v>3.5</v>
      </c>
      <c r="AQ145" s="1">
        <v>0</v>
      </c>
      <c r="AR145" s="1">
        <v>0</v>
      </c>
      <c r="AS145" s="1">
        <v>0</v>
      </c>
      <c r="AT145" s="1">
        <v>0</v>
      </c>
    </row>
    <row r="146" spans="1:46" ht="13.2">
      <c r="A146" s="2" t="s">
        <v>165</v>
      </c>
      <c r="B146" s="1">
        <v>2013</v>
      </c>
      <c r="C146" s="1">
        <v>40</v>
      </c>
      <c r="D146" s="1">
        <v>10</v>
      </c>
      <c r="E146" s="1">
        <f t="shared" si="42"/>
        <v>400</v>
      </c>
      <c r="F146" s="1">
        <v>1.9</v>
      </c>
      <c r="G146" s="1">
        <f t="shared" si="43"/>
        <v>76</v>
      </c>
      <c r="H146" s="1">
        <f t="shared" si="44"/>
        <v>32</v>
      </c>
      <c r="I146" s="2">
        <v>0.8</v>
      </c>
      <c r="J146" s="2">
        <f t="shared" si="45"/>
        <v>68</v>
      </c>
      <c r="K146" s="2">
        <v>1.7</v>
      </c>
      <c r="L146" s="2">
        <v>0.48499999999999999</v>
      </c>
      <c r="M146" s="2">
        <f t="shared" si="46"/>
        <v>4</v>
      </c>
      <c r="N146" s="2">
        <v>0.1</v>
      </c>
      <c r="O146" s="2">
        <f t="shared" si="47"/>
        <v>12</v>
      </c>
      <c r="P146" s="2">
        <v>0.3</v>
      </c>
      <c r="Q146" s="10">
        <v>0.154</v>
      </c>
      <c r="R146" s="14">
        <f t="shared" si="48"/>
        <v>8</v>
      </c>
      <c r="S146" s="1">
        <v>0.2</v>
      </c>
      <c r="T146" s="1">
        <f t="shared" si="49"/>
        <v>12</v>
      </c>
      <c r="U146" s="1">
        <v>0.3</v>
      </c>
      <c r="V146" s="7">
        <v>0.7</v>
      </c>
      <c r="W146" s="14">
        <f t="shared" si="50"/>
        <v>36</v>
      </c>
      <c r="X146" s="14">
        <f t="shared" si="51"/>
        <v>60</v>
      </c>
      <c r="Y146" s="14">
        <f t="shared" si="52"/>
        <v>96</v>
      </c>
      <c r="Z146" s="2">
        <v>0.9</v>
      </c>
      <c r="AA146" s="2">
        <v>1.5</v>
      </c>
      <c r="AB146" s="2">
        <v>2.4</v>
      </c>
      <c r="AC146" s="2">
        <f t="shared" si="53"/>
        <v>16</v>
      </c>
      <c r="AD146" s="2">
        <v>0.4</v>
      </c>
      <c r="AE146" s="2">
        <f t="shared" si="54"/>
        <v>20</v>
      </c>
      <c r="AF146" s="2">
        <v>0.5</v>
      </c>
      <c r="AG146" s="2">
        <f t="shared" si="55"/>
        <v>12</v>
      </c>
      <c r="AH146" s="2">
        <v>0.3</v>
      </c>
      <c r="AI146" s="2">
        <f t="shared" si="56"/>
        <v>20</v>
      </c>
      <c r="AJ146" s="2">
        <v>0.5</v>
      </c>
      <c r="AK146" s="6">
        <f t="shared" si="57"/>
        <v>0.6132352941176471</v>
      </c>
      <c r="AL146" s="6">
        <f t="shared" si="58"/>
        <v>0.37886340977068794</v>
      </c>
      <c r="AM146" s="6">
        <f t="shared" si="59"/>
        <v>0.11764705882352941</v>
      </c>
      <c r="AN146" s="6">
        <f t="shared" si="60"/>
        <v>0.14585232452142205</v>
      </c>
      <c r="AO146" s="6">
        <f t="shared" si="61"/>
        <v>0.18231540565177756</v>
      </c>
      <c r="AP146" s="17">
        <f t="shared" si="62"/>
        <v>4</v>
      </c>
      <c r="AQ146" s="1">
        <v>0</v>
      </c>
      <c r="AR146" s="1">
        <v>0</v>
      </c>
      <c r="AS146" s="1">
        <v>0</v>
      </c>
      <c r="AT146" s="1">
        <v>0</v>
      </c>
    </row>
    <row r="147" spans="1:46" ht="13.2">
      <c r="A147" s="2" t="s">
        <v>166</v>
      </c>
      <c r="B147" s="1">
        <v>2013</v>
      </c>
      <c r="C147" s="1">
        <v>48</v>
      </c>
      <c r="D147" s="1">
        <v>9.6999999999999993</v>
      </c>
      <c r="E147" s="1">
        <f t="shared" si="42"/>
        <v>465.59999999999997</v>
      </c>
      <c r="F147" s="1">
        <v>3.8</v>
      </c>
      <c r="G147" s="1">
        <f t="shared" si="43"/>
        <v>182.39999999999998</v>
      </c>
      <c r="H147" s="1">
        <f t="shared" si="44"/>
        <v>67.199999999999989</v>
      </c>
      <c r="I147" s="2">
        <v>1.4</v>
      </c>
      <c r="J147" s="2">
        <f t="shared" si="45"/>
        <v>124.80000000000001</v>
      </c>
      <c r="K147" s="2">
        <v>2.6</v>
      </c>
      <c r="L147" s="2">
        <v>0.54</v>
      </c>
      <c r="M147" s="2">
        <f t="shared" si="46"/>
        <v>0</v>
      </c>
      <c r="N147" s="1">
        <v>0</v>
      </c>
      <c r="O147" s="2">
        <f t="shared" si="47"/>
        <v>0</v>
      </c>
      <c r="P147" s="1">
        <v>0</v>
      </c>
      <c r="Q147" s="10">
        <v>0</v>
      </c>
      <c r="R147" s="14">
        <f t="shared" si="48"/>
        <v>43.2</v>
      </c>
      <c r="S147" s="1">
        <v>0.9</v>
      </c>
      <c r="T147" s="1">
        <f t="shared" si="49"/>
        <v>52.800000000000004</v>
      </c>
      <c r="U147" s="1">
        <v>1.1000000000000001</v>
      </c>
      <c r="V147" s="7">
        <v>0.81799999999999995</v>
      </c>
      <c r="W147" s="14">
        <f t="shared" si="50"/>
        <v>52.800000000000004</v>
      </c>
      <c r="X147" s="14">
        <f t="shared" si="51"/>
        <v>52.800000000000004</v>
      </c>
      <c r="Y147" s="14">
        <f t="shared" si="52"/>
        <v>110.39999999999999</v>
      </c>
      <c r="Z147" s="2">
        <v>1.1000000000000001</v>
      </c>
      <c r="AA147" s="2">
        <v>1.1000000000000001</v>
      </c>
      <c r="AB147" s="2">
        <v>2.2999999999999998</v>
      </c>
      <c r="AC147" s="2">
        <f t="shared" si="53"/>
        <v>24</v>
      </c>
      <c r="AD147" s="2">
        <v>0.5</v>
      </c>
      <c r="AE147" s="2">
        <f t="shared" si="54"/>
        <v>4.8000000000000007</v>
      </c>
      <c r="AF147" s="2">
        <v>0.1</v>
      </c>
      <c r="AG147" s="2">
        <f t="shared" si="55"/>
        <v>14.399999999999999</v>
      </c>
      <c r="AH147" s="2">
        <v>0.3</v>
      </c>
      <c r="AI147" s="2">
        <f t="shared" si="56"/>
        <v>28.799999999999997</v>
      </c>
      <c r="AJ147" s="2">
        <v>0.6</v>
      </c>
      <c r="AK147" s="6">
        <f t="shared" si="57"/>
        <v>0.64230769230769225</v>
      </c>
      <c r="AL147" s="6">
        <f t="shared" si="58"/>
        <v>0.49543676662320718</v>
      </c>
      <c r="AM147" s="6">
        <f t="shared" si="59"/>
        <v>0.34615384615384615</v>
      </c>
      <c r="AN147" s="6">
        <f t="shared" si="60"/>
        <v>0.11841326228537596</v>
      </c>
      <c r="AO147" s="6">
        <f t="shared" si="61"/>
        <v>0.14209591474245115</v>
      </c>
      <c r="AP147" s="17">
        <f t="shared" si="62"/>
        <v>4.9999999999999973</v>
      </c>
      <c r="AQ147" s="1">
        <v>0</v>
      </c>
      <c r="AR147" s="1">
        <v>0</v>
      </c>
      <c r="AS147" s="1">
        <v>0</v>
      </c>
      <c r="AT147" s="1">
        <v>0</v>
      </c>
    </row>
    <row r="148" spans="1:46" ht="13.2">
      <c r="A148" s="2" t="s">
        <v>167</v>
      </c>
      <c r="B148" s="1">
        <v>2013</v>
      </c>
      <c r="C148" s="1">
        <v>45</v>
      </c>
      <c r="D148" s="1">
        <v>9.6</v>
      </c>
      <c r="E148" s="1">
        <f t="shared" si="42"/>
        <v>432</v>
      </c>
      <c r="F148" s="1">
        <v>2.2999999999999998</v>
      </c>
      <c r="G148" s="1">
        <f t="shared" si="43"/>
        <v>103.49999999999999</v>
      </c>
      <c r="H148" s="1">
        <f t="shared" si="44"/>
        <v>36</v>
      </c>
      <c r="I148" s="2">
        <v>0.8</v>
      </c>
      <c r="J148" s="2">
        <f t="shared" si="45"/>
        <v>72</v>
      </c>
      <c r="K148" s="2">
        <v>1.6</v>
      </c>
      <c r="L148" s="2">
        <v>0.48599999999999999</v>
      </c>
      <c r="M148" s="2">
        <f t="shared" si="46"/>
        <v>0</v>
      </c>
      <c r="N148" s="1">
        <v>0</v>
      </c>
      <c r="O148" s="2">
        <f t="shared" si="47"/>
        <v>0</v>
      </c>
      <c r="P148" s="1">
        <v>0</v>
      </c>
      <c r="Q148" s="10">
        <v>0</v>
      </c>
      <c r="R148" s="14">
        <f t="shared" si="48"/>
        <v>31.499999999999996</v>
      </c>
      <c r="S148" s="1">
        <v>0.7</v>
      </c>
      <c r="T148" s="1">
        <f t="shared" si="49"/>
        <v>62.999999999999993</v>
      </c>
      <c r="U148" s="1">
        <v>1.4</v>
      </c>
      <c r="V148" s="7">
        <v>0.49200000000000005</v>
      </c>
      <c r="W148" s="14">
        <f t="shared" si="50"/>
        <v>49.500000000000007</v>
      </c>
      <c r="X148" s="14">
        <f t="shared" si="51"/>
        <v>103.49999999999999</v>
      </c>
      <c r="Y148" s="14">
        <f t="shared" si="52"/>
        <v>153</v>
      </c>
      <c r="Z148" s="2">
        <v>1.1000000000000001</v>
      </c>
      <c r="AA148" s="2">
        <v>2.2999999999999998</v>
      </c>
      <c r="AB148" s="2">
        <v>3.4</v>
      </c>
      <c r="AC148" s="2">
        <f t="shared" si="53"/>
        <v>9</v>
      </c>
      <c r="AD148" s="2">
        <v>0.2</v>
      </c>
      <c r="AE148" s="2">
        <f t="shared" si="54"/>
        <v>9</v>
      </c>
      <c r="AF148" s="2">
        <v>0.2</v>
      </c>
      <c r="AG148" s="2">
        <f t="shared" si="55"/>
        <v>40.5</v>
      </c>
      <c r="AH148" s="2">
        <v>0.9</v>
      </c>
      <c r="AI148" s="2">
        <f t="shared" si="56"/>
        <v>31.499999999999996</v>
      </c>
      <c r="AJ148" s="2">
        <v>0.7</v>
      </c>
      <c r="AK148" s="6">
        <f t="shared" si="57"/>
        <v>0.65187500000000009</v>
      </c>
      <c r="AL148" s="6">
        <f t="shared" si="58"/>
        <v>0.48728813559322032</v>
      </c>
      <c r="AM148" s="6">
        <f t="shared" si="59"/>
        <v>0.43749999999999994</v>
      </c>
      <c r="AN148" s="6">
        <f t="shared" si="60"/>
        <v>6.3191153238546613E-2</v>
      </c>
      <c r="AO148" s="6">
        <f t="shared" si="61"/>
        <v>0.22116903633491311</v>
      </c>
      <c r="AP148" s="17">
        <f t="shared" si="62"/>
        <v>4.8</v>
      </c>
      <c r="AQ148" s="1">
        <v>1</v>
      </c>
      <c r="AR148" s="1">
        <v>0</v>
      </c>
      <c r="AS148" s="1">
        <v>0</v>
      </c>
      <c r="AT148" s="1">
        <v>1</v>
      </c>
    </row>
    <row r="149" spans="1:46" ht="13.2">
      <c r="A149" s="2" t="s">
        <v>168</v>
      </c>
      <c r="B149" s="1">
        <v>2013</v>
      </c>
      <c r="C149" s="1">
        <v>31</v>
      </c>
      <c r="D149" s="1">
        <v>9.4</v>
      </c>
      <c r="E149" s="1">
        <f t="shared" si="42"/>
        <v>291.40000000000003</v>
      </c>
      <c r="F149" s="1">
        <v>2.4</v>
      </c>
      <c r="G149" s="1">
        <f t="shared" si="43"/>
        <v>74.399999999999991</v>
      </c>
      <c r="H149" s="1">
        <f t="shared" si="44"/>
        <v>31</v>
      </c>
      <c r="I149" s="2">
        <v>1</v>
      </c>
      <c r="J149" s="2">
        <f t="shared" si="45"/>
        <v>86.8</v>
      </c>
      <c r="K149" s="2">
        <v>2.8</v>
      </c>
      <c r="L149" s="2">
        <v>0.34899999999999998</v>
      </c>
      <c r="M149" s="2">
        <f t="shared" si="46"/>
        <v>6.2</v>
      </c>
      <c r="N149" s="2">
        <v>0.2</v>
      </c>
      <c r="O149" s="2">
        <f t="shared" si="47"/>
        <v>18.599999999999998</v>
      </c>
      <c r="P149" s="2">
        <v>0.6</v>
      </c>
      <c r="Q149" s="10">
        <v>0.25</v>
      </c>
      <c r="R149" s="14">
        <f t="shared" si="48"/>
        <v>9.2999999999999989</v>
      </c>
      <c r="S149" s="1">
        <v>0.3</v>
      </c>
      <c r="T149" s="1">
        <f t="shared" si="49"/>
        <v>12.4</v>
      </c>
      <c r="U149" s="1">
        <v>0.4</v>
      </c>
      <c r="V149" s="7">
        <v>0.66700000000000004</v>
      </c>
      <c r="W149" s="14">
        <f t="shared" si="50"/>
        <v>6.2</v>
      </c>
      <c r="X149" s="14">
        <f t="shared" si="51"/>
        <v>21.7</v>
      </c>
      <c r="Y149" s="14">
        <f t="shared" si="52"/>
        <v>27.900000000000002</v>
      </c>
      <c r="Z149" s="2">
        <v>0.2</v>
      </c>
      <c r="AA149" s="2">
        <v>0.7</v>
      </c>
      <c r="AB149" s="2">
        <v>0.9</v>
      </c>
      <c r="AC149" s="2">
        <f t="shared" si="53"/>
        <v>62</v>
      </c>
      <c r="AD149" s="2">
        <v>2</v>
      </c>
      <c r="AE149" s="2">
        <f t="shared" si="54"/>
        <v>3.1</v>
      </c>
      <c r="AF149" s="2">
        <v>0.1</v>
      </c>
      <c r="AG149" s="2">
        <f t="shared" si="55"/>
        <v>0</v>
      </c>
      <c r="AH149" s="2">
        <v>0</v>
      </c>
      <c r="AI149" s="2">
        <f t="shared" si="56"/>
        <v>31</v>
      </c>
      <c r="AJ149" s="2">
        <v>1</v>
      </c>
      <c r="AK149" s="6">
        <f t="shared" si="57"/>
        <v>0.41946428571428579</v>
      </c>
      <c r="AL149" s="6">
        <f t="shared" si="58"/>
        <v>0.29055690072639223</v>
      </c>
      <c r="AM149" s="6">
        <f t="shared" si="59"/>
        <v>0.10714285714285714</v>
      </c>
      <c r="AN149" s="6">
        <f t="shared" si="60"/>
        <v>0.333889816360601</v>
      </c>
      <c r="AO149" s="6">
        <f t="shared" si="61"/>
        <v>0.1669449081803005</v>
      </c>
      <c r="AP149" s="17">
        <f t="shared" si="62"/>
        <v>2.5</v>
      </c>
      <c r="AQ149" s="1">
        <v>0</v>
      </c>
      <c r="AR149" s="1">
        <v>0</v>
      </c>
      <c r="AS149" s="1">
        <v>0</v>
      </c>
      <c r="AT149" s="1">
        <v>0</v>
      </c>
    </row>
    <row r="150" spans="1:46" ht="13.2">
      <c r="A150" s="2" t="s">
        <v>169</v>
      </c>
      <c r="B150" s="1">
        <v>2013</v>
      </c>
      <c r="C150" s="1">
        <v>24</v>
      </c>
      <c r="D150" s="1">
        <v>9.3000000000000007</v>
      </c>
      <c r="E150" s="1">
        <f t="shared" si="42"/>
        <v>223.20000000000002</v>
      </c>
      <c r="F150" s="1">
        <v>2.2999999999999998</v>
      </c>
      <c r="G150" s="1">
        <f t="shared" si="43"/>
        <v>55.199999999999996</v>
      </c>
      <c r="H150" s="1">
        <f t="shared" si="44"/>
        <v>19.200000000000003</v>
      </c>
      <c r="I150" s="2">
        <v>0.8</v>
      </c>
      <c r="J150" s="2">
        <f t="shared" si="45"/>
        <v>57.599999999999994</v>
      </c>
      <c r="K150" s="2">
        <v>2.4</v>
      </c>
      <c r="L150" s="2">
        <v>0.316</v>
      </c>
      <c r="M150" s="2">
        <f t="shared" si="46"/>
        <v>7.1999999999999993</v>
      </c>
      <c r="N150" s="2">
        <v>0.3</v>
      </c>
      <c r="O150" s="2">
        <f t="shared" si="47"/>
        <v>24</v>
      </c>
      <c r="P150" s="2">
        <v>1</v>
      </c>
      <c r="Q150" s="10">
        <v>0.28000000000000003</v>
      </c>
      <c r="R150" s="14">
        <f t="shared" si="48"/>
        <v>12</v>
      </c>
      <c r="S150" s="1">
        <v>0.5</v>
      </c>
      <c r="T150" s="1">
        <f t="shared" si="49"/>
        <v>14.399999999999999</v>
      </c>
      <c r="U150" s="1">
        <v>0.6</v>
      </c>
      <c r="V150" s="7">
        <v>0.73299999999999998</v>
      </c>
      <c r="W150" s="14">
        <f t="shared" si="50"/>
        <v>2.4000000000000004</v>
      </c>
      <c r="X150" s="14">
        <f t="shared" si="51"/>
        <v>12</v>
      </c>
      <c r="Y150" s="14">
        <f t="shared" si="52"/>
        <v>14.399999999999999</v>
      </c>
      <c r="Z150" s="2">
        <v>0.1</v>
      </c>
      <c r="AA150" s="2">
        <v>0.5</v>
      </c>
      <c r="AB150" s="2">
        <v>0.6</v>
      </c>
      <c r="AC150" s="2">
        <f t="shared" si="53"/>
        <v>33.599999999999994</v>
      </c>
      <c r="AD150" s="2">
        <v>1.4</v>
      </c>
      <c r="AE150" s="2">
        <f t="shared" si="54"/>
        <v>9.6000000000000014</v>
      </c>
      <c r="AF150" s="2">
        <v>0.4</v>
      </c>
      <c r="AG150" s="2">
        <f t="shared" si="55"/>
        <v>0</v>
      </c>
      <c r="AH150" s="2">
        <v>0</v>
      </c>
      <c r="AI150" s="2">
        <f t="shared" si="56"/>
        <v>19.200000000000003</v>
      </c>
      <c r="AJ150" s="2">
        <v>0.8</v>
      </c>
      <c r="AK150" s="6">
        <f t="shared" si="57"/>
        <v>0.39916666666666673</v>
      </c>
      <c r="AL150" s="6">
        <f t="shared" si="58"/>
        <v>0.3248587570621469</v>
      </c>
      <c r="AM150" s="6">
        <f t="shared" si="59"/>
        <v>0.20833333333333334</v>
      </c>
      <c r="AN150" s="6">
        <f t="shared" si="60"/>
        <v>0.28659160696008185</v>
      </c>
      <c r="AO150" s="6">
        <f t="shared" si="61"/>
        <v>0.16376663254861826</v>
      </c>
      <c r="AP150" s="17">
        <f t="shared" si="62"/>
        <v>2.1999999999999997</v>
      </c>
      <c r="AQ150" s="1">
        <v>0</v>
      </c>
      <c r="AR150" s="1">
        <v>0</v>
      </c>
      <c r="AS150" s="1">
        <v>0</v>
      </c>
      <c r="AT150" s="1">
        <v>0</v>
      </c>
    </row>
    <row r="151" spans="1:46" ht="13.2">
      <c r="A151" s="2" t="s">
        <v>170</v>
      </c>
      <c r="B151" s="1">
        <v>2013</v>
      </c>
      <c r="C151" s="1">
        <v>43</v>
      </c>
      <c r="D151" s="1">
        <v>9.1999999999999993</v>
      </c>
      <c r="E151" s="1">
        <f t="shared" si="42"/>
        <v>395.59999999999997</v>
      </c>
      <c r="F151" s="1">
        <v>2.7</v>
      </c>
      <c r="G151" s="1">
        <f t="shared" si="43"/>
        <v>116.10000000000001</v>
      </c>
      <c r="H151" s="1">
        <f t="shared" si="44"/>
        <v>43</v>
      </c>
      <c r="I151" s="2">
        <v>1</v>
      </c>
      <c r="J151" s="2">
        <f t="shared" si="45"/>
        <v>120.39999999999999</v>
      </c>
      <c r="K151" s="2">
        <v>2.8</v>
      </c>
      <c r="L151" s="2">
        <v>0.35499999999999998</v>
      </c>
      <c r="M151" s="2">
        <f t="shared" si="46"/>
        <v>21.5</v>
      </c>
      <c r="N151" s="2">
        <v>0.5</v>
      </c>
      <c r="O151" s="2">
        <f t="shared" si="47"/>
        <v>73.099999999999994</v>
      </c>
      <c r="P151" s="2">
        <v>1.7</v>
      </c>
      <c r="Q151" s="10">
        <v>0.30099999999999999</v>
      </c>
      <c r="R151" s="14">
        <f t="shared" si="48"/>
        <v>8.6</v>
      </c>
      <c r="S151" s="1">
        <v>0.2</v>
      </c>
      <c r="T151" s="1">
        <f t="shared" si="49"/>
        <v>8.6</v>
      </c>
      <c r="U151" s="1">
        <v>0.2</v>
      </c>
      <c r="V151" s="7">
        <v>0.77800000000000002</v>
      </c>
      <c r="W151" s="14">
        <f t="shared" si="50"/>
        <v>12.9</v>
      </c>
      <c r="X151" s="14">
        <f t="shared" si="51"/>
        <v>43</v>
      </c>
      <c r="Y151" s="14">
        <f t="shared" si="52"/>
        <v>55.9</v>
      </c>
      <c r="Z151" s="2">
        <v>0.3</v>
      </c>
      <c r="AA151" s="2">
        <v>1</v>
      </c>
      <c r="AB151" s="2">
        <v>1.3</v>
      </c>
      <c r="AC151" s="2">
        <f t="shared" si="53"/>
        <v>12.9</v>
      </c>
      <c r="AD151" s="2">
        <v>0.3</v>
      </c>
      <c r="AE151" s="2">
        <f t="shared" si="54"/>
        <v>8.6</v>
      </c>
      <c r="AF151" s="2">
        <v>0.2</v>
      </c>
      <c r="AG151" s="2">
        <f t="shared" si="55"/>
        <v>0</v>
      </c>
      <c r="AH151" s="2">
        <v>0</v>
      </c>
      <c r="AI151" s="2">
        <f t="shared" si="56"/>
        <v>12.9</v>
      </c>
      <c r="AJ151" s="2">
        <v>0.3</v>
      </c>
      <c r="AK151" s="6">
        <f t="shared" si="57"/>
        <v>0.42053571428571429</v>
      </c>
      <c r="AL151" s="6">
        <f t="shared" si="58"/>
        <v>0.32687651331719136</v>
      </c>
      <c r="AM151" s="6">
        <f t="shared" si="59"/>
        <v>7.1428571428571425E-2</v>
      </c>
      <c r="AN151" s="6">
        <f t="shared" si="60"/>
        <v>8.5836909871244635E-2</v>
      </c>
      <c r="AO151" s="6">
        <f t="shared" si="61"/>
        <v>8.5836909871244635E-2</v>
      </c>
      <c r="AP151" s="17">
        <f t="shared" si="62"/>
        <v>2.4</v>
      </c>
      <c r="AQ151" s="1">
        <v>0</v>
      </c>
      <c r="AR151" s="1">
        <v>0</v>
      </c>
      <c r="AS151" s="1">
        <v>0</v>
      </c>
      <c r="AT151" s="1">
        <v>0</v>
      </c>
    </row>
    <row r="152" spans="1:46" ht="13.2">
      <c r="A152" s="2" t="s">
        <v>171</v>
      </c>
      <c r="B152" s="1">
        <v>2013</v>
      </c>
      <c r="C152" s="1">
        <v>37</v>
      </c>
      <c r="D152" s="1">
        <v>8.6</v>
      </c>
      <c r="E152" s="1">
        <f t="shared" si="42"/>
        <v>318.2</v>
      </c>
      <c r="F152" s="1">
        <v>2.1</v>
      </c>
      <c r="G152" s="1">
        <f t="shared" si="43"/>
        <v>77.7</v>
      </c>
      <c r="H152" s="1">
        <f t="shared" si="44"/>
        <v>33.300000000000004</v>
      </c>
      <c r="I152" s="2">
        <v>0.9</v>
      </c>
      <c r="J152" s="2">
        <f t="shared" si="45"/>
        <v>92.5</v>
      </c>
      <c r="K152" s="2">
        <v>2.5</v>
      </c>
      <c r="L152" s="2">
        <v>0.36299999999999999</v>
      </c>
      <c r="M152" s="2">
        <f t="shared" si="46"/>
        <v>3.7</v>
      </c>
      <c r="N152" s="2">
        <v>0.1</v>
      </c>
      <c r="O152" s="2">
        <f t="shared" si="47"/>
        <v>22.2</v>
      </c>
      <c r="P152" s="2">
        <v>0.6</v>
      </c>
      <c r="Q152" s="10">
        <v>0.19</v>
      </c>
      <c r="R152" s="14">
        <f t="shared" si="48"/>
        <v>7.4</v>
      </c>
      <c r="S152" s="1">
        <v>0.2</v>
      </c>
      <c r="T152" s="1">
        <f t="shared" si="49"/>
        <v>11.1</v>
      </c>
      <c r="U152" s="1">
        <v>0.3</v>
      </c>
      <c r="V152" s="7">
        <v>0.66700000000000004</v>
      </c>
      <c r="W152" s="14">
        <f t="shared" si="50"/>
        <v>22.2</v>
      </c>
      <c r="X152" s="14">
        <f t="shared" si="51"/>
        <v>37</v>
      </c>
      <c r="Y152" s="14">
        <f t="shared" si="52"/>
        <v>55.5</v>
      </c>
      <c r="Z152" s="2">
        <v>0.6</v>
      </c>
      <c r="AA152" s="2">
        <v>1</v>
      </c>
      <c r="AB152" s="2">
        <v>1.5</v>
      </c>
      <c r="AC152" s="2">
        <f t="shared" si="53"/>
        <v>11.1</v>
      </c>
      <c r="AD152" s="2">
        <v>0.3</v>
      </c>
      <c r="AE152" s="2">
        <f t="shared" si="54"/>
        <v>7.4</v>
      </c>
      <c r="AF152" s="2">
        <v>0.2</v>
      </c>
      <c r="AG152" s="2">
        <f t="shared" si="55"/>
        <v>0</v>
      </c>
      <c r="AH152" s="2">
        <v>0</v>
      </c>
      <c r="AI152" s="2">
        <f t="shared" si="56"/>
        <v>14.8</v>
      </c>
      <c r="AJ152" s="2">
        <v>0.4</v>
      </c>
      <c r="AK152" s="6">
        <f t="shared" si="57"/>
        <v>0.43260000000000004</v>
      </c>
      <c r="AL152" s="6">
        <f t="shared" si="58"/>
        <v>0.28474576271186441</v>
      </c>
      <c r="AM152" s="6">
        <f t="shared" si="59"/>
        <v>0.08</v>
      </c>
      <c r="AN152" s="6">
        <f t="shared" si="60"/>
        <v>8.9753178758414362E-2</v>
      </c>
      <c r="AO152" s="6">
        <f t="shared" si="61"/>
        <v>0.11967090501121917</v>
      </c>
      <c r="AP152" s="17">
        <f t="shared" si="62"/>
        <v>2</v>
      </c>
      <c r="AQ152" s="1">
        <v>0</v>
      </c>
      <c r="AR152" s="1">
        <v>0</v>
      </c>
      <c r="AS152" s="1">
        <v>0</v>
      </c>
      <c r="AT152" s="1">
        <v>0</v>
      </c>
    </row>
    <row r="153" spans="1:46" ht="13.2">
      <c r="A153" s="2" t="s">
        <v>172</v>
      </c>
      <c r="B153" s="1">
        <v>2013</v>
      </c>
      <c r="C153" s="1">
        <v>42</v>
      </c>
      <c r="D153" s="1">
        <v>8.6</v>
      </c>
      <c r="E153" s="1">
        <f t="shared" si="42"/>
        <v>361.2</v>
      </c>
      <c r="F153" s="1">
        <v>2</v>
      </c>
      <c r="G153" s="1">
        <f t="shared" si="43"/>
        <v>84</v>
      </c>
      <c r="H153" s="1">
        <f t="shared" si="44"/>
        <v>33.6</v>
      </c>
      <c r="I153" s="2">
        <v>0.8</v>
      </c>
      <c r="J153" s="2">
        <f t="shared" si="45"/>
        <v>79.8</v>
      </c>
      <c r="K153" s="2">
        <v>1.9</v>
      </c>
      <c r="L153" s="2">
        <v>0.42299999999999999</v>
      </c>
      <c r="M153" s="2">
        <f t="shared" si="46"/>
        <v>0</v>
      </c>
      <c r="N153" s="1">
        <v>0</v>
      </c>
      <c r="O153" s="2">
        <f t="shared" si="47"/>
        <v>0</v>
      </c>
      <c r="P153" s="1">
        <v>0</v>
      </c>
      <c r="Q153" s="10">
        <v>0</v>
      </c>
      <c r="R153" s="14">
        <f t="shared" si="48"/>
        <v>21</v>
      </c>
      <c r="S153" s="1">
        <v>0.5</v>
      </c>
      <c r="T153" s="1">
        <f t="shared" si="49"/>
        <v>29.4</v>
      </c>
      <c r="U153" s="1">
        <v>0.7</v>
      </c>
      <c r="V153" s="7">
        <v>0.64500000000000002</v>
      </c>
      <c r="W153" s="14">
        <f t="shared" si="50"/>
        <v>37.800000000000004</v>
      </c>
      <c r="X153" s="14">
        <f t="shared" si="51"/>
        <v>58.8</v>
      </c>
      <c r="Y153" s="14">
        <f t="shared" si="52"/>
        <v>100.8</v>
      </c>
      <c r="Z153" s="2">
        <v>0.9</v>
      </c>
      <c r="AA153" s="2">
        <v>1.4</v>
      </c>
      <c r="AB153" s="2">
        <v>2.4</v>
      </c>
      <c r="AC153" s="2">
        <f t="shared" si="53"/>
        <v>4.2</v>
      </c>
      <c r="AD153" s="2">
        <v>0.1</v>
      </c>
      <c r="AE153" s="2">
        <f t="shared" si="54"/>
        <v>4.2</v>
      </c>
      <c r="AF153" s="2">
        <v>0.1</v>
      </c>
      <c r="AG153" s="2">
        <f t="shared" si="55"/>
        <v>16.8</v>
      </c>
      <c r="AH153" s="2">
        <v>0.4</v>
      </c>
      <c r="AI153" s="2">
        <f t="shared" si="56"/>
        <v>25.2</v>
      </c>
      <c r="AJ153" s="2">
        <v>0.6</v>
      </c>
      <c r="AK153" s="6">
        <f t="shared" si="57"/>
        <v>0.5323684210526316</v>
      </c>
      <c r="AL153" s="6">
        <f t="shared" si="58"/>
        <v>0.35682426404995543</v>
      </c>
      <c r="AM153" s="6">
        <f t="shared" si="59"/>
        <v>0.26315789473684209</v>
      </c>
      <c r="AN153" s="6">
        <f t="shared" si="60"/>
        <v>3.4100596760443309E-2</v>
      </c>
      <c r="AO153" s="6">
        <f t="shared" si="61"/>
        <v>0.20460358056265984</v>
      </c>
      <c r="AP153" s="17">
        <f t="shared" si="62"/>
        <v>3.1000000000000005</v>
      </c>
      <c r="AQ153" s="1">
        <v>0</v>
      </c>
      <c r="AR153" s="1">
        <v>0</v>
      </c>
      <c r="AS153" s="1">
        <v>0</v>
      </c>
      <c r="AT153" s="1">
        <v>0</v>
      </c>
    </row>
    <row r="154" spans="1:46" ht="13.2">
      <c r="A154" s="2" t="s">
        <v>173</v>
      </c>
      <c r="B154" s="1">
        <v>2013</v>
      </c>
      <c r="C154" s="1">
        <v>28</v>
      </c>
      <c r="D154" s="1">
        <v>8.1</v>
      </c>
      <c r="E154" s="1">
        <f t="shared" si="42"/>
        <v>226.79999999999998</v>
      </c>
      <c r="F154" s="1">
        <v>1.7</v>
      </c>
      <c r="G154" s="1">
        <f t="shared" si="43"/>
        <v>47.6</v>
      </c>
      <c r="H154" s="1">
        <f t="shared" si="44"/>
        <v>16.8</v>
      </c>
      <c r="I154" s="2">
        <v>0.6</v>
      </c>
      <c r="J154" s="2">
        <f t="shared" si="45"/>
        <v>39.199999999999996</v>
      </c>
      <c r="K154" s="2">
        <v>1.4</v>
      </c>
      <c r="L154" s="2">
        <v>0.42499999999999999</v>
      </c>
      <c r="M154" s="2">
        <f t="shared" si="46"/>
        <v>8.4</v>
      </c>
      <c r="N154" s="2">
        <v>0.3</v>
      </c>
      <c r="O154" s="2">
        <f t="shared" si="47"/>
        <v>22.400000000000002</v>
      </c>
      <c r="P154" s="2">
        <v>0.8</v>
      </c>
      <c r="Q154" s="10">
        <v>0.30399999999999999</v>
      </c>
      <c r="R154" s="14">
        <f t="shared" si="48"/>
        <v>5.6000000000000005</v>
      </c>
      <c r="S154" s="1">
        <v>0.2</v>
      </c>
      <c r="T154" s="1">
        <f t="shared" si="49"/>
        <v>8.4</v>
      </c>
      <c r="U154" s="1">
        <v>0.3</v>
      </c>
      <c r="V154" s="7">
        <v>0.85699999999999998</v>
      </c>
      <c r="W154" s="14">
        <f t="shared" si="50"/>
        <v>8.4</v>
      </c>
      <c r="X154" s="14">
        <f t="shared" si="51"/>
        <v>30.800000000000004</v>
      </c>
      <c r="Y154" s="14">
        <f t="shared" si="52"/>
        <v>42</v>
      </c>
      <c r="Z154" s="2">
        <v>0.3</v>
      </c>
      <c r="AA154" s="2">
        <v>1.1000000000000001</v>
      </c>
      <c r="AB154" s="2">
        <v>1.5</v>
      </c>
      <c r="AC154" s="2">
        <f t="shared" si="53"/>
        <v>11.200000000000001</v>
      </c>
      <c r="AD154" s="2">
        <v>0.4</v>
      </c>
      <c r="AE154" s="2">
        <f t="shared" si="54"/>
        <v>5.6000000000000005</v>
      </c>
      <c r="AF154" s="2">
        <v>0.2</v>
      </c>
      <c r="AG154" s="2">
        <f t="shared" si="55"/>
        <v>2.8000000000000003</v>
      </c>
      <c r="AH154" s="2">
        <v>0.1</v>
      </c>
      <c r="AI154" s="2">
        <f t="shared" si="56"/>
        <v>14</v>
      </c>
      <c r="AJ154" s="2">
        <v>0.5</v>
      </c>
      <c r="AK154" s="6">
        <f t="shared" si="57"/>
        <v>0.5803571428571429</v>
      </c>
      <c r="AL154" s="6">
        <f t="shared" si="58"/>
        <v>0.41162227602905577</v>
      </c>
      <c r="AM154" s="6">
        <f t="shared" si="59"/>
        <v>0.14285714285714288</v>
      </c>
      <c r="AN154" s="6">
        <f t="shared" si="60"/>
        <v>0.16376663254861823</v>
      </c>
      <c r="AO154" s="6">
        <f t="shared" si="61"/>
        <v>0.20470829068577276</v>
      </c>
      <c r="AP154" s="17">
        <f t="shared" si="62"/>
        <v>2.5</v>
      </c>
      <c r="AQ154" s="1">
        <v>0</v>
      </c>
      <c r="AR154" s="1">
        <v>0</v>
      </c>
      <c r="AS154" s="1">
        <v>0</v>
      </c>
      <c r="AT154" s="1">
        <v>0</v>
      </c>
    </row>
    <row r="155" spans="1:46" ht="13.2">
      <c r="A155" s="2" t="s">
        <v>174</v>
      </c>
      <c r="B155" s="1">
        <v>2013</v>
      </c>
      <c r="C155" s="1">
        <v>37</v>
      </c>
      <c r="D155" s="1">
        <v>7.8</v>
      </c>
      <c r="E155" s="1">
        <f t="shared" si="42"/>
        <v>288.59999999999997</v>
      </c>
      <c r="F155" s="1">
        <v>3.9</v>
      </c>
      <c r="G155" s="1">
        <f t="shared" si="43"/>
        <v>144.29999999999998</v>
      </c>
      <c r="H155" s="1">
        <f t="shared" si="44"/>
        <v>55.5</v>
      </c>
      <c r="I155" s="2">
        <v>1.5</v>
      </c>
      <c r="J155" s="2">
        <f t="shared" si="45"/>
        <v>125.8</v>
      </c>
      <c r="K155" s="2">
        <v>3.4</v>
      </c>
      <c r="L155" s="2">
        <v>0.46</v>
      </c>
      <c r="M155" s="2">
        <f t="shared" si="46"/>
        <v>3.7</v>
      </c>
      <c r="N155" s="2">
        <v>0.1</v>
      </c>
      <c r="O155" s="2">
        <f t="shared" si="47"/>
        <v>11.1</v>
      </c>
      <c r="P155" s="2">
        <v>0.3</v>
      </c>
      <c r="Q155" s="10">
        <v>0.27300000000000002</v>
      </c>
      <c r="R155" s="14">
        <f t="shared" si="48"/>
        <v>25.9</v>
      </c>
      <c r="S155" s="1">
        <v>0.7</v>
      </c>
      <c r="T155" s="1">
        <f t="shared" si="49"/>
        <v>40.700000000000003</v>
      </c>
      <c r="U155" s="1">
        <v>1.1000000000000001</v>
      </c>
      <c r="V155" s="7">
        <v>0.65</v>
      </c>
      <c r="W155" s="14">
        <f t="shared" si="50"/>
        <v>22.2</v>
      </c>
      <c r="X155" s="14">
        <f t="shared" si="51"/>
        <v>29.6</v>
      </c>
      <c r="Y155" s="14">
        <f t="shared" si="52"/>
        <v>51.8</v>
      </c>
      <c r="Z155" s="2">
        <v>0.6</v>
      </c>
      <c r="AA155" s="2">
        <v>0.8</v>
      </c>
      <c r="AB155" s="2">
        <v>1.4</v>
      </c>
      <c r="AC155" s="2">
        <f t="shared" si="53"/>
        <v>7.4</v>
      </c>
      <c r="AD155" s="2">
        <v>0.2</v>
      </c>
      <c r="AE155" s="2">
        <f t="shared" si="54"/>
        <v>7.4</v>
      </c>
      <c r="AF155" s="2">
        <v>0.2</v>
      </c>
      <c r="AG155" s="2">
        <f t="shared" si="55"/>
        <v>0</v>
      </c>
      <c r="AH155" s="2">
        <v>0</v>
      </c>
      <c r="AI155" s="2">
        <f t="shared" si="56"/>
        <v>14.8</v>
      </c>
      <c r="AJ155" s="2">
        <v>0.4</v>
      </c>
      <c r="AK155" s="6">
        <f t="shared" si="57"/>
        <v>0.50882352941176467</v>
      </c>
      <c r="AL155" s="6">
        <f t="shared" si="58"/>
        <v>0.38883349950149543</v>
      </c>
      <c r="AM155" s="6">
        <f t="shared" si="59"/>
        <v>0.20588235294117646</v>
      </c>
      <c r="AN155" s="6">
        <f t="shared" si="60"/>
        <v>4.4223327805417358E-2</v>
      </c>
      <c r="AO155" s="6">
        <f t="shared" si="61"/>
        <v>8.8446655610834715E-2</v>
      </c>
      <c r="AP155" s="17">
        <f t="shared" si="62"/>
        <v>2.9999999999999987</v>
      </c>
      <c r="AQ155" s="1">
        <v>0</v>
      </c>
      <c r="AR155" s="1">
        <v>0</v>
      </c>
      <c r="AS155" s="1">
        <v>0</v>
      </c>
      <c r="AT155" s="1">
        <v>0</v>
      </c>
    </row>
    <row r="156" spans="1:46" ht="13.2">
      <c r="A156" s="2" t="s">
        <v>175</v>
      </c>
      <c r="B156" s="1">
        <v>2013</v>
      </c>
      <c r="C156" s="1">
        <v>51</v>
      </c>
      <c r="D156" s="1">
        <v>7.3</v>
      </c>
      <c r="E156" s="1">
        <f t="shared" si="42"/>
        <v>372.3</v>
      </c>
      <c r="F156" s="1">
        <v>2.7</v>
      </c>
      <c r="G156" s="1">
        <f t="shared" si="43"/>
        <v>137.70000000000002</v>
      </c>
      <c r="H156" s="1">
        <f t="shared" si="44"/>
        <v>56.1</v>
      </c>
      <c r="I156" s="2">
        <v>1.1000000000000001</v>
      </c>
      <c r="J156" s="2">
        <f t="shared" si="45"/>
        <v>127.5</v>
      </c>
      <c r="K156" s="2">
        <v>2.5</v>
      </c>
      <c r="L156" s="2">
        <v>0.434</v>
      </c>
      <c r="M156" s="2">
        <f t="shared" si="46"/>
        <v>5.1000000000000005</v>
      </c>
      <c r="N156" s="2">
        <v>0.1</v>
      </c>
      <c r="O156" s="2">
        <f t="shared" si="47"/>
        <v>10.200000000000001</v>
      </c>
      <c r="P156" s="2">
        <v>0.2</v>
      </c>
      <c r="Q156" s="10">
        <v>0.41700000000000004</v>
      </c>
      <c r="R156" s="14">
        <f t="shared" si="48"/>
        <v>25.5</v>
      </c>
      <c r="S156" s="1">
        <v>0.5</v>
      </c>
      <c r="T156" s="1">
        <f t="shared" si="49"/>
        <v>40.800000000000004</v>
      </c>
      <c r="U156" s="1">
        <v>0.8</v>
      </c>
      <c r="V156" s="7">
        <v>0.59</v>
      </c>
      <c r="W156" s="14">
        <f t="shared" si="50"/>
        <v>15.299999999999999</v>
      </c>
      <c r="X156" s="14">
        <f t="shared" si="51"/>
        <v>30.599999999999998</v>
      </c>
      <c r="Y156" s="14">
        <f t="shared" si="52"/>
        <v>45.9</v>
      </c>
      <c r="Z156" s="2">
        <v>0.3</v>
      </c>
      <c r="AA156" s="2">
        <v>0.6</v>
      </c>
      <c r="AB156" s="2">
        <v>0.9</v>
      </c>
      <c r="AC156" s="2">
        <f t="shared" si="53"/>
        <v>51</v>
      </c>
      <c r="AD156" s="2">
        <v>1</v>
      </c>
      <c r="AE156" s="2">
        <f t="shared" si="54"/>
        <v>20.400000000000002</v>
      </c>
      <c r="AF156" s="2">
        <v>0.4</v>
      </c>
      <c r="AG156" s="2">
        <f t="shared" si="55"/>
        <v>0</v>
      </c>
      <c r="AH156" s="2">
        <v>0</v>
      </c>
      <c r="AI156" s="2">
        <f t="shared" si="56"/>
        <v>35.699999999999996</v>
      </c>
      <c r="AJ156" s="2">
        <v>0.7</v>
      </c>
      <c r="AK156" s="6">
        <f t="shared" si="57"/>
        <v>0.52680000000000005</v>
      </c>
      <c r="AL156" s="6">
        <f t="shared" si="58"/>
        <v>0.36610169491525429</v>
      </c>
      <c r="AM156" s="6">
        <f t="shared" si="59"/>
        <v>0.2</v>
      </c>
      <c r="AN156" s="6">
        <f t="shared" si="60"/>
        <v>0.2183406113537118</v>
      </c>
      <c r="AO156" s="6">
        <f t="shared" si="61"/>
        <v>0.15283842794759825</v>
      </c>
      <c r="AP156" s="17">
        <f t="shared" si="62"/>
        <v>2.6000000000000005</v>
      </c>
      <c r="AQ156" s="1">
        <v>0</v>
      </c>
      <c r="AR156" s="1">
        <v>0</v>
      </c>
      <c r="AS156" s="1">
        <v>0</v>
      </c>
      <c r="AT156" s="1">
        <v>0</v>
      </c>
    </row>
    <row r="157" spans="1:46" ht="13.2">
      <c r="A157" s="2" t="s">
        <v>176</v>
      </c>
      <c r="B157" s="1">
        <v>2013</v>
      </c>
      <c r="C157" s="1">
        <v>34</v>
      </c>
      <c r="D157" s="1">
        <v>7</v>
      </c>
      <c r="E157" s="1">
        <f t="shared" si="42"/>
        <v>238</v>
      </c>
      <c r="F157" s="1">
        <v>2.4</v>
      </c>
      <c r="G157" s="1">
        <f t="shared" si="43"/>
        <v>81.599999999999994</v>
      </c>
      <c r="H157" s="1">
        <f t="shared" si="44"/>
        <v>34</v>
      </c>
      <c r="I157" s="2">
        <v>1</v>
      </c>
      <c r="J157" s="2">
        <f t="shared" si="45"/>
        <v>98.6</v>
      </c>
      <c r="K157" s="2">
        <v>2.9</v>
      </c>
      <c r="L157" s="2">
        <v>0.35100000000000003</v>
      </c>
      <c r="M157" s="2">
        <f t="shared" si="46"/>
        <v>6.8000000000000007</v>
      </c>
      <c r="N157" s="2">
        <v>0.2</v>
      </c>
      <c r="O157" s="2">
        <f t="shared" si="47"/>
        <v>37.400000000000006</v>
      </c>
      <c r="P157" s="2">
        <v>1.1000000000000001</v>
      </c>
      <c r="Q157" s="10">
        <v>0.17899999999999999</v>
      </c>
      <c r="R157" s="14">
        <f t="shared" si="48"/>
        <v>6.8000000000000007</v>
      </c>
      <c r="S157" s="1">
        <v>0.2</v>
      </c>
      <c r="T157" s="1">
        <f t="shared" si="49"/>
        <v>10.199999999999999</v>
      </c>
      <c r="U157" s="1">
        <v>0.3</v>
      </c>
      <c r="V157" s="7">
        <v>0.8</v>
      </c>
      <c r="W157" s="14">
        <f t="shared" si="50"/>
        <v>13.600000000000001</v>
      </c>
      <c r="X157" s="14">
        <f t="shared" si="51"/>
        <v>30.6</v>
      </c>
      <c r="Y157" s="14">
        <f t="shared" si="52"/>
        <v>47.599999999999994</v>
      </c>
      <c r="Z157" s="2">
        <v>0.4</v>
      </c>
      <c r="AA157" s="2">
        <v>0.9</v>
      </c>
      <c r="AB157" s="2">
        <v>1.4</v>
      </c>
      <c r="AC157" s="2">
        <f t="shared" si="53"/>
        <v>10.199999999999999</v>
      </c>
      <c r="AD157" s="2">
        <v>0.3</v>
      </c>
      <c r="AE157" s="2">
        <f t="shared" si="54"/>
        <v>6.8000000000000007</v>
      </c>
      <c r="AF157" s="2">
        <v>0.2</v>
      </c>
      <c r="AG157" s="2">
        <f t="shared" si="55"/>
        <v>0</v>
      </c>
      <c r="AH157" s="2">
        <v>0</v>
      </c>
      <c r="AI157" s="2">
        <f t="shared" si="56"/>
        <v>10.199999999999999</v>
      </c>
      <c r="AJ157" s="2">
        <v>0.3</v>
      </c>
      <c r="AK157" s="6">
        <f t="shared" si="57"/>
        <v>0.40534482758620688</v>
      </c>
      <c r="AL157" s="6">
        <f t="shared" si="58"/>
        <v>0.28053769725306837</v>
      </c>
      <c r="AM157" s="6">
        <f t="shared" si="59"/>
        <v>6.8965517241379323E-2</v>
      </c>
      <c r="AN157" s="6">
        <f t="shared" si="60"/>
        <v>8.2361015785861358E-2</v>
      </c>
      <c r="AO157" s="6">
        <f t="shared" si="61"/>
        <v>8.2361015785861358E-2</v>
      </c>
      <c r="AP157" s="17">
        <f t="shared" si="62"/>
        <v>1.9999999999999996</v>
      </c>
      <c r="AQ157" s="1">
        <v>0</v>
      </c>
      <c r="AR157" s="1">
        <v>0</v>
      </c>
      <c r="AS157" s="1">
        <v>0</v>
      </c>
      <c r="AT157" s="1">
        <v>0</v>
      </c>
    </row>
    <row r="158" spans="1:46" ht="13.2">
      <c r="A158" s="2" t="s">
        <v>177</v>
      </c>
      <c r="B158" s="1">
        <v>2013</v>
      </c>
      <c r="C158" s="1">
        <v>31</v>
      </c>
      <c r="D158" s="1">
        <v>6.4</v>
      </c>
      <c r="E158" s="1">
        <f t="shared" si="42"/>
        <v>198.4</v>
      </c>
      <c r="F158" s="1">
        <v>2.2999999999999998</v>
      </c>
      <c r="G158" s="1">
        <f t="shared" si="43"/>
        <v>71.3</v>
      </c>
      <c r="H158" s="1">
        <f t="shared" si="44"/>
        <v>21.7</v>
      </c>
      <c r="I158" s="2">
        <v>0.7</v>
      </c>
      <c r="J158" s="2">
        <f t="shared" si="45"/>
        <v>62</v>
      </c>
      <c r="K158" s="2">
        <v>2</v>
      </c>
      <c r="L158" s="2">
        <v>0.35499999999999998</v>
      </c>
      <c r="M158" s="2">
        <f t="shared" si="46"/>
        <v>9.2999999999999989</v>
      </c>
      <c r="N158" s="2">
        <v>0.3</v>
      </c>
      <c r="O158" s="2">
        <f t="shared" si="47"/>
        <v>31</v>
      </c>
      <c r="P158" s="2">
        <v>1</v>
      </c>
      <c r="Q158" s="10">
        <v>0.28999999999999998</v>
      </c>
      <c r="R158" s="14">
        <f t="shared" si="48"/>
        <v>18.599999999999998</v>
      </c>
      <c r="S158" s="1">
        <v>0.6</v>
      </c>
      <c r="T158" s="1">
        <f t="shared" si="49"/>
        <v>24.8</v>
      </c>
      <c r="U158" s="1">
        <v>0.8</v>
      </c>
      <c r="V158" s="7">
        <v>0.75</v>
      </c>
      <c r="W158" s="14">
        <f t="shared" si="50"/>
        <v>12.4</v>
      </c>
      <c r="X158" s="14">
        <f t="shared" si="51"/>
        <v>24.8</v>
      </c>
      <c r="Y158" s="14">
        <f t="shared" si="52"/>
        <v>37.199999999999996</v>
      </c>
      <c r="Z158" s="2">
        <v>0.4</v>
      </c>
      <c r="AA158" s="2">
        <v>0.8</v>
      </c>
      <c r="AB158" s="2">
        <v>1.2</v>
      </c>
      <c r="AC158" s="2">
        <f t="shared" si="53"/>
        <v>9.2999999999999989</v>
      </c>
      <c r="AD158" s="2">
        <v>0.3</v>
      </c>
      <c r="AE158" s="2">
        <f t="shared" si="54"/>
        <v>3.1</v>
      </c>
      <c r="AF158" s="2">
        <v>0.1</v>
      </c>
      <c r="AG158" s="2">
        <f t="shared" si="55"/>
        <v>3.1</v>
      </c>
      <c r="AH158" s="2">
        <v>0.1</v>
      </c>
      <c r="AI158" s="2">
        <f t="shared" si="56"/>
        <v>6.2</v>
      </c>
      <c r="AJ158" s="2">
        <v>0.2</v>
      </c>
      <c r="AK158" s="6">
        <f t="shared" si="57"/>
        <v>0.43874999999999997</v>
      </c>
      <c r="AL158" s="6">
        <f t="shared" si="58"/>
        <v>0.38983050847457623</v>
      </c>
      <c r="AM158" s="6">
        <f t="shared" si="59"/>
        <v>0.3</v>
      </c>
      <c r="AN158" s="6">
        <f t="shared" si="60"/>
        <v>0.10416666666666666</v>
      </c>
      <c r="AO158" s="6">
        <f t="shared" si="61"/>
        <v>6.9444444444444448E-2</v>
      </c>
      <c r="AP158" s="17">
        <f t="shared" si="62"/>
        <v>2.2999999999999994</v>
      </c>
      <c r="AQ158" s="1">
        <v>0</v>
      </c>
      <c r="AR158" s="1">
        <v>0</v>
      </c>
      <c r="AS158" s="1">
        <v>0</v>
      </c>
      <c r="AT158" s="1">
        <v>0</v>
      </c>
    </row>
    <row r="159" spans="1:46" ht="13.2">
      <c r="A159" s="2" t="s">
        <v>178</v>
      </c>
      <c r="B159" s="1">
        <v>2013</v>
      </c>
      <c r="C159" s="1">
        <v>24</v>
      </c>
      <c r="D159" s="1">
        <v>5.9</v>
      </c>
      <c r="E159" s="1">
        <f t="shared" si="42"/>
        <v>141.60000000000002</v>
      </c>
      <c r="F159" s="1">
        <v>1.1000000000000001</v>
      </c>
      <c r="G159" s="1">
        <f t="shared" si="43"/>
        <v>26.400000000000002</v>
      </c>
      <c r="H159" s="1">
        <f t="shared" si="44"/>
        <v>7.1999999999999993</v>
      </c>
      <c r="I159" s="2">
        <v>0.3</v>
      </c>
      <c r="J159" s="2">
        <f t="shared" si="45"/>
        <v>38.400000000000006</v>
      </c>
      <c r="K159" s="2">
        <v>1.6</v>
      </c>
      <c r="L159" s="2">
        <v>0.20499999999999999</v>
      </c>
      <c r="M159" s="2">
        <f t="shared" si="46"/>
        <v>2.4000000000000004</v>
      </c>
      <c r="N159" s="2">
        <v>0.1</v>
      </c>
      <c r="O159" s="2">
        <f t="shared" si="47"/>
        <v>19.200000000000003</v>
      </c>
      <c r="P159" s="2">
        <v>0.8</v>
      </c>
      <c r="Q159" s="10">
        <v>0.16699999999999998</v>
      </c>
      <c r="R159" s="14">
        <f t="shared" si="48"/>
        <v>7.1999999999999993</v>
      </c>
      <c r="S159" s="1">
        <v>0.3</v>
      </c>
      <c r="T159" s="1">
        <f t="shared" si="49"/>
        <v>7.1999999999999993</v>
      </c>
      <c r="U159" s="1">
        <v>0.3</v>
      </c>
      <c r="V159" s="7">
        <v>0.875</v>
      </c>
      <c r="W159" s="14">
        <f t="shared" si="50"/>
        <v>2.4000000000000004</v>
      </c>
      <c r="X159" s="14">
        <f t="shared" si="51"/>
        <v>12</v>
      </c>
      <c r="Y159" s="14">
        <f t="shared" si="52"/>
        <v>14.399999999999999</v>
      </c>
      <c r="Z159" s="2">
        <v>0.1</v>
      </c>
      <c r="AA159" s="2">
        <v>0.5</v>
      </c>
      <c r="AB159" s="2">
        <v>0.6</v>
      </c>
      <c r="AC159" s="2">
        <f t="shared" si="53"/>
        <v>12</v>
      </c>
      <c r="AD159" s="2">
        <v>0.5</v>
      </c>
      <c r="AE159" s="2">
        <f t="shared" si="54"/>
        <v>0</v>
      </c>
      <c r="AF159" s="1">
        <v>0</v>
      </c>
      <c r="AG159" s="2">
        <f t="shared" si="55"/>
        <v>0</v>
      </c>
      <c r="AH159" s="2">
        <v>0</v>
      </c>
      <c r="AI159" s="2">
        <f t="shared" si="56"/>
        <v>12</v>
      </c>
      <c r="AJ159" s="2">
        <v>0.5</v>
      </c>
      <c r="AK159" s="6">
        <f t="shared" si="57"/>
        <v>0.25156249999999997</v>
      </c>
      <c r="AL159" s="6">
        <f t="shared" si="58"/>
        <v>0.23305084745762711</v>
      </c>
      <c r="AM159" s="6">
        <f t="shared" si="59"/>
        <v>0.18749999999999994</v>
      </c>
      <c r="AN159" s="6">
        <f t="shared" si="60"/>
        <v>0.18231540565177756</v>
      </c>
      <c r="AO159" s="6">
        <f t="shared" si="61"/>
        <v>0.18231540565177756</v>
      </c>
      <c r="AP159" s="17">
        <f t="shared" si="62"/>
        <v>0.39999999999999963</v>
      </c>
      <c r="AQ159" s="1">
        <v>0</v>
      </c>
      <c r="AR159" s="1">
        <v>0</v>
      </c>
      <c r="AS159" s="1">
        <v>0</v>
      </c>
      <c r="AT159" s="1">
        <v>0</v>
      </c>
    </row>
    <row r="160" spans="1:46" ht="13.2">
      <c r="A160" s="2" t="s">
        <v>179</v>
      </c>
      <c r="B160" s="1">
        <v>2012</v>
      </c>
      <c r="C160" s="1">
        <v>82</v>
      </c>
      <c r="D160" s="1">
        <v>38.6</v>
      </c>
      <c r="E160" s="1">
        <f t="shared" si="42"/>
        <v>3165.2000000000003</v>
      </c>
      <c r="F160" s="1">
        <v>19</v>
      </c>
      <c r="G160" s="1">
        <f t="shared" si="43"/>
        <v>1558</v>
      </c>
      <c r="H160" s="1">
        <f t="shared" si="44"/>
        <v>549.4</v>
      </c>
      <c r="I160" s="2">
        <v>6.7</v>
      </c>
      <c r="J160" s="2">
        <f t="shared" si="45"/>
        <v>1287.3999999999999</v>
      </c>
      <c r="K160" s="2">
        <v>15.7</v>
      </c>
      <c r="L160" s="2">
        <v>0.42899999999999999</v>
      </c>
      <c r="M160" s="2">
        <f t="shared" si="46"/>
        <v>188.6</v>
      </c>
      <c r="N160" s="2">
        <v>2.2999999999999998</v>
      </c>
      <c r="O160" s="2">
        <f t="shared" si="47"/>
        <v>500.2</v>
      </c>
      <c r="P160" s="2">
        <v>6.1</v>
      </c>
      <c r="Q160" s="10">
        <v>0.36799999999999999</v>
      </c>
      <c r="R160" s="14">
        <f t="shared" si="48"/>
        <v>270.59999999999997</v>
      </c>
      <c r="S160" s="1">
        <v>3.3</v>
      </c>
      <c r="T160" s="1">
        <f t="shared" si="49"/>
        <v>319.8</v>
      </c>
      <c r="U160" s="1">
        <v>3.9</v>
      </c>
      <c r="V160" s="7">
        <v>0.84400000000000008</v>
      </c>
      <c r="W160" s="14">
        <f t="shared" si="50"/>
        <v>41</v>
      </c>
      <c r="X160" s="14">
        <f t="shared" si="51"/>
        <v>213.20000000000002</v>
      </c>
      <c r="Y160" s="14">
        <f t="shared" si="52"/>
        <v>254.20000000000002</v>
      </c>
      <c r="Z160" s="2">
        <v>0.5</v>
      </c>
      <c r="AA160" s="2">
        <v>2.6</v>
      </c>
      <c r="AB160" s="2">
        <v>3.1</v>
      </c>
      <c r="AC160" s="2">
        <f t="shared" si="53"/>
        <v>533</v>
      </c>
      <c r="AD160" s="2">
        <v>6.5</v>
      </c>
      <c r="AE160" s="2">
        <f t="shared" si="54"/>
        <v>73.8</v>
      </c>
      <c r="AF160" s="2">
        <v>0.9</v>
      </c>
      <c r="AG160" s="2">
        <f t="shared" si="55"/>
        <v>16.400000000000002</v>
      </c>
      <c r="AH160" s="2">
        <v>0.2</v>
      </c>
      <c r="AI160" s="2">
        <f t="shared" si="56"/>
        <v>246</v>
      </c>
      <c r="AJ160" s="2">
        <v>3</v>
      </c>
      <c r="AK160" s="6">
        <f t="shared" si="57"/>
        <v>0.44041401273885356</v>
      </c>
      <c r="AL160" s="6">
        <f t="shared" si="58"/>
        <v>0.41023426535679591</v>
      </c>
      <c r="AM160" s="6">
        <f t="shared" si="59"/>
        <v>0.21019108280254778</v>
      </c>
      <c r="AN160" s="6">
        <f t="shared" si="60"/>
        <v>0.24027354218648925</v>
      </c>
      <c r="AO160" s="6">
        <f t="shared" si="61"/>
        <v>0.11089548100914888</v>
      </c>
      <c r="AP160" s="17">
        <f t="shared" si="62"/>
        <v>17.100000000000001</v>
      </c>
      <c r="AQ160" s="1">
        <v>1</v>
      </c>
      <c r="AR160" s="1">
        <v>0</v>
      </c>
      <c r="AS160" s="1">
        <v>0</v>
      </c>
      <c r="AT160" s="1">
        <v>0</v>
      </c>
    </row>
    <row r="161" spans="1:46" ht="13.2">
      <c r="A161" s="2" t="s">
        <v>180</v>
      </c>
      <c r="B161" s="1">
        <v>2012</v>
      </c>
      <c r="C161" s="1">
        <v>56</v>
      </c>
      <c r="D161" s="1">
        <v>31.2</v>
      </c>
      <c r="E161" s="1">
        <f t="shared" si="42"/>
        <v>1747.2</v>
      </c>
      <c r="F161" s="1">
        <v>13.9</v>
      </c>
      <c r="G161" s="1">
        <f t="shared" si="43"/>
        <v>778.4</v>
      </c>
      <c r="H161" s="1">
        <f t="shared" si="44"/>
        <v>280</v>
      </c>
      <c r="I161" s="2">
        <v>5</v>
      </c>
      <c r="J161" s="2">
        <f t="shared" si="45"/>
        <v>688.80000000000007</v>
      </c>
      <c r="K161" s="2">
        <v>12.3</v>
      </c>
      <c r="L161" s="2">
        <v>0.41</v>
      </c>
      <c r="M161" s="2">
        <f t="shared" si="46"/>
        <v>89.600000000000009</v>
      </c>
      <c r="N161" s="2">
        <v>1.6</v>
      </c>
      <c r="O161" s="2">
        <f t="shared" si="47"/>
        <v>235.20000000000002</v>
      </c>
      <c r="P161" s="2">
        <v>4.2</v>
      </c>
      <c r="Q161" s="10">
        <v>0.38600000000000001</v>
      </c>
      <c r="R161" s="14">
        <f t="shared" si="48"/>
        <v>123.20000000000002</v>
      </c>
      <c r="S161" s="1">
        <v>2.2000000000000002</v>
      </c>
      <c r="T161" s="1">
        <f t="shared" si="49"/>
        <v>156.79999999999998</v>
      </c>
      <c r="U161" s="1">
        <v>2.8</v>
      </c>
      <c r="V161" s="7">
        <v>0.78599999999999992</v>
      </c>
      <c r="W161" s="14">
        <f t="shared" si="50"/>
        <v>44.800000000000004</v>
      </c>
      <c r="X161" s="14">
        <f t="shared" si="51"/>
        <v>168</v>
      </c>
      <c r="Y161" s="14">
        <f t="shared" si="52"/>
        <v>212.79999999999998</v>
      </c>
      <c r="Z161" s="2">
        <v>0.8</v>
      </c>
      <c r="AA161" s="2">
        <v>3</v>
      </c>
      <c r="AB161" s="2">
        <v>3.8</v>
      </c>
      <c r="AC161" s="2">
        <f t="shared" si="53"/>
        <v>134.4</v>
      </c>
      <c r="AD161" s="2">
        <v>2.4</v>
      </c>
      <c r="AE161" s="2">
        <f t="shared" si="54"/>
        <v>50.4</v>
      </c>
      <c r="AF161" s="2">
        <v>0.9</v>
      </c>
      <c r="AG161" s="2">
        <f t="shared" si="55"/>
        <v>28</v>
      </c>
      <c r="AH161" s="2">
        <v>0.5</v>
      </c>
      <c r="AI161" s="2">
        <f t="shared" si="56"/>
        <v>89.600000000000009</v>
      </c>
      <c r="AJ161" s="2">
        <v>1.6</v>
      </c>
      <c r="AK161" s="6">
        <f t="shared" si="57"/>
        <v>0.42317073170731706</v>
      </c>
      <c r="AL161" s="6">
        <f t="shared" si="58"/>
        <v>0.38307840705525698</v>
      </c>
      <c r="AM161" s="6">
        <f t="shared" si="59"/>
        <v>0.17886178861788618</v>
      </c>
      <c r="AN161" s="6">
        <f t="shared" si="60"/>
        <v>0.13613159387407828</v>
      </c>
      <c r="AO161" s="6">
        <f t="shared" si="61"/>
        <v>9.075439591605218E-2</v>
      </c>
      <c r="AP161" s="17">
        <f t="shared" si="62"/>
        <v>11.999999999999998</v>
      </c>
      <c r="AQ161" s="1">
        <v>1</v>
      </c>
      <c r="AR161" s="1">
        <v>0</v>
      </c>
      <c r="AS161" s="1">
        <v>0</v>
      </c>
      <c r="AT161" s="1">
        <v>0</v>
      </c>
    </row>
    <row r="162" spans="1:46" ht="13.2">
      <c r="A162" s="2" t="s">
        <v>181</v>
      </c>
      <c r="B162" s="1">
        <v>2012</v>
      </c>
      <c r="C162" s="1">
        <v>64</v>
      </c>
      <c r="D162" s="1">
        <v>28.8</v>
      </c>
      <c r="E162" s="1">
        <f t="shared" si="42"/>
        <v>1843.2</v>
      </c>
      <c r="F162" s="1">
        <v>13.5</v>
      </c>
      <c r="G162" s="1">
        <f t="shared" si="43"/>
        <v>864</v>
      </c>
      <c r="H162" s="1">
        <f t="shared" si="44"/>
        <v>352</v>
      </c>
      <c r="I162" s="2">
        <v>5.5</v>
      </c>
      <c r="J162" s="2">
        <f t="shared" si="45"/>
        <v>678.4</v>
      </c>
      <c r="K162" s="2">
        <v>10.6</v>
      </c>
      <c r="L162" s="2">
        <v>0.51600000000000001</v>
      </c>
      <c r="M162" s="2">
        <f t="shared" si="46"/>
        <v>0</v>
      </c>
      <c r="N162" s="1">
        <v>0</v>
      </c>
      <c r="O162" s="2">
        <f t="shared" si="47"/>
        <v>6.4</v>
      </c>
      <c r="P162" s="2">
        <v>0.1</v>
      </c>
      <c r="Q162" s="10">
        <v>0</v>
      </c>
      <c r="R162" s="14">
        <f t="shared" si="48"/>
        <v>166.4</v>
      </c>
      <c r="S162" s="1">
        <v>2.6</v>
      </c>
      <c r="T162" s="1">
        <f t="shared" si="49"/>
        <v>224</v>
      </c>
      <c r="U162" s="1">
        <v>3.5</v>
      </c>
      <c r="V162" s="7">
        <v>0.75099999999999989</v>
      </c>
      <c r="W162" s="14">
        <f t="shared" si="50"/>
        <v>166.4</v>
      </c>
      <c r="X162" s="14">
        <f t="shared" si="51"/>
        <v>358.4</v>
      </c>
      <c r="Y162" s="14">
        <f t="shared" si="52"/>
        <v>524.79999999999995</v>
      </c>
      <c r="Z162" s="2">
        <v>2.6</v>
      </c>
      <c r="AA162" s="2">
        <v>5.6</v>
      </c>
      <c r="AB162" s="2">
        <v>8.1999999999999993</v>
      </c>
      <c r="AC162" s="2">
        <f t="shared" si="53"/>
        <v>64</v>
      </c>
      <c r="AD162" s="2">
        <v>1</v>
      </c>
      <c r="AE162" s="2">
        <f t="shared" si="54"/>
        <v>76.8</v>
      </c>
      <c r="AF162" s="2">
        <v>1.2</v>
      </c>
      <c r="AG162" s="2">
        <f t="shared" si="55"/>
        <v>115.2</v>
      </c>
      <c r="AH162" s="2">
        <v>1.8</v>
      </c>
      <c r="AI162" s="2">
        <f t="shared" si="56"/>
        <v>89.6</v>
      </c>
      <c r="AJ162" s="2">
        <v>1.4</v>
      </c>
      <c r="AK162" s="6">
        <f t="shared" si="57"/>
        <v>0.54320754716981134</v>
      </c>
      <c r="AL162" s="6">
        <f t="shared" si="58"/>
        <v>0.43172369683402628</v>
      </c>
      <c r="AM162" s="6">
        <f t="shared" si="59"/>
        <v>0.24528301886792456</v>
      </c>
      <c r="AN162" s="6">
        <f t="shared" si="60"/>
        <v>6.8201193520886619E-2</v>
      </c>
      <c r="AO162" s="6">
        <f t="shared" si="61"/>
        <v>9.5481670929241258E-2</v>
      </c>
      <c r="AP162" s="17">
        <f t="shared" si="62"/>
        <v>18.300000000000004</v>
      </c>
      <c r="AQ162" s="1">
        <v>1</v>
      </c>
      <c r="AR162" s="1">
        <v>0</v>
      </c>
      <c r="AS162" s="1">
        <v>0</v>
      </c>
      <c r="AT162" s="1">
        <v>0</v>
      </c>
    </row>
    <row r="163" spans="1:46" ht="13.2">
      <c r="A163" s="2" t="s">
        <v>182</v>
      </c>
      <c r="B163" s="1">
        <v>2012</v>
      </c>
      <c r="C163" s="1">
        <v>61</v>
      </c>
      <c r="D163" s="1">
        <v>28.8</v>
      </c>
      <c r="E163" s="1">
        <f t="shared" si="42"/>
        <v>1756.8</v>
      </c>
      <c r="F163" s="1">
        <v>14.7</v>
      </c>
      <c r="G163" s="1">
        <f t="shared" si="43"/>
        <v>896.69999999999993</v>
      </c>
      <c r="H163" s="1">
        <f t="shared" si="44"/>
        <v>335.5</v>
      </c>
      <c r="I163" s="2">
        <v>5.5</v>
      </c>
      <c r="J163" s="2">
        <f t="shared" si="45"/>
        <v>817.4</v>
      </c>
      <c r="K163" s="2">
        <v>13.4</v>
      </c>
      <c r="L163" s="2">
        <v>0.41200000000000003</v>
      </c>
      <c r="M163" s="2">
        <f t="shared" si="46"/>
        <v>61</v>
      </c>
      <c r="N163" s="2">
        <v>1</v>
      </c>
      <c r="O163" s="2">
        <f t="shared" si="47"/>
        <v>201.29999999999998</v>
      </c>
      <c r="P163" s="2">
        <v>3.3</v>
      </c>
      <c r="Q163" s="10">
        <v>0.31</v>
      </c>
      <c r="R163" s="14">
        <f t="shared" si="48"/>
        <v>158.6</v>
      </c>
      <c r="S163" s="1">
        <v>2.6</v>
      </c>
      <c r="T163" s="1">
        <f t="shared" si="49"/>
        <v>213.5</v>
      </c>
      <c r="U163" s="1">
        <v>3.5</v>
      </c>
      <c r="V163" s="7">
        <v>0.746</v>
      </c>
      <c r="W163" s="14">
        <f t="shared" si="50"/>
        <v>24.400000000000002</v>
      </c>
      <c r="X163" s="14">
        <f t="shared" si="51"/>
        <v>128.1</v>
      </c>
      <c r="Y163" s="14">
        <f t="shared" si="52"/>
        <v>146.4</v>
      </c>
      <c r="Z163" s="2">
        <v>0.4</v>
      </c>
      <c r="AA163" s="2">
        <v>2.1</v>
      </c>
      <c r="AB163" s="2">
        <v>2.4</v>
      </c>
      <c r="AC163" s="2">
        <f t="shared" si="53"/>
        <v>183</v>
      </c>
      <c r="AD163" s="2">
        <v>3</v>
      </c>
      <c r="AE163" s="2">
        <f t="shared" si="54"/>
        <v>61</v>
      </c>
      <c r="AF163" s="2">
        <v>1</v>
      </c>
      <c r="AG163" s="2">
        <f t="shared" si="55"/>
        <v>18.3</v>
      </c>
      <c r="AH163" s="2">
        <v>0.3</v>
      </c>
      <c r="AI163" s="2">
        <f t="shared" si="56"/>
        <v>122</v>
      </c>
      <c r="AJ163" s="2">
        <v>2</v>
      </c>
      <c r="AK163" s="6">
        <f t="shared" si="57"/>
        <v>0.42582089552238805</v>
      </c>
      <c r="AL163" s="6">
        <f t="shared" si="58"/>
        <v>0.37186946622818112</v>
      </c>
      <c r="AM163" s="6">
        <f t="shared" si="59"/>
        <v>0.19402985074626866</v>
      </c>
      <c r="AN163" s="6">
        <f t="shared" si="60"/>
        <v>0.14953271028037382</v>
      </c>
      <c r="AO163" s="6">
        <f t="shared" si="61"/>
        <v>9.9688473520249218E-2</v>
      </c>
      <c r="AP163" s="17">
        <f t="shared" si="62"/>
        <v>10.599999999999998</v>
      </c>
      <c r="AQ163" s="1">
        <v>0</v>
      </c>
      <c r="AR163" s="1">
        <v>0</v>
      </c>
      <c r="AS163" s="1">
        <v>0</v>
      </c>
      <c r="AT163" s="1">
        <v>0</v>
      </c>
    </row>
    <row r="164" spans="1:46" ht="13.2">
      <c r="A164" s="2" t="s">
        <v>183</v>
      </c>
      <c r="B164" s="1">
        <v>2012</v>
      </c>
      <c r="C164" s="1">
        <v>82</v>
      </c>
      <c r="D164" s="1">
        <v>28</v>
      </c>
      <c r="E164" s="1">
        <f t="shared" si="42"/>
        <v>2296</v>
      </c>
      <c r="F164" s="1">
        <v>8.8000000000000007</v>
      </c>
      <c r="G164" s="1">
        <f t="shared" si="43"/>
        <v>721.6</v>
      </c>
      <c r="H164" s="1">
        <f t="shared" si="44"/>
        <v>278.8</v>
      </c>
      <c r="I164" s="2">
        <v>3.4</v>
      </c>
      <c r="J164" s="2">
        <f t="shared" si="45"/>
        <v>639.6</v>
      </c>
      <c r="K164" s="2">
        <v>7.8</v>
      </c>
      <c r="L164" s="2">
        <v>0.42799999999999999</v>
      </c>
      <c r="M164" s="2">
        <f t="shared" si="46"/>
        <v>73.8</v>
      </c>
      <c r="N164" s="2">
        <v>0.9</v>
      </c>
      <c r="O164" s="2">
        <f t="shared" si="47"/>
        <v>196.79999999999998</v>
      </c>
      <c r="P164" s="2">
        <v>2.4</v>
      </c>
      <c r="Q164" s="10">
        <v>0.35</v>
      </c>
      <c r="R164" s="14">
        <f t="shared" si="48"/>
        <v>98.399999999999991</v>
      </c>
      <c r="S164" s="1">
        <v>1.2</v>
      </c>
      <c r="T164" s="1">
        <f t="shared" si="49"/>
        <v>123</v>
      </c>
      <c r="U164" s="1">
        <v>1.5</v>
      </c>
      <c r="V164" s="7">
        <v>0.80599999999999994</v>
      </c>
      <c r="W164" s="14">
        <f t="shared" si="50"/>
        <v>106.60000000000001</v>
      </c>
      <c r="X164" s="14">
        <f t="shared" si="51"/>
        <v>221.4</v>
      </c>
      <c r="Y164" s="14">
        <f t="shared" si="52"/>
        <v>328</v>
      </c>
      <c r="Z164" s="2">
        <v>1.3</v>
      </c>
      <c r="AA164" s="2">
        <v>2.7</v>
      </c>
      <c r="AB164" s="2">
        <v>4</v>
      </c>
      <c r="AC164" s="2">
        <f t="shared" si="53"/>
        <v>73.8</v>
      </c>
      <c r="AD164" s="2">
        <v>0.9</v>
      </c>
      <c r="AE164" s="2">
        <f t="shared" si="54"/>
        <v>57.4</v>
      </c>
      <c r="AF164" s="2">
        <v>0.7</v>
      </c>
      <c r="AG164" s="2">
        <f t="shared" si="55"/>
        <v>41</v>
      </c>
      <c r="AH164" s="2">
        <v>0.5</v>
      </c>
      <c r="AI164" s="2">
        <f t="shared" si="56"/>
        <v>98.399999999999991</v>
      </c>
      <c r="AJ164" s="2">
        <v>1.2</v>
      </c>
      <c r="AK164" s="6">
        <f t="shared" si="57"/>
        <v>0.46333333333333332</v>
      </c>
      <c r="AL164" s="6">
        <f t="shared" si="58"/>
        <v>0.3824424163407214</v>
      </c>
      <c r="AM164" s="6">
        <f t="shared" si="59"/>
        <v>0.15384615384615383</v>
      </c>
      <c r="AN164" s="6">
        <f t="shared" si="60"/>
        <v>8.4805653710247356E-2</v>
      </c>
      <c r="AO164" s="6">
        <f t="shared" si="61"/>
        <v>0.11307420494699646</v>
      </c>
      <c r="AP164" s="17">
        <f t="shared" si="62"/>
        <v>9</v>
      </c>
      <c r="AQ164" s="1">
        <v>0</v>
      </c>
      <c r="AR164" s="1">
        <v>0</v>
      </c>
      <c r="AS164" s="1">
        <v>0</v>
      </c>
      <c r="AT164" s="1">
        <v>0</v>
      </c>
    </row>
    <row r="165" spans="1:46" ht="13.2">
      <c r="A165" s="2" t="s">
        <v>184</v>
      </c>
      <c r="B165" s="1">
        <v>2012</v>
      </c>
      <c r="C165" s="1">
        <v>77</v>
      </c>
      <c r="D165" s="1">
        <v>26.4</v>
      </c>
      <c r="E165" s="1">
        <f t="shared" si="42"/>
        <v>2032.8</v>
      </c>
      <c r="F165" s="1">
        <v>7.9</v>
      </c>
      <c r="G165" s="1">
        <f t="shared" si="43"/>
        <v>608.30000000000007</v>
      </c>
      <c r="H165" s="1">
        <f t="shared" si="44"/>
        <v>246.4</v>
      </c>
      <c r="I165" s="2">
        <v>3.2</v>
      </c>
      <c r="J165" s="2">
        <f t="shared" si="45"/>
        <v>562.1</v>
      </c>
      <c r="K165" s="2">
        <v>7.3</v>
      </c>
      <c r="L165" s="2">
        <v>0.43799999999999994</v>
      </c>
      <c r="M165" s="2">
        <f t="shared" si="46"/>
        <v>0</v>
      </c>
      <c r="N165" s="1">
        <v>0</v>
      </c>
      <c r="O165" s="2">
        <f t="shared" si="47"/>
        <v>7.7</v>
      </c>
      <c r="P165" s="2">
        <v>0.1</v>
      </c>
      <c r="Q165" s="10">
        <v>0</v>
      </c>
      <c r="R165" s="14">
        <f t="shared" si="48"/>
        <v>123.2</v>
      </c>
      <c r="S165" s="1">
        <v>1.6</v>
      </c>
      <c r="T165" s="1">
        <f t="shared" si="49"/>
        <v>154</v>
      </c>
      <c r="U165" s="1">
        <v>2</v>
      </c>
      <c r="V165" s="7">
        <v>0.76400000000000001</v>
      </c>
      <c r="W165" s="14">
        <f t="shared" si="50"/>
        <v>161.70000000000002</v>
      </c>
      <c r="X165" s="14">
        <f t="shared" si="51"/>
        <v>277.2</v>
      </c>
      <c r="Y165" s="14">
        <f t="shared" si="52"/>
        <v>438.90000000000003</v>
      </c>
      <c r="Z165" s="2">
        <v>2.1</v>
      </c>
      <c r="AA165" s="2">
        <v>3.6</v>
      </c>
      <c r="AB165" s="2">
        <v>5.7</v>
      </c>
      <c r="AC165" s="2">
        <f t="shared" si="53"/>
        <v>92.399999999999991</v>
      </c>
      <c r="AD165" s="2">
        <v>1.2</v>
      </c>
      <c r="AE165" s="2">
        <f t="shared" si="54"/>
        <v>38.5</v>
      </c>
      <c r="AF165" s="2">
        <v>0.5</v>
      </c>
      <c r="AG165" s="2">
        <f t="shared" si="55"/>
        <v>69.3</v>
      </c>
      <c r="AH165" s="2">
        <v>0.9</v>
      </c>
      <c r="AI165" s="2">
        <f t="shared" si="56"/>
        <v>92.399999999999991</v>
      </c>
      <c r="AJ165" s="2">
        <v>1.2</v>
      </c>
      <c r="AK165" s="6">
        <f t="shared" si="57"/>
        <v>0.46835616438356165</v>
      </c>
      <c r="AL165" s="6">
        <f t="shared" si="58"/>
        <v>0.36684467146505689</v>
      </c>
      <c r="AM165" s="6">
        <f t="shared" si="59"/>
        <v>0.21917808219178081</v>
      </c>
      <c r="AN165" s="6">
        <f t="shared" si="60"/>
        <v>0.11267605633802817</v>
      </c>
      <c r="AO165" s="6">
        <f t="shared" si="61"/>
        <v>0.11267605633802817</v>
      </c>
      <c r="AP165" s="17">
        <f t="shared" si="62"/>
        <v>10.500000000000002</v>
      </c>
      <c r="AQ165" s="1">
        <v>0</v>
      </c>
      <c r="AR165" s="1">
        <v>0</v>
      </c>
      <c r="AS165" s="1">
        <v>0</v>
      </c>
      <c r="AT165" s="1">
        <v>0</v>
      </c>
    </row>
    <row r="166" spans="1:46" ht="13.2">
      <c r="A166" s="2" t="s">
        <v>185</v>
      </c>
      <c r="B166" s="1">
        <v>2012</v>
      </c>
      <c r="C166" s="1">
        <v>76</v>
      </c>
      <c r="D166" s="1">
        <v>26</v>
      </c>
      <c r="E166" s="1">
        <f t="shared" si="42"/>
        <v>1976</v>
      </c>
      <c r="F166" s="1">
        <v>8.1999999999999993</v>
      </c>
      <c r="G166" s="1">
        <f t="shared" si="43"/>
        <v>623.19999999999993</v>
      </c>
      <c r="H166" s="1">
        <f t="shared" si="44"/>
        <v>258.39999999999998</v>
      </c>
      <c r="I166" s="2">
        <v>3.4</v>
      </c>
      <c r="J166" s="2">
        <f t="shared" si="45"/>
        <v>562.4</v>
      </c>
      <c r="K166" s="2">
        <v>7.4</v>
      </c>
      <c r="L166" s="2">
        <v>0.46100000000000002</v>
      </c>
      <c r="M166" s="2">
        <f t="shared" si="46"/>
        <v>30.400000000000002</v>
      </c>
      <c r="N166" s="2">
        <v>0.4</v>
      </c>
      <c r="O166" s="2">
        <f t="shared" si="47"/>
        <v>114</v>
      </c>
      <c r="P166" s="2">
        <v>1.5</v>
      </c>
      <c r="Q166" s="10">
        <v>0.27399999999999997</v>
      </c>
      <c r="R166" s="14">
        <f t="shared" si="48"/>
        <v>76</v>
      </c>
      <c r="S166" s="1">
        <v>1</v>
      </c>
      <c r="T166" s="1">
        <f t="shared" si="49"/>
        <v>129.19999999999999</v>
      </c>
      <c r="U166" s="1">
        <v>1.7</v>
      </c>
      <c r="V166" s="7">
        <v>0.56999999999999995</v>
      </c>
      <c r="W166" s="14">
        <f t="shared" si="50"/>
        <v>121.60000000000001</v>
      </c>
      <c r="X166" s="14">
        <f t="shared" si="51"/>
        <v>212.79999999999998</v>
      </c>
      <c r="Y166" s="14">
        <f t="shared" si="52"/>
        <v>334.40000000000003</v>
      </c>
      <c r="Z166" s="2">
        <v>1.6</v>
      </c>
      <c r="AA166" s="2">
        <v>2.8</v>
      </c>
      <c r="AB166" s="2">
        <v>4.4000000000000004</v>
      </c>
      <c r="AC166" s="2">
        <f t="shared" si="53"/>
        <v>53.199999999999996</v>
      </c>
      <c r="AD166" s="2">
        <v>0.7</v>
      </c>
      <c r="AE166" s="2">
        <f t="shared" si="54"/>
        <v>91.2</v>
      </c>
      <c r="AF166" s="2">
        <v>1.2</v>
      </c>
      <c r="AG166" s="2">
        <f t="shared" si="55"/>
        <v>60.800000000000004</v>
      </c>
      <c r="AH166" s="2">
        <v>0.8</v>
      </c>
      <c r="AI166" s="2">
        <f t="shared" si="56"/>
        <v>68.400000000000006</v>
      </c>
      <c r="AJ166" s="2">
        <v>0.9</v>
      </c>
      <c r="AK166" s="6">
        <f t="shared" si="57"/>
        <v>0.49060810810810807</v>
      </c>
      <c r="AL166" s="6">
        <f t="shared" si="58"/>
        <v>0.37562986715529084</v>
      </c>
      <c r="AM166" s="6">
        <f t="shared" si="59"/>
        <v>0.13513513513513514</v>
      </c>
      <c r="AN166" s="6">
        <f t="shared" si="60"/>
        <v>7.1373948508794277E-2</v>
      </c>
      <c r="AO166" s="6">
        <f t="shared" si="61"/>
        <v>9.1766505225592668E-2</v>
      </c>
      <c r="AP166" s="17">
        <f t="shared" si="62"/>
        <v>9.6999999999999993</v>
      </c>
      <c r="AQ166" s="1">
        <v>0</v>
      </c>
      <c r="AR166" s="1">
        <v>0</v>
      </c>
      <c r="AS166" s="1">
        <v>0</v>
      </c>
      <c r="AT166" s="1">
        <v>0</v>
      </c>
    </row>
    <row r="167" spans="1:46" ht="13.2">
      <c r="A167" s="2" t="s">
        <v>186</v>
      </c>
      <c r="B167" s="1">
        <v>2012</v>
      </c>
      <c r="C167" s="1">
        <v>78</v>
      </c>
      <c r="D167" s="1">
        <v>26</v>
      </c>
      <c r="E167" s="1">
        <f t="shared" si="42"/>
        <v>2028</v>
      </c>
      <c r="F167" s="1">
        <v>9</v>
      </c>
      <c r="G167" s="1">
        <f t="shared" si="43"/>
        <v>702</v>
      </c>
      <c r="H167" s="1">
        <f t="shared" si="44"/>
        <v>280.8</v>
      </c>
      <c r="I167" s="2">
        <v>3.6</v>
      </c>
      <c r="J167" s="2">
        <f t="shared" si="45"/>
        <v>616.20000000000005</v>
      </c>
      <c r="K167" s="2">
        <v>7.9</v>
      </c>
      <c r="L167" s="2">
        <v>0.45799999999999996</v>
      </c>
      <c r="M167" s="2">
        <f t="shared" si="46"/>
        <v>0</v>
      </c>
      <c r="N167" s="1">
        <v>0</v>
      </c>
      <c r="O167" s="2">
        <f t="shared" si="47"/>
        <v>7.8000000000000007</v>
      </c>
      <c r="P167" s="2">
        <v>0.1</v>
      </c>
      <c r="Q167" s="10">
        <v>0.222</v>
      </c>
      <c r="R167" s="14">
        <f t="shared" si="48"/>
        <v>140.4</v>
      </c>
      <c r="S167" s="1">
        <v>1.8</v>
      </c>
      <c r="T167" s="1">
        <f t="shared" si="49"/>
        <v>187.2</v>
      </c>
      <c r="U167" s="1">
        <v>2.4</v>
      </c>
      <c r="V167" s="7">
        <v>0.74900000000000011</v>
      </c>
      <c r="W167" s="14">
        <f t="shared" si="50"/>
        <v>132.6</v>
      </c>
      <c r="X167" s="14">
        <f t="shared" si="51"/>
        <v>327.60000000000002</v>
      </c>
      <c r="Y167" s="14">
        <f t="shared" si="52"/>
        <v>452.4</v>
      </c>
      <c r="Z167" s="2">
        <v>1.7</v>
      </c>
      <c r="AA167" s="2">
        <v>4.2</v>
      </c>
      <c r="AB167" s="2">
        <v>5.8</v>
      </c>
      <c r="AC167" s="2">
        <f t="shared" si="53"/>
        <v>117</v>
      </c>
      <c r="AD167" s="2">
        <v>1.5</v>
      </c>
      <c r="AE167" s="2">
        <f t="shared" si="54"/>
        <v>54.599999999999994</v>
      </c>
      <c r="AF167" s="2">
        <v>0.7</v>
      </c>
      <c r="AG167" s="2">
        <f t="shared" si="55"/>
        <v>70.2</v>
      </c>
      <c r="AH167" s="2">
        <v>0.9</v>
      </c>
      <c r="AI167" s="2">
        <f t="shared" si="56"/>
        <v>101.4</v>
      </c>
      <c r="AJ167" s="2">
        <v>1.3</v>
      </c>
      <c r="AK167" s="6">
        <f t="shared" si="57"/>
        <v>0.48468354430379745</v>
      </c>
      <c r="AL167" s="6">
        <f t="shared" si="58"/>
        <v>0.38618322248444542</v>
      </c>
      <c r="AM167" s="6">
        <f t="shared" si="59"/>
        <v>0.22784810126582278</v>
      </c>
      <c r="AN167" s="6">
        <f t="shared" si="60"/>
        <v>0.1266891891891892</v>
      </c>
      <c r="AO167" s="6">
        <f t="shared" si="61"/>
        <v>0.1097972972972973</v>
      </c>
      <c r="AP167" s="17">
        <f t="shared" si="62"/>
        <v>11.700000000000001</v>
      </c>
      <c r="AQ167" s="1">
        <v>0</v>
      </c>
      <c r="AR167" s="1">
        <v>0</v>
      </c>
      <c r="AS167" s="1">
        <v>0</v>
      </c>
      <c r="AT167" s="1">
        <v>0</v>
      </c>
    </row>
    <row r="168" spans="1:46" ht="13.2">
      <c r="A168" s="2" t="s">
        <v>187</v>
      </c>
      <c r="B168" s="1">
        <v>2012</v>
      </c>
      <c r="C168" s="1">
        <v>81</v>
      </c>
      <c r="D168" s="1">
        <v>25.4</v>
      </c>
      <c r="E168" s="1">
        <f t="shared" si="42"/>
        <v>2057.4</v>
      </c>
      <c r="F168" s="1">
        <v>9.1999999999999993</v>
      </c>
      <c r="G168" s="1">
        <f t="shared" si="43"/>
        <v>745.19999999999993</v>
      </c>
      <c r="H168" s="1">
        <f t="shared" si="44"/>
        <v>275.39999999999998</v>
      </c>
      <c r="I168" s="2">
        <v>3.4</v>
      </c>
      <c r="J168" s="2">
        <f t="shared" si="45"/>
        <v>631.79999999999995</v>
      </c>
      <c r="K168" s="2">
        <v>7.8</v>
      </c>
      <c r="L168" s="2">
        <v>0.439</v>
      </c>
      <c r="M168" s="2">
        <f t="shared" si="46"/>
        <v>48.6</v>
      </c>
      <c r="N168" s="2">
        <v>0.6</v>
      </c>
      <c r="O168" s="2">
        <f t="shared" si="47"/>
        <v>145.80000000000001</v>
      </c>
      <c r="P168" s="2">
        <v>1.8</v>
      </c>
      <c r="Q168" s="10">
        <v>0.35899999999999999</v>
      </c>
      <c r="R168" s="14">
        <f t="shared" si="48"/>
        <v>145.80000000000001</v>
      </c>
      <c r="S168" s="1">
        <v>1.8</v>
      </c>
      <c r="T168" s="1">
        <f t="shared" si="49"/>
        <v>186.29999999999998</v>
      </c>
      <c r="U168" s="1">
        <v>2.2999999999999998</v>
      </c>
      <c r="V168" s="7">
        <v>0.75800000000000001</v>
      </c>
      <c r="W168" s="14">
        <f t="shared" si="50"/>
        <v>56.699999999999996</v>
      </c>
      <c r="X168" s="14">
        <f t="shared" si="51"/>
        <v>283.5</v>
      </c>
      <c r="Y168" s="14">
        <f t="shared" si="52"/>
        <v>332.09999999999997</v>
      </c>
      <c r="Z168" s="2">
        <v>0.7</v>
      </c>
      <c r="AA168" s="2">
        <v>3.5</v>
      </c>
      <c r="AB168" s="2">
        <v>4.0999999999999996</v>
      </c>
      <c r="AC168" s="2">
        <f t="shared" si="53"/>
        <v>97.2</v>
      </c>
      <c r="AD168" s="2">
        <v>1.2</v>
      </c>
      <c r="AE168" s="2">
        <f t="shared" si="54"/>
        <v>48.6</v>
      </c>
      <c r="AF168" s="2">
        <v>0.6</v>
      </c>
      <c r="AG168" s="2">
        <f t="shared" si="55"/>
        <v>16.2</v>
      </c>
      <c r="AH168" s="2">
        <v>0.2</v>
      </c>
      <c r="AI168" s="2">
        <f t="shared" si="56"/>
        <v>105.3</v>
      </c>
      <c r="AJ168" s="2">
        <v>1.3</v>
      </c>
      <c r="AK168" s="6">
        <f t="shared" si="57"/>
        <v>0.46403846153846157</v>
      </c>
      <c r="AL168" s="6">
        <f t="shared" si="58"/>
        <v>0.39982616253802694</v>
      </c>
      <c r="AM168" s="6">
        <f t="shared" si="59"/>
        <v>0.23076923076923081</v>
      </c>
      <c r="AN168" s="6">
        <f t="shared" si="60"/>
        <v>0.10533245556287033</v>
      </c>
      <c r="AO168" s="6">
        <f t="shared" si="61"/>
        <v>0.11411016019310952</v>
      </c>
      <c r="AP168" s="17">
        <f t="shared" si="62"/>
        <v>9.1</v>
      </c>
      <c r="AQ168" s="1">
        <v>0</v>
      </c>
      <c r="AR168" s="1">
        <v>0</v>
      </c>
      <c r="AS168" s="1">
        <v>0</v>
      </c>
      <c r="AT168" s="1">
        <v>0</v>
      </c>
    </row>
    <row r="169" spans="1:46" ht="13.2">
      <c r="A169" s="2" t="s">
        <v>188</v>
      </c>
      <c r="B169" s="1">
        <v>2012</v>
      </c>
      <c r="C169" s="1">
        <v>62</v>
      </c>
      <c r="D169" s="1">
        <v>23.9</v>
      </c>
      <c r="E169" s="1">
        <f t="shared" si="42"/>
        <v>1481.8</v>
      </c>
      <c r="F169" s="1">
        <v>8.9</v>
      </c>
      <c r="G169" s="1">
        <f t="shared" si="43"/>
        <v>551.80000000000007</v>
      </c>
      <c r="H169" s="1">
        <f t="shared" si="44"/>
        <v>204.6</v>
      </c>
      <c r="I169" s="2">
        <v>3.3</v>
      </c>
      <c r="J169" s="2">
        <f t="shared" si="45"/>
        <v>365.8</v>
      </c>
      <c r="K169" s="2">
        <v>5.9</v>
      </c>
      <c r="L169" s="2">
        <v>0.55700000000000005</v>
      </c>
      <c r="M169" s="2">
        <f t="shared" si="46"/>
        <v>0</v>
      </c>
      <c r="N169" s="1">
        <v>0</v>
      </c>
      <c r="O169" s="2">
        <f t="shared" si="47"/>
        <v>0</v>
      </c>
      <c r="P169" s="1">
        <v>0</v>
      </c>
      <c r="Q169" s="10">
        <v>0</v>
      </c>
      <c r="R169" s="14">
        <f t="shared" si="48"/>
        <v>148.79999999999998</v>
      </c>
      <c r="S169" s="1">
        <v>2.4</v>
      </c>
      <c r="T169" s="1">
        <f t="shared" si="49"/>
        <v>186</v>
      </c>
      <c r="U169" s="1">
        <v>3</v>
      </c>
      <c r="V169" s="7">
        <v>0.78900000000000003</v>
      </c>
      <c r="W169" s="14">
        <f t="shared" si="50"/>
        <v>124</v>
      </c>
      <c r="X169" s="14">
        <f t="shared" si="51"/>
        <v>248</v>
      </c>
      <c r="Y169" s="14">
        <f t="shared" si="52"/>
        <v>372</v>
      </c>
      <c r="Z169" s="2">
        <v>2</v>
      </c>
      <c r="AA169" s="2">
        <v>4</v>
      </c>
      <c r="AB169" s="2">
        <v>6</v>
      </c>
      <c r="AC169" s="2">
        <f t="shared" si="53"/>
        <v>43.4</v>
      </c>
      <c r="AD169" s="2">
        <v>0.7</v>
      </c>
      <c r="AE169" s="2">
        <f t="shared" si="54"/>
        <v>18.599999999999998</v>
      </c>
      <c r="AF169" s="2">
        <v>0.3</v>
      </c>
      <c r="AG169" s="2">
        <f t="shared" si="55"/>
        <v>80.600000000000009</v>
      </c>
      <c r="AH169" s="2">
        <v>1.3</v>
      </c>
      <c r="AI169" s="2">
        <f t="shared" si="56"/>
        <v>93</v>
      </c>
      <c r="AJ169" s="2">
        <v>1.5</v>
      </c>
      <c r="AK169" s="6">
        <f t="shared" si="57"/>
        <v>0.60652542372881357</v>
      </c>
      <c r="AL169" s="6">
        <f t="shared" si="58"/>
        <v>0.5113473139902327</v>
      </c>
      <c r="AM169" s="6">
        <f t="shared" si="59"/>
        <v>0.40677966101694907</v>
      </c>
      <c r="AN169" s="6">
        <f t="shared" si="60"/>
        <v>7.3490813648293962E-2</v>
      </c>
      <c r="AO169" s="6">
        <f t="shared" si="61"/>
        <v>0.15748031496062995</v>
      </c>
      <c r="AP169" s="17">
        <f t="shared" si="62"/>
        <v>12.5</v>
      </c>
      <c r="AQ169" s="1">
        <v>0</v>
      </c>
      <c r="AR169" s="1">
        <v>0</v>
      </c>
      <c r="AS169" s="1">
        <v>0</v>
      </c>
      <c r="AT169" s="1">
        <v>0</v>
      </c>
    </row>
    <row r="170" spans="1:46" ht="13.2">
      <c r="A170" s="2" t="s">
        <v>189</v>
      </c>
      <c r="B170" s="1">
        <v>2012</v>
      </c>
      <c r="C170" s="1">
        <v>77</v>
      </c>
      <c r="D170" s="1">
        <v>23.9</v>
      </c>
      <c r="E170" s="1">
        <f t="shared" si="42"/>
        <v>1840.3</v>
      </c>
      <c r="F170" s="1">
        <v>8.6</v>
      </c>
      <c r="G170" s="1">
        <f t="shared" si="43"/>
        <v>662.19999999999993</v>
      </c>
      <c r="H170" s="1">
        <f t="shared" si="44"/>
        <v>238.70000000000002</v>
      </c>
      <c r="I170" s="2">
        <v>3.1</v>
      </c>
      <c r="J170" s="2">
        <f t="shared" si="45"/>
        <v>631.4</v>
      </c>
      <c r="K170" s="2">
        <v>8.1999999999999993</v>
      </c>
      <c r="L170" s="2">
        <v>0.37200000000000005</v>
      </c>
      <c r="M170" s="2">
        <f t="shared" si="46"/>
        <v>84.7</v>
      </c>
      <c r="N170" s="2">
        <v>1.1000000000000001</v>
      </c>
      <c r="O170" s="2">
        <f t="shared" si="47"/>
        <v>284.90000000000003</v>
      </c>
      <c r="P170" s="2">
        <v>3.7</v>
      </c>
      <c r="Q170" s="10">
        <v>0.29499999999999998</v>
      </c>
      <c r="R170" s="14">
        <f t="shared" si="48"/>
        <v>107.8</v>
      </c>
      <c r="S170" s="1">
        <v>1.4</v>
      </c>
      <c r="T170" s="1">
        <f t="shared" si="49"/>
        <v>146.29999999999998</v>
      </c>
      <c r="U170" s="1">
        <v>1.9</v>
      </c>
      <c r="V170" s="7">
        <v>0.72</v>
      </c>
      <c r="W170" s="14">
        <f t="shared" si="50"/>
        <v>38.5</v>
      </c>
      <c r="X170" s="14">
        <f t="shared" si="51"/>
        <v>130.9</v>
      </c>
      <c r="Y170" s="14">
        <f t="shared" si="52"/>
        <v>177.1</v>
      </c>
      <c r="Z170" s="2">
        <v>0.5</v>
      </c>
      <c r="AA170" s="2">
        <v>1.7</v>
      </c>
      <c r="AB170" s="2">
        <v>2.2999999999999998</v>
      </c>
      <c r="AC170" s="2">
        <f t="shared" si="53"/>
        <v>284.90000000000003</v>
      </c>
      <c r="AD170" s="2">
        <v>3.7</v>
      </c>
      <c r="AE170" s="2">
        <f t="shared" si="54"/>
        <v>53.9</v>
      </c>
      <c r="AF170" s="2">
        <v>0.7</v>
      </c>
      <c r="AG170" s="2">
        <f t="shared" si="55"/>
        <v>23.099999999999998</v>
      </c>
      <c r="AH170" s="2">
        <v>0.3</v>
      </c>
      <c r="AI170" s="2">
        <f t="shared" si="56"/>
        <v>146.29999999999998</v>
      </c>
      <c r="AJ170" s="2">
        <v>1.9</v>
      </c>
      <c r="AK170" s="6">
        <f t="shared" si="57"/>
        <v>0.40073170731707319</v>
      </c>
      <c r="AL170" s="6">
        <f t="shared" si="58"/>
        <v>0.35551880942538239</v>
      </c>
      <c r="AM170" s="6">
        <f t="shared" si="59"/>
        <v>0.17073170731707318</v>
      </c>
      <c r="AN170" s="6">
        <f t="shared" si="60"/>
        <v>0.25165788131270195</v>
      </c>
      <c r="AO170" s="6">
        <f t="shared" si="61"/>
        <v>0.12922972283625234</v>
      </c>
      <c r="AP170" s="17">
        <f t="shared" si="62"/>
        <v>8.1000000000000014</v>
      </c>
      <c r="AQ170" s="1">
        <v>0</v>
      </c>
      <c r="AR170" s="1">
        <v>0</v>
      </c>
      <c r="AS170" s="1">
        <v>0</v>
      </c>
      <c r="AT170" s="1">
        <v>0</v>
      </c>
    </row>
    <row r="171" spans="1:46" ht="13.2">
      <c r="A171" s="2" t="s">
        <v>190</v>
      </c>
      <c r="B171" s="1">
        <v>2012</v>
      </c>
      <c r="C171" s="1">
        <v>61</v>
      </c>
      <c r="D171" s="1">
        <v>23.2</v>
      </c>
      <c r="E171" s="1">
        <f t="shared" si="42"/>
        <v>1415.2</v>
      </c>
      <c r="F171" s="1">
        <v>6.2</v>
      </c>
      <c r="G171" s="1">
        <f t="shared" si="43"/>
        <v>378.2</v>
      </c>
      <c r="H171" s="1">
        <f t="shared" si="44"/>
        <v>146.4</v>
      </c>
      <c r="I171" s="2">
        <v>2.4</v>
      </c>
      <c r="J171" s="2">
        <f t="shared" si="45"/>
        <v>390.40000000000003</v>
      </c>
      <c r="K171" s="2">
        <v>6.4</v>
      </c>
      <c r="L171" s="2">
        <v>0.37200000000000005</v>
      </c>
      <c r="M171" s="2">
        <f t="shared" si="46"/>
        <v>30.5</v>
      </c>
      <c r="N171" s="2">
        <v>0.5</v>
      </c>
      <c r="O171" s="2">
        <f t="shared" si="47"/>
        <v>85.399999999999991</v>
      </c>
      <c r="P171" s="2">
        <v>1.4</v>
      </c>
      <c r="Q171" s="10">
        <v>0.32600000000000001</v>
      </c>
      <c r="R171" s="14">
        <f t="shared" si="48"/>
        <v>61</v>
      </c>
      <c r="S171" s="1">
        <v>1</v>
      </c>
      <c r="T171" s="1">
        <f t="shared" si="49"/>
        <v>109.8</v>
      </c>
      <c r="U171" s="1">
        <v>1.8</v>
      </c>
      <c r="V171" s="7">
        <v>0.54600000000000004</v>
      </c>
      <c r="W171" s="14">
        <f t="shared" si="50"/>
        <v>18.3</v>
      </c>
      <c r="X171" s="14">
        <f t="shared" si="51"/>
        <v>91.5</v>
      </c>
      <c r="Y171" s="14">
        <f t="shared" si="52"/>
        <v>109.8</v>
      </c>
      <c r="Z171" s="2">
        <v>0.3</v>
      </c>
      <c r="AA171" s="2">
        <v>1.5</v>
      </c>
      <c r="AB171" s="2">
        <v>1.8</v>
      </c>
      <c r="AC171" s="2">
        <f t="shared" si="53"/>
        <v>128.1</v>
      </c>
      <c r="AD171" s="2">
        <v>2.1</v>
      </c>
      <c r="AE171" s="2">
        <f t="shared" si="54"/>
        <v>24.400000000000002</v>
      </c>
      <c r="AF171" s="2">
        <v>0.4</v>
      </c>
      <c r="AG171" s="2">
        <f t="shared" si="55"/>
        <v>6.1000000000000005</v>
      </c>
      <c r="AH171" s="2">
        <v>0.1</v>
      </c>
      <c r="AI171" s="2">
        <f t="shared" si="56"/>
        <v>73.2</v>
      </c>
      <c r="AJ171" s="2">
        <v>1.2</v>
      </c>
      <c r="AK171" s="6">
        <f t="shared" si="57"/>
        <v>0.40406249999999994</v>
      </c>
      <c r="AL171" s="6">
        <f t="shared" si="58"/>
        <v>0.32838983050847453</v>
      </c>
      <c r="AM171" s="6">
        <f t="shared" si="59"/>
        <v>0.15625</v>
      </c>
      <c r="AN171" s="6">
        <f t="shared" si="60"/>
        <v>0.1989578398863098</v>
      </c>
      <c r="AO171" s="6">
        <f t="shared" si="61"/>
        <v>0.11369019422074846</v>
      </c>
      <c r="AP171" s="17">
        <f t="shared" si="62"/>
        <v>4.6000000000000005</v>
      </c>
      <c r="AQ171" s="1">
        <v>0</v>
      </c>
      <c r="AR171" s="1">
        <v>0</v>
      </c>
      <c r="AS171" s="1">
        <v>0</v>
      </c>
      <c r="AT171" s="1">
        <v>0</v>
      </c>
    </row>
    <row r="172" spans="1:46" ht="13.2">
      <c r="A172" s="2" t="s">
        <v>191</v>
      </c>
      <c r="B172" s="1">
        <v>2012</v>
      </c>
      <c r="C172" s="1">
        <v>60</v>
      </c>
      <c r="D172" s="1">
        <v>20.7</v>
      </c>
      <c r="E172" s="1">
        <f t="shared" si="42"/>
        <v>1242</v>
      </c>
      <c r="F172" s="1">
        <v>7.9</v>
      </c>
      <c r="G172" s="1">
        <f t="shared" si="43"/>
        <v>474</v>
      </c>
      <c r="H172" s="1">
        <f t="shared" si="44"/>
        <v>210</v>
      </c>
      <c r="I172" s="2">
        <v>3.5</v>
      </c>
      <c r="J172" s="2">
        <f t="shared" si="45"/>
        <v>342</v>
      </c>
      <c r="K172" s="2">
        <v>5.7</v>
      </c>
      <c r="L172" s="2">
        <v>0.60799999999999998</v>
      </c>
      <c r="M172" s="2">
        <f t="shared" si="46"/>
        <v>0</v>
      </c>
      <c r="N172" s="1">
        <v>0</v>
      </c>
      <c r="O172" s="2">
        <f t="shared" si="47"/>
        <v>0</v>
      </c>
      <c r="P172" s="1">
        <v>0</v>
      </c>
      <c r="Q172" s="10">
        <v>0.5</v>
      </c>
      <c r="R172" s="14">
        <f t="shared" si="48"/>
        <v>60</v>
      </c>
      <c r="S172" s="1">
        <v>1</v>
      </c>
      <c r="T172" s="1">
        <f t="shared" si="49"/>
        <v>162</v>
      </c>
      <c r="U172" s="1">
        <v>2.7</v>
      </c>
      <c r="V172" s="7">
        <v>0.371</v>
      </c>
      <c r="W172" s="14">
        <f t="shared" si="50"/>
        <v>168</v>
      </c>
      <c r="X172" s="14">
        <f t="shared" si="51"/>
        <v>288</v>
      </c>
      <c r="Y172" s="14">
        <f t="shared" si="52"/>
        <v>456</v>
      </c>
      <c r="Z172" s="2">
        <v>2.8</v>
      </c>
      <c r="AA172" s="2">
        <v>4.8</v>
      </c>
      <c r="AB172" s="2">
        <v>7.6</v>
      </c>
      <c r="AC172" s="2">
        <f t="shared" si="53"/>
        <v>30</v>
      </c>
      <c r="AD172" s="2">
        <v>0.5</v>
      </c>
      <c r="AE172" s="2">
        <f t="shared" si="54"/>
        <v>60</v>
      </c>
      <c r="AF172" s="2">
        <v>1</v>
      </c>
      <c r="AG172" s="2">
        <f t="shared" si="55"/>
        <v>96</v>
      </c>
      <c r="AH172" s="2">
        <v>1.6</v>
      </c>
      <c r="AI172" s="2">
        <f t="shared" si="56"/>
        <v>54</v>
      </c>
      <c r="AJ172" s="2">
        <v>0.9</v>
      </c>
      <c r="AK172" s="6">
        <f t="shared" si="57"/>
        <v>0.6673684210526315</v>
      </c>
      <c r="AL172" s="6">
        <f t="shared" si="58"/>
        <v>0.46981861433244126</v>
      </c>
      <c r="AM172" s="6">
        <f t="shared" si="59"/>
        <v>0.17543859649122806</v>
      </c>
      <c r="AN172" s="6">
        <f t="shared" si="60"/>
        <v>5.9648076349537726E-2</v>
      </c>
      <c r="AO172" s="6">
        <f t="shared" si="61"/>
        <v>0.10736653742916791</v>
      </c>
      <c r="AP172" s="17">
        <f t="shared" si="62"/>
        <v>13.8</v>
      </c>
      <c r="AQ172" s="1">
        <v>1</v>
      </c>
      <c r="AR172" s="1">
        <v>0</v>
      </c>
      <c r="AS172" s="1">
        <v>0</v>
      </c>
      <c r="AT172" s="1">
        <v>0</v>
      </c>
    </row>
    <row r="173" spans="1:46" ht="13.2">
      <c r="A173" s="2" t="s">
        <v>192</v>
      </c>
      <c r="B173" s="1">
        <v>2012</v>
      </c>
      <c r="C173" s="1">
        <v>45</v>
      </c>
      <c r="D173" s="1">
        <v>19.8</v>
      </c>
      <c r="E173" s="1">
        <f t="shared" si="42"/>
        <v>891</v>
      </c>
      <c r="F173" s="1">
        <v>6</v>
      </c>
      <c r="G173" s="1">
        <f t="shared" si="43"/>
        <v>270</v>
      </c>
      <c r="H173" s="1">
        <f t="shared" si="44"/>
        <v>112.5</v>
      </c>
      <c r="I173" s="2">
        <v>2.5</v>
      </c>
      <c r="J173" s="2">
        <f t="shared" si="45"/>
        <v>225</v>
      </c>
      <c r="K173" s="2">
        <v>5</v>
      </c>
      <c r="L173" s="2">
        <v>0.49299999999999999</v>
      </c>
      <c r="M173" s="2">
        <f t="shared" si="46"/>
        <v>0</v>
      </c>
      <c r="N173" s="1">
        <v>0</v>
      </c>
      <c r="O173" s="2">
        <f t="shared" si="47"/>
        <v>4.5</v>
      </c>
      <c r="P173" s="2">
        <v>0.1</v>
      </c>
      <c r="Q173" s="10">
        <v>0.2</v>
      </c>
      <c r="R173" s="14">
        <f t="shared" si="48"/>
        <v>45</v>
      </c>
      <c r="S173" s="1">
        <v>1</v>
      </c>
      <c r="T173" s="1">
        <f t="shared" si="49"/>
        <v>62.999999999999993</v>
      </c>
      <c r="U173" s="1">
        <v>1.4</v>
      </c>
      <c r="V173" s="7">
        <v>0.746</v>
      </c>
      <c r="W173" s="14">
        <f t="shared" si="50"/>
        <v>90</v>
      </c>
      <c r="X173" s="14">
        <f t="shared" si="51"/>
        <v>171</v>
      </c>
      <c r="Y173" s="14">
        <f t="shared" si="52"/>
        <v>265.5</v>
      </c>
      <c r="Z173" s="2">
        <v>2</v>
      </c>
      <c r="AA173" s="2">
        <v>3.8</v>
      </c>
      <c r="AB173" s="2">
        <v>5.9</v>
      </c>
      <c r="AC173" s="2">
        <f t="shared" si="53"/>
        <v>36</v>
      </c>
      <c r="AD173" s="2">
        <v>0.8</v>
      </c>
      <c r="AE173" s="2">
        <f t="shared" si="54"/>
        <v>22.5</v>
      </c>
      <c r="AF173" s="2">
        <v>0.5</v>
      </c>
      <c r="AG173" s="2">
        <f t="shared" si="55"/>
        <v>22.5</v>
      </c>
      <c r="AH173" s="2">
        <v>0.5</v>
      </c>
      <c r="AI173" s="2">
        <f t="shared" si="56"/>
        <v>27</v>
      </c>
      <c r="AJ173" s="2">
        <v>0.6</v>
      </c>
      <c r="AK173" s="6">
        <f t="shared" si="57"/>
        <v>0.54930000000000001</v>
      </c>
      <c r="AL173" s="6">
        <f t="shared" si="58"/>
        <v>0.40677966101694918</v>
      </c>
      <c r="AM173" s="6">
        <f t="shared" si="59"/>
        <v>0.2</v>
      </c>
      <c r="AN173" s="6">
        <f t="shared" si="60"/>
        <v>0.11323425336164192</v>
      </c>
      <c r="AO173" s="6">
        <f t="shared" si="61"/>
        <v>8.4925690021231431E-2</v>
      </c>
      <c r="AP173" s="17">
        <f t="shared" si="62"/>
        <v>10.199999999999999</v>
      </c>
      <c r="AQ173" s="1">
        <v>0</v>
      </c>
      <c r="AR173" s="1">
        <v>0</v>
      </c>
      <c r="AS173" s="1">
        <v>0</v>
      </c>
      <c r="AT173" s="1">
        <v>0</v>
      </c>
    </row>
    <row r="174" spans="1:46" ht="13.2">
      <c r="A174" s="2" t="s">
        <v>193</v>
      </c>
      <c r="B174" s="1">
        <v>2012</v>
      </c>
      <c r="C174" s="1">
        <v>77</v>
      </c>
      <c r="D174" s="1">
        <v>19.600000000000001</v>
      </c>
      <c r="E174" s="1">
        <f t="shared" si="42"/>
        <v>1509.2</v>
      </c>
      <c r="F174" s="1">
        <v>6.1</v>
      </c>
      <c r="G174" s="1">
        <f t="shared" si="43"/>
        <v>469.7</v>
      </c>
      <c r="H174" s="1">
        <f t="shared" si="44"/>
        <v>169.4</v>
      </c>
      <c r="I174" s="2">
        <v>2.2000000000000002</v>
      </c>
      <c r="J174" s="2">
        <f t="shared" si="45"/>
        <v>400.40000000000003</v>
      </c>
      <c r="K174" s="2">
        <v>5.2</v>
      </c>
      <c r="L174" s="2">
        <v>0.43099999999999999</v>
      </c>
      <c r="M174" s="2">
        <f t="shared" si="46"/>
        <v>53.9</v>
      </c>
      <c r="N174" s="2">
        <v>0.7</v>
      </c>
      <c r="O174" s="2">
        <f t="shared" si="47"/>
        <v>154</v>
      </c>
      <c r="P174" s="2">
        <v>2</v>
      </c>
      <c r="Q174" s="10">
        <v>0.34399999999999997</v>
      </c>
      <c r="R174" s="14">
        <f t="shared" si="48"/>
        <v>77</v>
      </c>
      <c r="S174" s="1">
        <v>1</v>
      </c>
      <c r="T174" s="1">
        <f t="shared" si="49"/>
        <v>100.10000000000001</v>
      </c>
      <c r="U174" s="1">
        <v>1.3</v>
      </c>
      <c r="V174" s="7">
        <v>0.72799999999999998</v>
      </c>
      <c r="W174" s="14">
        <f t="shared" si="50"/>
        <v>53.9</v>
      </c>
      <c r="X174" s="14">
        <f t="shared" si="51"/>
        <v>100.10000000000001</v>
      </c>
      <c r="Y174" s="14">
        <f t="shared" si="52"/>
        <v>146.29999999999998</v>
      </c>
      <c r="Z174" s="2">
        <v>0.7</v>
      </c>
      <c r="AA174" s="2">
        <v>1.3</v>
      </c>
      <c r="AB174" s="2">
        <v>1.9</v>
      </c>
      <c r="AC174" s="2">
        <f t="shared" si="53"/>
        <v>61.6</v>
      </c>
      <c r="AD174" s="2">
        <v>0.8</v>
      </c>
      <c r="AE174" s="2">
        <f t="shared" si="54"/>
        <v>46.199999999999996</v>
      </c>
      <c r="AF174" s="2">
        <v>0.6</v>
      </c>
      <c r="AG174" s="2">
        <f t="shared" si="55"/>
        <v>15.4</v>
      </c>
      <c r="AH174" s="2">
        <v>0.2</v>
      </c>
      <c r="AI174" s="2">
        <f t="shared" si="56"/>
        <v>46.199999999999996</v>
      </c>
      <c r="AJ174" s="2">
        <v>0.6</v>
      </c>
      <c r="AK174" s="6">
        <f t="shared" si="57"/>
        <v>0.4645192307692308</v>
      </c>
      <c r="AL174" s="6">
        <f t="shared" si="58"/>
        <v>0.39765319426336371</v>
      </c>
      <c r="AM174" s="6">
        <f t="shared" si="59"/>
        <v>0.19230769230769229</v>
      </c>
      <c r="AN174" s="6">
        <f t="shared" si="60"/>
        <v>0.11084170419120193</v>
      </c>
      <c r="AO174" s="6">
        <f t="shared" si="61"/>
        <v>8.3131278143401433E-2</v>
      </c>
      <c r="AP174" s="17">
        <f t="shared" si="62"/>
        <v>5.7</v>
      </c>
      <c r="AQ174" s="1">
        <v>0</v>
      </c>
      <c r="AR174" s="1">
        <v>0</v>
      </c>
      <c r="AS174" s="1">
        <v>0</v>
      </c>
      <c r="AT174" s="1">
        <v>0</v>
      </c>
    </row>
    <row r="175" spans="1:46" ht="13.2">
      <c r="A175" s="2" t="s">
        <v>194</v>
      </c>
      <c r="B175" s="1">
        <v>2012</v>
      </c>
      <c r="C175" s="1">
        <v>69</v>
      </c>
      <c r="D175" s="1">
        <v>17.5</v>
      </c>
      <c r="E175" s="1">
        <f t="shared" si="42"/>
        <v>1207.5</v>
      </c>
      <c r="F175" s="1">
        <v>5.5</v>
      </c>
      <c r="G175" s="1">
        <f t="shared" si="43"/>
        <v>379.5</v>
      </c>
      <c r="H175" s="1">
        <f t="shared" si="44"/>
        <v>151.80000000000001</v>
      </c>
      <c r="I175" s="2">
        <v>2.2000000000000002</v>
      </c>
      <c r="J175" s="2">
        <f t="shared" si="45"/>
        <v>276</v>
      </c>
      <c r="K175" s="2">
        <v>4</v>
      </c>
      <c r="L175" s="2">
        <v>0.54500000000000004</v>
      </c>
      <c r="M175" s="2">
        <f t="shared" si="46"/>
        <v>0</v>
      </c>
      <c r="N175" s="1">
        <v>0</v>
      </c>
      <c r="O175" s="2">
        <f t="shared" si="47"/>
        <v>6.9</v>
      </c>
      <c r="P175" s="2">
        <v>0.1</v>
      </c>
      <c r="Q175" s="10">
        <v>0.42899999999999999</v>
      </c>
      <c r="R175" s="14">
        <f t="shared" si="48"/>
        <v>69</v>
      </c>
      <c r="S175" s="1">
        <v>1</v>
      </c>
      <c r="T175" s="1">
        <f t="shared" si="49"/>
        <v>89.7</v>
      </c>
      <c r="U175" s="1">
        <v>1.3</v>
      </c>
      <c r="V175" s="7">
        <v>0.80900000000000005</v>
      </c>
      <c r="W175" s="14">
        <f t="shared" si="50"/>
        <v>82.8</v>
      </c>
      <c r="X175" s="14">
        <f t="shared" si="51"/>
        <v>172.5</v>
      </c>
      <c r="Y175" s="14">
        <f t="shared" si="52"/>
        <v>255.3</v>
      </c>
      <c r="Z175" s="2">
        <v>1.2</v>
      </c>
      <c r="AA175" s="2">
        <v>2.5</v>
      </c>
      <c r="AB175" s="2">
        <v>3.7</v>
      </c>
      <c r="AC175" s="2">
        <f t="shared" si="53"/>
        <v>34.5</v>
      </c>
      <c r="AD175" s="2">
        <v>0.5</v>
      </c>
      <c r="AE175" s="2">
        <f t="shared" si="54"/>
        <v>13.8</v>
      </c>
      <c r="AF175" s="2">
        <v>0.2</v>
      </c>
      <c r="AG175" s="2">
        <f t="shared" si="55"/>
        <v>41.4</v>
      </c>
      <c r="AH175" s="2">
        <v>0.6</v>
      </c>
      <c r="AI175" s="2">
        <f t="shared" si="56"/>
        <v>48.3</v>
      </c>
      <c r="AJ175" s="2">
        <v>0.7</v>
      </c>
      <c r="AK175" s="6">
        <f t="shared" si="57"/>
        <v>0.61812500000000004</v>
      </c>
      <c r="AL175" s="6">
        <f t="shared" si="58"/>
        <v>0.46610169491525422</v>
      </c>
      <c r="AM175" s="6">
        <f t="shared" si="59"/>
        <v>0.25</v>
      </c>
      <c r="AN175" s="6">
        <f t="shared" si="60"/>
        <v>8.5947571981091528E-2</v>
      </c>
      <c r="AO175" s="6">
        <f t="shared" si="61"/>
        <v>0.12032660077352814</v>
      </c>
      <c r="AP175" s="17">
        <f t="shared" si="62"/>
        <v>7.6999999999999993</v>
      </c>
      <c r="AQ175" s="1">
        <v>0</v>
      </c>
      <c r="AR175" s="1">
        <v>0</v>
      </c>
      <c r="AS175" s="1">
        <v>0</v>
      </c>
      <c r="AT175" s="1">
        <v>0</v>
      </c>
    </row>
    <row r="176" spans="1:46" ht="13.2">
      <c r="A176" s="2" t="s">
        <v>195</v>
      </c>
      <c r="B176" s="1">
        <v>2012</v>
      </c>
      <c r="C176" s="1">
        <v>41</v>
      </c>
      <c r="D176" s="1">
        <v>17.399999999999999</v>
      </c>
      <c r="E176" s="1">
        <f t="shared" si="42"/>
        <v>713.4</v>
      </c>
      <c r="F176" s="1">
        <v>5.6</v>
      </c>
      <c r="G176" s="1">
        <f t="shared" si="43"/>
        <v>229.6</v>
      </c>
      <c r="H176" s="1">
        <f t="shared" si="44"/>
        <v>77.899999999999991</v>
      </c>
      <c r="I176" s="2">
        <v>1.9</v>
      </c>
      <c r="J176" s="2">
        <f t="shared" si="45"/>
        <v>188.6</v>
      </c>
      <c r="K176" s="2">
        <v>4.5999999999999996</v>
      </c>
      <c r="L176" s="2">
        <v>0.41799999999999998</v>
      </c>
      <c r="M176" s="2">
        <f t="shared" si="46"/>
        <v>36.9</v>
      </c>
      <c r="N176" s="2">
        <v>0.9</v>
      </c>
      <c r="O176" s="2">
        <f t="shared" si="47"/>
        <v>94.3</v>
      </c>
      <c r="P176" s="2">
        <v>2.2999999999999998</v>
      </c>
      <c r="Q176" s="10">
        <v>0.375</v>
      </c>
      <c r="R176" s="14">
        <f t="shared" si="48"/>
        <v>32.800000000000004</v>
      </c>
      <c r="S176" s="1">
        <v>0.8</v>
      </c>
      <c r="T176" s="1">
        <f t="shared" si="49"/>
        <v>41</v>
      </c>
      <c r="U176" s="1">
        <v>1</v>
      </c>
      <c r="V176" s="7">
        <v>0.82900000000000007</v>
      </c>
      <c r="W176" s="14">
        <f t="shared" si="50"/>
        <v>45.1</v>
      </c>
      <c r="X176" s="14">
        <f t="shared" si="51"/>
        <v>65.600000000000009</v>
      </c>
      <c r="Y176" s="14">
        <f t="shared" si="52"/>
        <v>110.7</v>
      </c>
      <c r="Z176" s="2">
        <v>1.1000000000000001</v>
      </c>
      <c r="AA176" s="2">
        <v>1.6</v>
      </c>
      <c r="AB176" s="2">
        <v>2.7</v>
      </c>
      <c r="AC176" s="2">
        <f t="shared" si="53"/>
        <v>118.89999999999999</v>
      </c>
      <c r="AD176" s="2">
        <v>2.9</v>
      </c>
      <c r="AE176" s="2">
        <f t="shared" si="54"/>
        <v>36.9</v>
      </c>
      <c r="AF176" s="2">
        <v>0.9</v>
      </c>
      <c r="AG176" s="2">
        <f t="shared" si="55"/>
        <v>20.5</v>
      </c>
      <c r="AH176" s="2">
        <v>0.5</v>
      </c>
      <c r="AI176" s="2">
        <f t="shared" si="56"/>
        <v>45.1</v>
      </c>
      <c r="AJ176" s="2">
        <v>1.1000000000000001</v>
      </c>
      <c r="AK176" s="6">
        <f t="shared" si="57"/>
        <v>0.45847826086956522</v>
      </c>
      <c r="AL176" s="6">
        <f t="shared" si="58"/>
        <v>0.41267501842299187</v>
      </c>
      <c r="AM176" s="6">
        <f t="shared" si="59"/>
        <v>0.17391304347826089</v>
      </c>
      <c r="AN176" s="6">
        <f t="shared" si="60"/>
        <v>0.31955922865013775</v>
      </c>
      <c r="AO176" s="6">
        <f t="shared" si="61"/>
        <v>0.12121212121212122</v>
      </c>
      <c r="AP176" s="17">
        <f t="shared" si="62"/>
        <v>8.5999999999999979</v>
      </c>
      <c r="AQ176" s="1">
        <v>0</v>
      </c>
      <c r="AR176" s="1">
        <v>0</v>
      </c>
      <c r="AS176" s="1">
        <v>0</v>
      </c>
      <c r="AT176" s="1">
        <v>0</v>
      </c>
    </row>
    <row r="177" spans="1:46" ht="13.2">
      <c r="A177" s="2" t="s">
        <v>196</v>
      </c>
      <c r="B177" s="1">
        <v>2012</v>
      </c>
      <c r="C177" s="1">
        <v>78</v>
      </c>
      <c r="D177" s="1">
        <v>17.3</v>
      </c>
      <c r="E177" s="1">
        <f t="shared" si="42"/>
        <v>1349.4</v>
      </c>
      <c r="F177" s="1">
        <v>5</v>
      </c>
      <c r="G177" s="1">
        <f t="shared" si="43"/>
        <v>390</v>
      </c>
      <c r="H177" s="1">
        <f t="shared" si="44"/>
        <v>140.4</v>
      </c>
      <c r="I177" s="2">
        <v>1.8</v>
      </c>
      <c r="J177" s="2">
        <f t="shared" si="45"/>
        <v>366.6</v>
      </c>
      <c r="K177" s="2">
        <v>4.7</v>
      </c>
      <c r="L177" s="2">
        <v>0.38400000000000001</v>
      </c>
      <c r="M177" s="2">
        <f t="shared" si="46"/>
        <v>62.400000000000006</v>
      </c>
      <c r="N177" s="2">
        <v>0.8</v>
      </c>
      <c r="O177" s="2">
        <f t="shared" si="47"/>
        <v>195</v>
      </c>
      <c r="P177" s="2">
        <v>2.5</v>
      </c>
      <c r="Q177" s="10">
        <v>0.32799999999999996</v>
      </c>
      <c r="R177" s="14">
        <f t="shared" si="48"/>
        <v>46.8</v>
      </c>
      <c r="S177" s="1">
        <v>0.6</v>
      </c>
      <c r="T177" s="1">
        <f t="shared" si="49"/>
        <v>70.2</v>
      </c>
      <c r="U177" s="1">
        <v>0.9</v>
      </c>
      <c r="V177" s="7">
        <v>0.64400000000000002</v>
      </c>
      <c r="W177" s="14">
        <f t="shared" si="50"/>
        <v>31.200000000000003</v>
      </c>
      <c r="X177" s="14">
        <f t="shared" si="51"/>
        <v>148.19999999999999</v>
      </c>
      <c r="Y177" s="14">
        <f t="shared" si="52"/>
        <v>187.2</v>
      </c>
      <c r="Z177" s="2">
        <v>0.4</v>
      </c>
      <c r="AA177" s="2">
        <v>1.9</v>
      </c>
      <c r="AB177" s="2">
        <v>2.4</v>
      </c>
      <c r="AC177" s="2">
        <f t="shared" si="53"/>
        <v>93.6</v>
      </c>
      <c r="AD177" s="2">
        <v>1.2</v>
      </c>
      <c r="AE177" s="2">
        <f t="shared" si="54"/>
        <v>62.400000000000006</v>
      </c>
      <c r="AF177" s="2">
        <v>0.8</v>
      </c>
      <c r="AG177" s="2">
        <f t="shared" si="55"/>
        <v>15.600000000000001</v>
      </c>
      <c r="AH177" s="2">
        <v>0.2</v>
      </c>
      <c r="AI177" s="2">
        <f t="shared" si="56"/>
        <v>46.8</v>
      </c>
      <c r="AJ177" s="2">
        <v>0.6</v>
      </c>
      <c r="AK177" s="6">
        <f t="shared" si="57"/>
        <v>0.42382978723404252</v>
      </c>
      <c r="AL177" s="6">
        <f t="shared" si="58"/>
        <v>0.36062026685899745</v>
      </c>
      <c r="AM177" s="6">
        <f t="shared" si="59"/>
        <v>0.1276595744680851</v>
      </c>
      <c r="AN177" s="6">
        <f t="shared" si="60"/>
        <v>0.17322266329844818</v>
      </c>
      <c r="AO177" s="6">
        <f t="shared" si="61"/>
        <v>8.6611331649224091E-2</v>
      </c>
      <c r="AP177" s="17">
        <f t="shared" si="62"/>
        <v>5.8000000000000007</v>
      </c>
      <c r="AQ177" s="1">
        <v>0</v>
      </c>
      <c r="AR177" s="1">
        <v>0</v>
      </c>
      <c r="AS177" s="1">
        <v>0</v>
      </c>
      <c r="AT177" s="1">
        <v>0</v>
      </c>
    </row>
    <row r="178" spans="1:46" ht="13.2">
      <c r="A178" s="2" t="s">
        <v>197</v>
      </c>
      <c r="B178" s="1">
        <v>2012</v>
      </c>
      <c r="C178" s="1">
        <v>78</v>
      </c>
      <c r="D178" s="1">
        <v>17</v>
      </c>
      <c r="E178" s="1">
        <f t="shared" si="42"/>
        <v>1326</v>
      </c>
      <c r="F178" s="1">
        <v>7.1</v>
      </c>
      <c r="G178" s="1">
        <f t="shared" si="43"/>
        <v>553.79999999999995</v>
      </c>
      <c r="H178" s="1">
        <f t="shared" si="44"/>
        <v>210.60000000000002</v>
      </c>
      <c r="I178" s="2">
        <v>2.7</v>
      </c>
      <c r="J178" s="2">
        <f t="shared" si="45"/>
        <v>514.79999999999995</v>
      </c>
      <c r="K178" s="2">
        <v>6.6</v>
      </c>
      <c r="L178" s="2">
        <v>0.41700000000000004</v>
      </c>
      <c r="M178" s="2">
        <f t="shared" si="46"/>
        <v>62.400000000000006</v>
      </c>
      <c r="N178" s="2">
        <v>0.8</v>
      </c>
      <c r="O178" s="2">
        <f t="shared" si="47"/>
        <v>156</v>
      </c>
      <c r="P178" s="2">
        <v>2</v>
      </c>
      <c r="Q178" s="10">
        <v>0.38600000000000001</v>
      </c>
      <c r="R178" s="14">
        <f t="shared" si="48"/>
        <v>70.2</v>
      </c>
      <c r="S178" s="1">
        <v>0.9</v>
      </c>
      <c r="T178" s="1">
        <f t="shared" si="49"/>
        <v>78</v>
      </c>
      <c r="U178" s="1">
        <v>1</v>
      </c>
      <c r="V178" s="7">
        <v>0.90900000000000003</v>
      </c>
      <c r="W178" s="14">
        <f t="shared" si="50"/>
        <v>15.600000000000001</v>
      </c>
      <c r="X178" s="14">
        <f t="shared" si="51"/>
        <v>78</v>
      </c>
      <c r="Y178" s="14">
        <f t="shared" si="52"/>
        <v>93.6</v>
      </c>
      <c r="Z178" s="2">
        <v>0.2</v>
      </c>
      <c r="AA178" s="2">
        <v>1</v>
      </c>
      <c r="AB178" s="2">
        <v>1.2</v>
      </c>
      <c r="AC178" s="2">
        <f t="shared" si="53"/>
        <v>218.39999999999998</v>
      </c>
      <c r="AD178" s="2">
        <v>2.8</v>
      </c>
      <c r="AE178" s="2">
        <f t="shared" si="54"/>
        <v>39</v>
      </c>
      <c r="AF178" s="2">
        <v>0.5</v>
      </c>
      <c r="AG178" s="2">
        <f t="shared" si="55"/>
        <v>0</v>
      </c>
      <c r="AH178" s="2">
        <v>0</v>
      </c>
      <c r="AI178" s="2">
        <f t="shared" si="56"/>
        <v>70.2</v>
      </c>
      <c r="AJ178" s="2">
        <v>0.9</v>
      </c>
      <c r="AK178" s="6">
        <f t="shared" si="57"/>
        <v>0.44068181818181823</v>
      </c>
      <c r="AL178" s="6">
        <f t="shared" si="58"/>
        <v>0.36466358500256807</v>
      </c>
      <c r="AM178" s="6">
        <f t="shared" si="59"/>
        <v>0.13636363636363638</v>
      </c>
      <c r="AN178" s="6">
        <f t="shared" si="60"/>
        <v>0.25986078886310904</v>
      </c>
      <c r="AO178" s="6">
        <f t="shared" si="61"/>
        <v>8.3526682134570776E-2</v>
      </c>
      <c r="AP178" s="17">
        <f t="shared" si="62"/>
        <v>6.7</v>
      </c>
      <c r="AQ178" s="1">
        <v>0</v>
      </c>
      <c r="AR178" s="1">
        <v>0</v>
      </c>
      <c r="AS178" s="1">
        <v>0</v>
      </c>
      <c r="AT178" s="1">
        <v>0</v>
      </c>
    </row>
    <row r="179" spans="1:46" ht="13.2">
      <c r="A179" s="2" t="s">
        <v>198</v>
      </c>
      <c r="B179" s="1">
        <v>2012</v>
      </c>
      <c r="C179" s="1">
        <v>73</v>
      </c>
      <c r="D179" s="1">
        <v>17</v>
      </c>
      <c r="E179" s="1">
        <f t="shared" si="42"/>
        <v>1241</v>
      </c>
      <c r="F179" s="1">
        <v>6.4</v>
      </c>
      <c r="G179" s="1">
        <f t="shared" si="43"/>
        <v>467.20000000000005</v>
      </c>
      <c r="H179" s="1">
        <f t="shared" si="44"/>
        <v>182.5</v>
      </c>
      <c r="I179" s="2">
        <v>2.5</v>
      </c>
      <c r="J179" s="2">
        <f t="shared" si="45"/>
        <v>459.9</v>
      </c>
      <c r="K179" s="2">
        <v>6.3</v>
      </c>
      <c r="L179" s="2">
        <v>0.40700000000000003</v>
      </c>
      <c r="M179" s="2">
        <f t="shared" si="46"/>
        <v>65.7</v>
      </c>
      <c r="N179" s="2">
        <v>0.9</v>
      </c>
      <c r="O179" s="2">
        <f t="shared" si="47"/>
        <v>197.10000000000002</v>
      </c>
      <c r="P179" s="2">
        <v>2.7</v>
      </c>
      <c r="Q179" s="10">
        <v>0.33200000000000002</v>
      </c>
      <c r="R179" s="14">
        <f t="shared" si="48"/>
        <v>29.200000000000003</v>
      </c>
      <c r="S179" s="1">
        <v>0.4</v>
      </c>
      <c r="T179" s="1">
        <f t="shared" si="49"/>
        <v>43.8</v>
      </c>
      <c r="U179" s="1">
        <v>0.6</v>
      </c>
      <c r="V179" s="7">
        <v>0.71400000000000008</v>
      </c>
      <c r="W179" s="14">
        <f t="shared" si="50"/>
        <v>36.5</v>
      </c>
      <c r="X179" s="14">
        <f t="shared" si="51"/>
        <v>109.5</v>
      </c>
      <c r="Y179" s="14">
        <f t="shared" si="52"/>
        <v>146</v>
      </c>
      <c r="Z179" s="2">
        <v>0.5</v>
      </c>
      <c r="AA179" s="2">
        <v>1.5</v>
      </c>
      <c r="AB179" s="2">
        <v>2</v>
      </c>
      <c r="AC179" s="2">
        <f t="shared" si="53"/>
        <v>51.099999999999994</v>
      </c>
      <c r="AD179" s="2">
        <v>0.7</v>
      </c>
      <c r="AE179" s="2">
        <f t="shared" si="54"/>
        <v>43.8</v>
      </c>
      <c r="AF179" s="2">
        <v>0.6</v>
      </c>
      <c r="AG179" s="2">
        <f t="shared" si="55"/>
        <v>14.600000000000001</v>
      </c>
      <c r="AH179" s="2">
        <v>0.2</v>
      </c>
      <c r="AI179" s="2">
        <f t="shared" si="56"/>
        <v>51.099999999999994</v>
      </c>
      <c r="AJ179" s="2">
        <v>0.7</v>
      </c>
      <c r="AK179" s="6">
        <f t="shared" si="57"/>
        <v>0.42912698412698413</v>
      </c>
      <c r="AL179" s="6">
        <f t="shared" si="58"/>
        <v>0.34436373419424271</v>
      </c>
      <c r="AM179" s="6">
        <f t="shared" si="59"/>
        <v>6.3492063492063502E-2</v>
      </c>
      <c r="AN179" s="6">
        <f t="shared" si="60"/>
        <v>8.7664370695053215E-2</v>
      </c>
      <c r="AO179" s="6">
        <f t="shared" si="61"/>
        <v>8.7664370695053215E-2</v>
      </c>
      <c r="AP179" s="17">
        <f t="shared" si="62"/>
        <v>5.2</v>
      </c>
      <c r="AQ179" s="1">
        <v>0</v>
      </c>
      <c r="AR179" s="1">
        <v>0</v>
      </c>
      <c r="AS179" s="1">
        <v>0</v>
      </c>
      <c r="AT179" s="1">
        <v>0</v>
      </c>
    </row>
    <row r="180" spans="1:46" ht="13.2">
      <c r="A180" s="2" t="s">
        <v>199</v>
      </c>
      <c r="B180" s="1">
        <v>2012</v>
      </c>
      <c r="C180" s="1">
        <v>75</v>
      </c>
      <c r="D180" s="1">
        <v>16.7</v>
      </c>
      <c r="E180" s="1">
        <f t="shared" si="42"/>
        <v>1252.5</v>
      </c>
      <c r="F180" s="1">
        <v>7.8</v>
      </c>
      <c r="G180" s="1">
        <f t="shared" si="43"/>
        <v>585</v>
      </c>
      <c r="H180" s="1">
        <f t="shared" si="44"/>
        <v>255</v>
      </c>
      <c r="I180" s="2">
        <v>3.4</v>
      </c>
      <c r="J180" s="2">
        <f t="shared" si="45"/>
        <v>487.5</v>
      </c>
      <c r="K180" s="2">
        <v>6.5</v>
      </c>
      <c r="L180" s="2">
        <v>0.52700000000000002</v>
      </c>
      <c r="M180" s="2">
        <f t="shared" si="46"/>
        <v>0</v>
      </c>
      <c r="N180" s="1">
        <v>0</v>
      </c>
      <c r="O180" s="2">
        <f t="shared" si="47"/>
        <v>0</v>
      </c>
      <c r="P180" s="1">
        <v>0</v>
      </c>
      <c r="Q180" s="10">
        <v>0</v>
      </c>
      <c r="R180" s="14">
        <f t="shared" si="48"/>
        <v>75</v>
      </c>
      <c r="S180" s="1">
        <v>1</v>
      </c>
      <c r="T180" s="1">
        <f t="shared" si="49"/>
        <v>97.5</v>
      </c>
      <c r="U180" s="1">
        <v>1.3</v>
      </c>
      <c r="V180" s="7">
        <v>0.79799999999999993</v>
      </c>
      <c r="W180" s="14">
        <f t="shared" si="50"/>
        <v>67.5</v>
      </c>
      <c r="X180" s="14">
        <f t="shared" si="51"/>
        <v>187.5</v>
      </c>
      <c r="Y180" s="14">
        <f t="shared" si="52"/>
        <v>255</v>
      </c>
      <c r="Z180" s="2">
        <v>0.9</v>
      </c>
      <c r="AA180" s="2">
        <v>2.5</v>
      </c>
      <c r="AB180" s="2">
        <v>3.4</v>
      </c>
      <c r="AC180" s="2">
        <f t="shared" si="53"/>
        <v>45</v>
      </c>
      <c r="AD180" s="2">
        <v>0.6</v>
      </c>
      <c r="AE180" s="2">
        <f t="shared" si="54"/>
        <v>22.5</v>
      </c>
      <c r="AF180" s="2">
        <v>0.3</v>
      </c>
      <c r="AG180" s="2">
        <f t="shared" si="55"/>
        <v>30</v>
      </c>
      <c r="AH180" s="2">
        <v>0.4</v>
      </c>
      <c r="AI180" s="2">
        <f t="shared" si="56"/>
        <v>82.5</v>
      </c>
      <c r="AJ180" s="2">
        <v>1.1000000000000001</v>
      </c>
      <c r="AK180" s="6">
        <f t="shared" si="57"/>
        <v>0.56361538461538463</v>
      </c>
      <c r="AL180" s="6">
        <f t="shared" si="58"/>
        <v>0.40677966101694918</v>
      </c>
      <c r="AM180" s="6">
        <f t="shared" si="59"/>
        <v>0.15384615384615385</v>
      </c>
      <c r="AN180" s="6">
        <f t="shared" si="60"/>
        <v>6.804649844060108E-2</v>
      </c>
      <c r="AO180" s="6">
        <f t="shared" si="61"/>
        <v>0.12475191380776864</v>
      </c>
      <c r="AP180" s="17">
        <f t="shared" si="62"/>
        <v>8</v>
      </c>
      <c r="AQ180" s="1">
        <v>0</v>
      </c>
      <c r="AR180" s="1">
        <v>0</v>
      </c>
      <c r="AS180" s="1">
        <v>0</v>
      </c>
      <c r="AT180" s="1">
        <v>0</v>
      </c>
    </row>
    <row r="181" spans="1:46" ht="13.2">
      <c r="A181" s="2" t="s">
        <v>200</v>
      </c>
      <c r="B181" s="1">
        <v>2012</v>
      </c>
      <c r="C181" s="1">
        <v>49</v>
      </c>
      <c r="D181" s="1">
        <v>16.600000000000001</v>
      </c>
      <c r="E181" s="1">
        <f t="shared" si="42"/>
        <v>813.40000000000009</v>
      </c>
      <c r="F181" s="1">
        <v>3.8</v>
      </c>
      <c r="G181" s="1">
        <f t="shared" si="43"/>
        <v>186.2</v>
      </c>
      <c r="H181" s="1">
        <f t="shared" si="44"/>
        <v>73.5</v>
      </c>
      <c r="I181" s="2">
        <v>1.5</v>
      </c>
      <c r="J181" s="2">
        <f t="shared" si="45"/>
        <v>191.1</v>
      </c>
      <c r="K181" s="2">
        <v>3.9</v>
      </c>
      <c r="L181" s="2">
        <v>0.39200000000000002</v>
      </c>
      <c r="M181" s="2">
        <f t="shared" si="46"/>
        <v>24.5</v>
      </c>
      <c r="N181" s="2">
        <v>0.5</v>
      </c>
      <c r="O181" s="2">
        <f t="shared" si="47"/>
        <v>88.2</v>
      </c>
      <c r="P181" s="2">
        <v>1.8</v>
      </c>
      <c r="Q181" s="10">
        <v>0.28699999999999998</v>
      </c>
      <c r="R181" s="14">
        <f t="shared" si="48"/>
        <v>14.7</v>
      </c>
      <c r="S181" s="1">
        <v>0.3</v>
      </c>
      <c r="T181" s="1">
        <f t="shared" si="49"/>
        <v>29.4</v>
      </c>
      <c r="U181" s="1">
        <v>0.6</v>
      </c>
      <c r="V181" s="7">
        <v>0.46700000000000003</v>
      </c>
      <c r="W181" s="14">
        <f t="shared" si="50"/>
        <v>29.4</v>
      </c>
      <c r="X181" s="14">
        <f t="shared" si="51"/>
        <v>88.2</v>
      </c>
      <c r="Y181" s="14">
        <f t="shared" si="52"/>
        <v>117.6</v>
      </c>
      <c r="Z181" s="2">
        <v>0.6</v>
      </c>
      <c r="AA181" s="2">
        <v>1.8</v>
      </c>
      <c r="AB181" s="2">
        <v>2.4</v>
      </c>
      <c r="AC181" s="2">
        <f t="shared" si="53"/>
        <v>44.1</v>
      </c>
      <c r="AD181" s="2">
        <v>0.9</v>
      </c>
      <c r="AE181" s="2">
        <f t="shared" si="54"/>
        <v>24.5</v>
      </c>
      <c r="AF181" s="2">
        <v>0.5</v>
      </c>
      <c r="AG181" s="2">
        <f t="shared" si="55"/>
        <v>9.8000000000000007</v>
      </c>
      <c r="AH181" s="2">
        <v>0.2</v>
      </c>
      <c r="AI181" s="2">
        <f t="shared" si="56"/>
        <v>44.1</v>
      </c>
      <c r="AJ181" s="2">
        <v>0.9</v>
      </c>
      <c r="AK181" s="6">
        <f t="shared" si="57"/>
        <v>0.43487179487179489</v>
      </c>
      <c r="AL181" s="6">
        <f t="shared" si="58"/>
        <v>0.33029117774880484</v>
      </c>
      <c r="AM181" s="6">
        <f t="shared" si="59"/>
        <v>7.6923076923076927E-2</v>
      </c>
      <c r="AN181" s="6">
        <f t="shared" si="60"/>
        <v>0.15037593984962408</v>
      </c>
      <c r="AO181" s="6">
        <f t="shared" si="61"/>
        <v>0.15037593984962408</v>
      </c>
      <c r="AP181" s="17">
        <f t="shared" si="62"/>
        <v>4.2000000000000011</v>
      </c>
      <c r="AQ181" s="1">
        <v>0</v>
      </c>
      <c r="AR181" s="1">
        <v>0</v>
      </c>
      <c r="AS181" s="1">
        <v>0</v>
      </c>
      <c r="AT181" s="1">
        <v>0</v>
      </c>
    </row>
    <row r="182" spans="1:46" ht="13.2">
      <c r="A182" s="2" t="s">
        <v>201</v>
      </c>
      <c r="B182" s="1">
        <v>2012</v>
      </c>
      <c r="C182" s="1">
        <v>78</v>
      </c>
      <c r="D182" s="1">
        <v>16.2</v>
      </c>
      <c r="E182" s="1">
        <f t="shared" si="42"/>
        <v>1263.5999999999999</v>
      </c>
      <c r="F182" s="1">
        <v>3.5</v>
      </c>
      <c r="G182" s="1">
        <f t="shared" si="43"/>
        <v>273</v>
      </c>
      <c r="H182" s="1">
        <f t="shared" si="44"/>
        <v>101.4</v>
      </c>
      <c r="I182" s="2">
        <v>1.3</v>
      </c>
      <c r="J182" s="2">
        <f t="shared" si="45"/>
        <v>218.39999999999998</v>
      </c>
      <c r="K182" s="2">
        <v>2.8</v>
      </c>
      <c r="L182" s="2">
        <v>0.45500000000000002</v>
      </c>
      <c r="M182" s="2">
        <f t="shared" si="46"/>
        <v>54.599999999999994</v>
      </c>
      <c r="N182" s="2">
        <v>0.7</v>
      </c>
      <c r="O182" s="2">
        <f t="shared" si="47"/>
        <v>132.6</v>
      </c>
      <c r="P182" s="2">
        <v>1.7</v>
      </c>
      <c r="Q182" s="10">
        <v>0.39600000000000002</v>
      </c>
      <c r="R182" s="14">
        <f t="shared" si="48"/>
        <v>23.4</v>
      </c>
      <c r="S182" s="1">
        <v>0.3</v>
      </c>
      <c r="T182" s="1">
        <f t="shared" si="49"/>
        <v>23.4</v>
      </c>
      <c r="U182" s="1">
        <v>0.3</v>
      </c>
      <c r="V182" s="7">
        <v>0.88</v>
      </c>
      <c r="W182" s="14">
        <f t="shared" si="50"/>
        <v>39</v>
      </c>
      <c r="X182" s="14">
        <f t="shared" si="51"/>
        <v>101.4</v>
      </c>
      <c r="Y182" s="14">
        <f t="shared" si="52"/>
        <v>140.4</v>
      </c>
      <c r="Z182" s="2">
        <v>0.5</v>
      </c>
      <c r="AA182" s="2">
        <v>1.3</v>
      </c>
      <c r="AB182" s="2">
        <v>1.8</v>
      </c>
      <c r="AC182" s="2">
        <f t="shared" si="53"/>
        <v>234</v>
      </c>
      <c r="AD182" s="2">
        <v>3</v>
      </c>
      <c r="AE182" s="2">
        <f t="shared" si="54"/>
        <v>70.2</v>
      </c>
      <c r="AF182" s="2">
        <v>0.9</v>
      </c>
      <c r="AG182" s="2">
        <f t="shared" si="55"/>
        <v>0</v>
      </c>
      <c r="AH182" s="2">
        <v>0</v>
      </c>
      <c r="AI182" s="2">
        <f t="shared" si="56"/>
        <v>85.800000000000011</v>
      </c>
      <c r="AJ182" s="2">
        <v>1.1000000000000001</v>
      </c>
      <c r="AK182" s="6">
        <f t="shared" si="57"/>
        <v>0.54553571428571435</v>
      </c>
      <c r="AL182" s="6">
        <f t="shared" si="58"/>
        <v>0.42372881355932207</v>
      </c>
      <c r="AM182" s="6">
        <f t="shared" si="59"/>
        <v>0.10714285714285715</v>
      </c>
      <c r="AN182" s="6">
        <f t="shared" si="60"/>
        <v>0.4259850905218317</v>
      </c>
      <c r="AO182" s="6">
        <f t="shared" si="61"/>
        <v>0.1561945331913383</v>
      </c>
      <c r="AP182" s="17">
        <f t="shared" si="62"/>
        <v>6.6</v>
      </c>
      <c r="AQ182" s="1">
        <v>0</v>
      </c>
      <c r="AR182" s="1">
        <v>0</v>
      </c>
      <c r="AS182" s="1">
        <v>0</v>
      </c>
      <c r="AT182" s="1">
        <v>0</v>
      </c>
    </row>
    <row r="183" spans="1:46" ht="13.2">
      <c r="A183" s="2" t="s">
        <v>202</v>
      </c>
      <c r="B183" s="1">
        <v>2012</v>
      </c>
      <c r="C183" s="1">
        <v>56</v>
      </c>
      <c r="D183" s="1">
        <v>15.4</v>
      </c>
      <c r="E183" s="1">
        <f t="shared" si="42"/>
        <v>862.4</v>
      </c>
      <c r="F183" s="1">
        <v>8.6999999999999993</v>
      </c>
      <c r="G183" s="1">
        <f t="shared" si="43"/>
        <v>487.19999999999993</v>
      </c>
      <c r="H183" s="1">
        <f t="shared" si="44"/>
        <v>184.79999999999998</v>
      </c>
      <c r="I183" s="2">
        <v>3.3</v>
      </c>
      <c r="J183" s="2">
        <f t="shared" si="45"/>
        <v>380.8</v>
      </c>
      <c r="K183" s="2">
        <v>6.8</v>
      </c>
      <c r="L183" s="2">
        <v>0.47899999999999998</v>
      </c>
      <c r="M183" s="2">
        <f t="shared" si="46"/>
        <v>61.600000000000009</v>
      </c>
      <c r="N183" s="2">
        <v>1.1000000000000001</v>
      </c>
      <c r="O183" s="2">
        <f t="shared" si="47"/>
        <v>140</v>
      </c>
      <c r="P183" s="2">
        <v>2.5</v>
      </c>
      <c r="Q183" s="10">
        <v>0.42100000000000004</v>
      </c>
      <c r="R183" s="14">
        <f t="shared" si="48"/>
        <v>61.600000000000009</v>
      </c>
      <c r="S183" s="1">
        <v>1.1000000000000001</v>
      </c>
      <c r="T183" s="1">
        <f t="shared" si="49"/>
        <v>84</v>
      </c>
      <c r="U183" s="1">
        <v>1.5</v>
      </c>
      <c r="V183" s="7">
        <v>0.75900000000000001</v>
      </c>
      <c r="W183" s="14">
        <f t="shared" si="50"/>
        <v>33.6</v>
      </c>
      <c r="X183" s="14">
        <f t="shared" si="51"/>
        <v>84</v>
      </c>
      <c r="Y183" s="14">
        <f t="shared" si="52"/>
        <v>117.60000000000001</v>
      </c>
      <c r="Z183" s="2">
        <v>0.6</v>
      </c>
      <c r="AA183" s="2">
        <v>1.5</v>
      </c>
      <c r="AB183" s="2">
        <v>2.1</v>
      </c>
      <c r="AC183" s="2">
        <f t="shared" si="53"/>
        <v>28</v>
      </c>
      <c r="AD183" s="2">
        <v>0.5</v>
      </c>
      <c r="AE183" s="2">
        <f t="shared" si="54"/>
        <v>16.8</v>
      </c>
      <c r="AF183" s="2">
        <v>0.3</v>
      </c>
      <c r="AG183" s="2">
        <f t="shared" si="55"/>
        <v>11.200000000000001</v>
      </c>
      <c r="AH183" s="2">
        <v>0.2</v>
      </c>
      <c r="AI183" s="2">
        <f t="shared" si="56"/>
        <v>50.4</v>
      </c>
      <c r="AJ183" s="2">
        <v>0.9</v>
      </c>
      <c r="AK183" s="6">
        <f t="shared" si="57"/>
        <v>0.52051470588235293</v>
      </c>
      <c r="AL183" s="6">
        <f t="shared" si="58"/>
        <v>0.4336989032901295</v>
      </c>
      <c r="AM183" s="6">
        <f t="shared" si="59"/>
        <v>0.16176470588235295</v>
      </c>
      <c r="AN183" s="6">
        <f t="shared" si="60"/>
        <v>5.6100981767180931E-2</v>
      </c>
      <c r="AO183" s="6">
        <f t="shared" si="61"/>
        <v>0.10098176718092566</v>
      </c>
      <c r="AP183" s="17">
        <f t="shared" si="62"/>
        <v>7</v>
      </c>
      <c r="AQ183" s="1">
        <v>0</v>
      </c>
      <c r="AR183" s="1">
        <v>0</v>
      </c>
      <c r="AS183" s="1">
        <v>0</v>
      </c>
      <c r="AT183" s="1">
        <v>0</v>
      </c>
    </row>
    <row r="184" spans="1:46" ht="13.2">
      <c r="A184" s="2" t="s">
        <v>203</v>
      </c>
      <c r="B184" s="1">
        <v>2012</v>
      </c>
      <c r="C184" s="1">
        <v>70</v>
      </c>
      <c r="D184" s="1">
        <v>15.1</v>
      </c>
      <c r="E184" s="1">
        <f t="shared" si="42"/>
        <v>1057</v>
      </c>
      <c r="F184" s="1">
        <v>4.8</v>
      </c>
      <c r="G184" s="1">
        <f t="shared" si="43"/>
        <v>336</v>
      </c>
      <c r="H184" s="1">
        <f t="shared" si="44"/>
        <v>140</v>
      </c>
      <c r="I184" s="2">
        <v>2</v>
      </c>
      <c r="J184" s="2">
        <f t="shared" si="45"/>
        <v>322</v>
      </c>
      <c r="K184" s="2">
        <v>4.5999999999999996</v>
      </c>
      <c r="L184" s="2">
        <v>0.43</v>
      </c>
      <c r="M184" s="2">
        <f t="shared" si="46"/>
        <v>0</v>
      </c>
      <c r="N184" s="1">
        <v>0</v>
      </c>
      <c r="O184" s="2">
        <f t="shared" si="47"/>
        <v>0</v>
      </c>
      <c r="P184" s="1">
        <v>0</v>
      </c>
      <c r="Q184" s="10">
        <v>0</v>
      </c>
      <c r="R184" s="14">
        <f t="shared" si="48"/>
        <v>56</v>
      </c>
      <c r="S184" s="1">
        <v>0.8</v>
      </c>
      <c r="T184" s="1">
        <f t="shared" si="49"/>
        <v>112</v>
      </c>
      <c r="U184" s="1">
        <v>1.6</v>
      </c>
      <c r="V184" s="7">
        <v>0.52300000000000002</v>
      </c>
      <c r="W184" s="14">
        <f t="shared" si="50"/>
        <v>119</v>
      </c>
      <c r="X184" s="14">
        <f t="shared" si="51"/>
        <v>196</v>
      </c>
      <c r="Y184" s="14">
        <f t="shared" si="52"/>
        <v>315</v>
      </c>
      <c r="Z184" s="2">
        <v>1.7</v>
      </c>
      <c r="AA184" s="2">
        <v>2.8</v>
      </c>
      <c r="AB184" s="2">
        <v>4.5</v>
      </c>
      <c r="AC184" s="2">
        <f t="shared" si="53"/>
        <v>49</v>
      </c>
      <c r="AD184" s="2">
        <v>0.7</v>
      </c>
      <c r="AE184" s="2">
        <f t="shared" si="54"/>
        <v>42</v>
      </c>
      <c r="AF184" s="2">
        <v>0.6</v>
      </c>
      <c r="AG184" s="2">
        <f t="shared" si="55"/>
        <v>28</v>
      </c>
      <c r="AH184" s="2">
        <v>0.4</v>
      </c>
      <c r="AI184" s="2">
        <f t="shared" si="56"/>
        <v>91</v>
      </c>
      <c r="AJ184" s="2">
        <v>1.3</v>
      </c>
      <c r="AK184" s="6">
        <f t="shared" si="57"/>
        <v>0.48152173913043478</v>
      </c>
      <c r="AL184" s="6">
        <f t="shared" si="58"/>
        <v>0.35372144436256447</v>
      </c>
      <c r="AM184" s="6">
        <f t="shared" si="59"/>
        <v>0.17391304347826086</v>
      </c>
      <c r="AN184" s="6">
        <f t="shared" si="60"/>
        <v>9.5108695652173905E-2</v>
      </c>
      <c r="AO184" s="6">
        <f t="shared" si="61"/>
        <v>0.17663043478260868</v>
      </c>
      <c r="AP184" s="17">
        <f t="shared" si="62"/>
        <v>6.3</v>
      </c>
      <c r="AQ184" s="1">
        <v>0</v>
      </c>
      <c r="AR184" s="1">
        <v>0</v>
      </c>
      <c r="AS184" s="1">
        <v>0</v>
      </c>
      <c r="AT184" s="1">
        <v>0</v>
      </c>
    </row>
    <row r="185" spans="1:46" ht="13.2">
      <c r="A185" s="2" t="s">
        <v>204</v>
      </c>
      <c r="B185" s="1">
        <v>2012</v>
      </c>
      <c r="C185" s="1">
        <v>61</v>
      </c>
      <c r="D185" s="1">
        <v>14.8</v>
      </c>
      <c r="E185" s="1">
        <f t="shared" si="42"/>
        <v>902.80000000000007</v>
      </c>
      <c r="F185" s="1">
        <v>6.1</v>
      </c>
      <c r="G185" s="1">
        <f t="shared" si="43"/>
        <v>372.09999999999997</v>
      </c>
      <c r="H185" s="1">
        <f t="shared" si="44"/>
        <v>128.1</v>
      </c>
      <c r="I185" s="2">
        <v>2.1</v>
      </c>
      <c r="J185" s="2">
        <f t="shared" si="45"/>
        <v>292.8</v>
      </c>
      <c r="K185" s="2">
        <v>4.8</v>
      </c>
      <c r="L185" s="2">
        <v>0.44600000000000001</v>
      </c>
      <c r="M185" s="2">
        <f t="shared" si="46"/>
        <v>54.9</v>
      </c>
      <c r="N185" s="2">
        <v>0.9</v>
      </c>
      <c r="O185" s="2">
        <f t="shared" si="47"/>
        <v>140.29999999999998</v>
      </c>
      <c r="P185" s="2">
        <v>2.2999999999999998</v>
      </c>
      <c r="Q185" s="10">
        <v>0.38400000000000001</v>
      </c>
      <c r="R185" s="14">
        <f t="shared" si="48"/>
        <v>61</v>
      </c>
      <c r="S185" s="1">
        <v>1</v>
      </c>
      <c r="T185" s="1">
        <f t="shared" si="49"/>
        <v>67.100000000000009</v>
      </c>
      <c r="U185" s="1">
        <v>1.1000000000000001</v>
      </c>
      <c r="V185" s="7">
        <v>0.84299999999999997</v>
      </c>
      <c r="W185" s="14">
        <f t="shared" si="50"/>
        <v>18.3</v>
      </c>
      <c r="X185" s="14">
        <f t="shared" si="51"/>
        <v>79.3</v>
      </c>
      <c r="Y185" s="14">
        <f t="shared" si="52"/>
        <v>91.5</v>
      </c>
      <c r="Z185" s="2">
        <v>0.3</v>
      </c>
      <c r="AA185" s="2">
        <v>1.3</v>
      </c>
      <c r="AB185" s="2">
        <v>1.5</v>
      </c>
      <c r="AC185" s="2">
        <f t="shared" si="53"/>
        <v>54.9</v>
      </c>
      <c r="AD185" s="2">
        <v>0.9</v>
      </c>
      <c r="AE185" s="2">
        <f t="shared" si="54"/>
        <v>12.200000000000001</v>
      </c>
      <c r="AF185" s="2">
        <v>0.2</v>
      </c>
      <c r="AG185" s="2">
        <f t="shared" si="55"/>
        <v>12.200000000000001</v>
      </c>
      <c r="AH185" s="2">
        <v>0.2</v>
      </c>
      <c r="AI185" s="2">
        <f t="shared" si="56"/>
        <v>42.699999999999996</v>
      </c>
      <c r="AJ185" s="2">
        <v>0.7</v>
      </c>
      <c r="AK185" s="6">
        <f t="shared" si="57"/>
        <v>0.48395833333333332</v>
      </c>
      <c r="AL185" s="6">
        <f t="shared" si="58"/>
        <v>0.43079096045197734</v>
      </c>
      <c r="AM185" s="6">
        <f t="shared" si="59"/>
        <v>0.20833333333333331</v>
      </c>
      <c r="AN185" s="6">
        <f t="shared" si="60"/>
        <v>0.13001083423618634</v>
      </c>
      <c r="AO185" s="6">
        <f t="shared" si="61"/>
        <v>0.10111953773925604</v>
      </c>
      <c r="AP185" s="17">
        <f t="shared" si="62"/>
        <v>5.4</v>
      </c>
      <c r="AQ185" s="1">
        <v>0</v>
      </c>
      <c r="AR185" s="1">
        <v>0</v>
      </c>
      <c r="AS185" s="1">
        <v>0</v>
      </c>
      <c r="AT185" s="1">
        <v>0</v>
      </c>
    </row>
    <row r="186" spans="1:46" ht="13.2">
      <c r="A186" s="2" t="s">
        <v>205</v>
      </c>
      <c r="B186" s="1">
        <v>2012</v>
      </c>
      <c r="C186" s="1">
        <v>48</v>
      </c>
      <c r="D186" s="1">
        <v>14.6</v>
      </c>
      <c r="E186" s="1">
        <f t="shared" si="42"/>
        <v>700.8</v>
      </c>
      <c r="F186" s="1">
        <v>3</v>
      </c>
      <c r="G186" s="1">
        <f t="shared" si="43"/>
        <v>144</v>
      </c>
      <c r="H186" s="1">
        <f t="shared" si="44"/>
        <v>57.599999999999994</v>
      </c>
      <c r="I186" s="2">
        <v>1.2</v>
      </c>
      <c r="J186" s="2">
        <f t="shared" si="45"/>
        <v>148.80000000000001</v>
      </c>
      <c r="K186" s="2">
        <v>3.1</v>
      </c>
      <c r="L186" s="2">
        <v>0.371</v>
      </c>
      <c r="M186" s="2">
        <f t="shared" si="46"/>
        <v>24</v>
      </c>
      <c r="N186" s="2">
        <v>0.5</v>
      </c>
      <c r="O186" s="2">
        <f t="shared" si="47"/>
        <v>72</v>
      </c>
      <c r="P186" s="2">
        <v>1.5</v>
      </c>
      <c r="Q186" s="10">
        <v>0.315</v>
      </c>
      <c r="R186" s="14">
        <f t="shared" si="48"/>
        <v>9.6000000000000014</v>
      </c>
      <c r="S186" s="1">
        <v>0.2</v>
      </c>
      <c r="T186" s="1">
        <f t="shared" si="49"/>
        <v>14.399999999999999</v>
      </c>
      <c r="U186" s="1">
        <v>0.3</v>
      </c>
      <c r="V186" s="7">
        <v>0.57100000000000006</v>
      </c>
      <c r="W186" s="14">
        <f t="shared" si="50"/>
        <v>4.8000000000000007</v>
      </c>
      <c r="X186" s="14">
        <f t="shared" si="51"/>
        <v>38.400000000000006</v>
      </c>
      <c r="Y186" s="14">
        <f t="shared" si="52"/>
        <v>43.2</v>
      </c>
      <c r="Z186" s="2">
        <v>0.1</v>
      </c>
      <c r="AA186" s="2">
        <v>0.8</v>
      </c>
      <c r="AB186" s="2">
        <v>0.9</v>
      </c>
      <c r="AC186" s="2">
        <f t="shared" si="53"/>
        <v>144</v>
      </c>
      <c r="AD186" s="2">
        <v>3</v>
      </c>
      <c r="AE186" s="2">
        <f t="shared" si="54"/>
        <v>24</v>
      </c>
      <c r="AF186" s="2">
        <v>0.5</v>
      </c>
      <c r="AG186" s="2">
        <f t="shared" si="55"/>
        <v>4.8000000000000007</v>
      </c>
      <c r="AH186" s="2">
        <v>0.1</v>
      </c>
      <c r="AI186" s="2">
        <f t="shared" si="56"/>
        <v>57.599999999999994</v>
      </c>
      <c r="AJ186" s="2">
        <v>1.2</v>
      </c>
      <c r="AK186" s="6">
        <f t="shared" si="57"/>
        <v>0.44693548387096771</v>
      </c>
      <c r="AL186" s="6">
        <f t="shared" si="58"/>
        <v>0.32804811372334608</v>
      </c>
      <c r="AM186" s="6">
        <f t="shared" si="59"/>
        <v>6.4516129032258063E-2</v>
      </c>
      <c r="AN186" s="6">
        <f t="shared" si="60"/>
        <v>0.40309035942223714</v>
      </c>
      <c r="AO186" s="6">
        <f t="shared" si="61"/>
        <v>0.16123614376889484</v>
      </c>
      <c r="AP186" s="17">
        <f t="shared" si="62"/>
        <v>4.2999999999999989</v>
      </c>
      <c r="AQ186" s="1">
        <v>0</v>
      </c>
      <c r="AR186" s="1">
        <v>0</v>
      </c>
      <c r="AS186" s="1">
        <v>0</v>
      </c>
      <c r="AT186" s="1">
        <v>0</v>
      </c>
    </row>
    <row r="187" spans="1:46" ht="13.2">
      <c r="A187" s="2" t="s">
        <v>206</v>
      </c>
      <c r="B187" s="1">
        <v>2012</v>
      </c>
      <c r="C187" s="1">
        <v>78</v>
      </c>
      <c r="D187" s="1">
        <v>14.4</v>
      </c>
      <c r="E187" s="1">
        <f t="shared" si="42"/>
        <v>1123.2</v>
      </c>
      <c r="F187" s="1">
        <v>2.4</v>
      </c>
      <c r="G187" s="1">
        <f t="shared" si="43"/>
        <v>187.2</v>
      </c>
      <c r="H187" s="1">
        <f t="shared" si="44"/>
        <v>70.2</v>
      </c>
      <c r="I187" s="2">
        <v>0.9</v>
      </c>
      <c r="J187" s="2">
        <f t="shared" si="45"/>
        <v>171.60000000000002</v>
      </c>
      <c r="K187" s="2">
        <v>2.2000000000000002</v>
      </c>
      <c r="L187" s="2">
        <v>0.43799999999999994</v>
      </c>
      <c r="M187" s="2">
        <f t="shared" si="46"/>
        <v>0</v>
      </c>
      <c r="N187" s="1">
        <v>0</v>
      </c>
      <c r="O187" s="2">
        <f t="shared" si="47"/>
        <v>0</v>
      </c>
      <c r="P187" s="1">
        <v>0</v>
      </c>
      <c r="Q187" s="10">
        <v>0</v>
      </c>
      <c r="R187" s="14">
        <f t="shared" si="48"/>
        <v>46.8</v>
      </c>
      <c r="S187" s="1">
        <v>0.6</v>
      </c>
      <c r="T187" s="1">
        <f t="shared" si="49"/>
        <v>78</v>
      </c>
      <c r="U187" s="1">
        <v>1</v>
      </c>
      <c r="V187" s="7">
        <v>0.53100000000000003</v>
      </c>
      <c r="W187" s="14">
        <f t="shared" si="50"/>
        <v>140.4</v>
      </c>
      <c r="X187" s="14">
        <f t="shared" si="51"/>
        <v>171.60000000000002</v>
      </c>
      <c r="Y187" s="14">
        <f t="shared" si="52"/>
        <v>312</v>
      </c>
      <c r="Z187" s="2">
        <v>1.8</v>
      </c>
      <c r="AA187" s="2">
        <v>2.2000000000000002</v>
      </c>
      <c r="AB187" s="2">
        <v>4</v>
      </c>
      <c r="AC187" s="2">
        <f t="shared" si="53"/>
        <v>23.4</v>
      </c>
      <c r="AD187" s="2">
        <v>0.3</v>
      </c>
      <c r="AE187" s="2">
        <f t="shared" si="54"/>
        <v>23.4</v>
      </c>
      <c r="AF187" s="2">
        <v>0.3</v>
      </c>
      <c r="AG187" s="2">
        <f t="shared" si="55"/>
        <v>70.2</v>
      </c>
      <c r="AH187" s="2">
        <v>0.9</v>
      </c>
      <c r="AI187" s="2">
        <f t="shared" si="56"/>
        <v>62.400000000000006</v>
      </c>
      <c r="AJ187" s="2">
        <v>0.8</v>
      </c>
      <c r="AK187" s="6">
        <f t="shared" si="57"/>
        <v>0.50863636363636355</v>
      </c>
      <c r="AL187" s="6">
        <f t="shared" si="58"/>
        <v>0.36979969183359007</v>
      </c>
      <c r="AM187" s="6">
        <f t="shared" si="59"/>
        <v>0.27272727272727265</v>
      </c>
      <c r="AN187" s="6">
        <f t="shared" si="60"/>
        <v>7.9470198675496678E-2</v>
      </c>
      <c r="AO187" s="6">
        <f t="shared" si="61"/>
        <v>0.2119205298013245</v>
      </c>
      <c r="AP187" s="17">
        <f t="shared" si="62"/>
        <v>5.4</v>
      </c>
      <c r="AQ187" s="1">
        <v>0</v>
      </c>
      <c r="AR187" s="1">
        <v>0</v>
      </c>
      <c r="AS187" s="1">
        <v>0</v>
      </c>
      <c r="AT187" s="1">
        <v>0</v>
      </c>
    </row>
    <row r="188" spans="1:46" ht="13.2">
      <c r="A188" s="2" t="s">
        <v>207</v>
      </c>
      <c r="B188" s="1">
        <v>2012</v>
      </c>
      <c r="C188" s="1">
        <v>79</v>
      </c>
      <c r="D188" s="1">
        <v>13.4</v>
      </c>
      <c r="E188" s="1">
        <f t="shared" si="42"/>
        <v>1058.6000000000001</v>
      </c>
      <c r="F188" s="1">
        <v>2.9</v>
      </c>
      <c r="G188" s="1">
        <f t="shared" si="43"/>
        <v>229.1</v>
      </c>
      <c r="H188" s="1">
        <f t="shared" si="44"/>
        <v>86.9</v>
      </c>
      <c r="I188" s="2">
        <v>1.1000000000000001</v>
      </c>
      <c r="J188" s="2">
        <f t="shared" si="45"/>
        <v>260.7</v>
      </c>
      <c r="K188" s="2">
        <v>3.3</v>
      </c>
      <c r="L188" s="2">
        <v>0.32700000000000001</v>
      </c>
      <c r="M188" s="2">
        <f t="shared" si="46"/>
        <v>15.8</v>
      </c>
      <c r="N188" s="2">
        <v>0.2</v>
      </c>
      <c r="O188" s="2">
        <f t="shared" si="47"/>
        <v>63.2</v>
      </c>
      <c r="P188" s="2">
        <v>0.8</v>
      </c>
      <c r="Q188" s="10">
        <v>0.20899999999999999</v>
      </c>
      <c r="R188" s="14">
        <f t="shared" si="48"/>
        <v>47.4</v>
      </c>
      <c r="S188" s="1">
        <v>0.6</v>
      </c>
      <c r="T188" s="1">
        <f t="shared" si="49"/>
        <v>55.3</v>
      </c>
      <c r="U188" s="1">
        <v>0.7</v>
      </c>
      <c r="V188" s="7">
        <v>0.81799999999999995</v>
      </c>
      <c r="W188" s="14">
        <f t="shared" si="50"/>
        <v>55.3</v>
      </c>
      <c r="X188" s="14">
        <f t="shared" si="51"/>
        <v>205.4</v>
      </c>
      <c r="Y188" s="14">
        <f t="shared" si="52"/>
        <v>260.7</v>
      </c>
      <c r="Z188" s="2">
        <v>0.7</v>
      </c>
      <c r="AA188" s="2">
        <v>2.6</v>
      </c>
      <c r="AB188" s="2">
        <v>3.3</v>
      </c>
      <c r="AC188" s="2">
        <f t="shared" si="53"/>
        <v>55.3</v>
      </c>
      <c r="AD188" s="2">
        <v>0.7</v>
      </c>
      <c r="AE188" s="2">
        <f t="shared" si="54"/>
        <v>39.5</v>
      </c>
      <c r="AF188" s="2">
        <v>0.5</v>
      </c>
      <c r="AG188" s="2">
        <f t="shared" si="55"/>
        <v>23.7</v>
      </c>
      <c r="AH188" s="2">
        <v>0.3</v>
      </c>
      <c r="AI188" s="2">
        <f t="shared" si="56"/>
        <v>55.3</v>
      </c>
      <c r="AJ188" s="2">
        <v>0.7</v>
      </c>
      <c r="AK188" s="6">
        <f t="shared" si="57"/>
        <v>0.38287878787878793</v>
      </c>
      <c r="AL188" s="6">
        <f t="shared" si="58"/>
        <v>0.29789419619928098</v>
      </c>
      <c r="AM188" s="6">
        <f t="shared" si="59"/>
        <v>0.18181818181818182</v>
      </c>
      <c r="AN188" s="6">
        <f t="shared" si="60"/>
        <v>0.13909587680079483</v>
      </c>
      <c r="AO188" s="6">
        <f t="shared" si="61"/>
        <v>0.13909587680079483</v>
      </c>
      <c r="AP188" s="17">
        <f t="shared" si="62"/>
        <v>4.7</v>
      </c>
      <c r="AQ188" s="1">
        <v>1</v>
      </c>
      <c r="AR188" s="1">
        <v>0</v>
      </c>
      <c r="AS188" s="1">
        <v>0</v>
      </c>
      <c r="AT188" s="1">
        <v>1</v>
      </c>
    </row>
    <row r="189" spans="1:46" ht="13.2">
      <c r="A189" s="2" t="s">
        <v>208</v>
      </c>
      <c r="B189" s="1">
        <v>2012</v>
      </c>
      <c r="C189" s="1">
        <v>52</v>
      </c>
      <c r="D189" s="1">
        <v>13.3</v>
      </c>
      <c r="E189" s="1">
        <f t="shared" si="42"/>
        <v>691.6</v>
      </c>
      <c r="F189" s="1">
        <v>2.2999999999999998</v>
      </c>
      <c r="G189" s="1">
        <f t="shared" si="43"/>
        <v>119.6</v>
      </c>
      <c r="H189" s="1">
        <f t="shared" si="44"/>
        <v>41.6</v>
      </c>
      <c r="I189" s="2">
        <v>0.8</v>
      </c>
      <c r="J189" s="2">
        <f t="shared" si="45"/>
        <v>109.2</v>
      </c>
      <c r="K189" s="2">
        <v>2.1</v>
      </c>
      <c r="L189" s="2">
        <v>0.40700000000000003</v>
      </c>
      <c r="M189" s="2">
        <f t="shared" si="46"/>
        <v>20.8</v>
      </c>
      <c r="N189" s="2">
        <v>0.4</v>
      </c>
      <c r="O189" s="2">
        <f t="shared" si="47"/>
        <v>57.2</v>
      </c>
      <c r="P189" s="2">
        <v>1.1000000000000001</v>
      </c>
      <c r="Q189" s="10">
        <v>0.39299999999999996</v>
      </c>
      <c r="R189" s="14">
        <f t="shared" si="48"/>
        <v>10.4</v>
      </c>
      <c r="S189" s="1">
        <v>0.2</v>
      </c>
      <c r="T189" s="1">
        <f t="shared" si="49"/>
        <v>10.4</v>
      </c>
      <c r="U189" s="1">
        <v>0.2</v>
      </c>
      <c r="V189" s="7">
        <v>1</v>
      </c>
      <c r="W189" s="14">
        <f t="shared" si="50"/>
        <v>10.4</v>
      </c>
      <c r="X189" s="14">
        <f t="shared" si="51"/>
        <v>67.600000000000009</v>
      </c>
      <c r="Y189" s="14">
        <f t="shared" si="52"/>
        <v>78</v>
      </c>
      <c r="Z189" s="2">
        <v>0.2</v>
      </c>
      <c r="AA189" s="2">
        <v>1.3</v>
      </c>
      <c r="AB189" s="2">
        <v>1.5</v>
      </c>
      <c r="AC189" s="2">
        <f t="shared" si="53"/>
        <v>41.6</v>
      </c>
      <c r="AD189" s="2">
        <v>0.8</v>
      </c>
      <c r="AE189" s="2">
        <f t="shared" si="54"/>
        <v>15.6</v>
      </c>
      <c r="AF189" s="2">
        <v>0.3</v>
      </c>
      <c r="AG189" s="2">
        <f t="shared" si="55"/>
        <v>10.4</v>
      </c>
      <c r="AH189" s="2">
        <v>0.2</v>
      </c>
      <c r="AI189" s="2">
        <f t="shared" si="56"/>
        <v>20.8</v>
      </c>
      <c r="AJ189" s="2">
        <v>0.4</v>
      </c>
      <c r="AK189" s="6">
        <f t="shared" si="57"/>
        <v>0.47785714285714287</v>
      </c>
      <c r="AL189" s="6">
        <f t="shared" si="58"/>
        <v>0.37126715092816787</v>
      </c>
      <c r="AM189" s="6">
        <f t="shared" si="59"/>
        <v>9.5238095238095233E-2</v>
      </c>
      <c r="AN189" s="6">
        <f t="shared" si="60"/>
        <v>0.235640648011782</v>
      </c>
      <c r="AO189" s="6">
        <f t="shared" si="61"/>
        <v>0.117820324005891</v>
      </c>
      <c r="AP189" s="17">
        <f t="shared" si="62"/>
        <v>3.3999999999999995</v>
      </c>
      <c r="AQ189" s="1">
        <v>0</v>
      </c>
      <c r="AR189" s="1">
        <v>0</v>
      </c>
      <c r="AS189" s="1">
        <v>0</v>
      </c>
      <c r="AT189" s="1">
        <v>0</v>
      </c>
    </row>
    <row r="190" spans="1:46" ht="13.2">
      <c r="A190" s="2" t="s">
        <v>209</v>
      </c>
      <c r="B190" s="1">
        <v>2012</v>
      </c>
      <c r="C190" s="1">
        <v>63</v>
      </c>
      <c r="D190" s="1">
        <v>13.1</v>
      </c>
      <c r="E190" s="1">
        <f t="shared" si="42"/>
        <v>825.3</v>
      </c>
      <c r="F190" s="1">
        <v>6</v>
      </c>
      <c r="G190" s="1">
        <f t="shared" si="43"/>
        <v>378</v>
      </c>
      <c r="H190" s="1">
        <f t="shared" si="44"/>
        <v>163.80000000000001</v>
      </c>
      <c r="I190" s="2">
        <v>2.6</v>
      </c>
      <c r="J190" s="2">
        <f t="shared" si="45"/>
        <v>333.9</v>
      </c>
      <c r="K190" s="2">
        <v>5.3</v>
      </c>
      <c r="L190" s="2">
        <v>0.48200000000000004</v>
      </c>
      <c r="M190" s="2">
        <f t="shared" si="46"/>
        <v>0</v>
      </c>
      <c r="N190" s="1">
        <v>0</v>
      </c>
      <c r="O190" s="2">
        <f t="shared" si="47"/>
        <v>0</v>
      </c>
      <c r="P190" s="1">
        <v>0</v>
      </c>
      <c r="Q190" s="10">
        <v>0</v>
      </c>
      <c r="R190" s="14">
        <f t="shared" si="48"/>
        <v>56.7</v>
      </c>
      <c r="S190" s="1">
        <v>0.9</v>
      </c>
      <c r="T190" s="1">
        <f t="shared" si="49"/>
        <v>107.1</v>
      </c>
      <c r="U190" s="1">
        <v>1.7</v>
      </c>
      <c r="V190" s="7">
        <v>0.53299999999999992</v>
      </c>
      <c r="W190" s="14">
        <f t="shared" si="50"/>
        <v>113.4</v>
      </c>
      <c r="X190" s="14">
        <f t="shared" si="51"/>
        <v>182.7</v>
      </c>
      <c r="Y190" s="14">
        <f t="shared" si="52"/>
        <v>296.10000000000002</v>
      </c>
      <c r="Z190" s="2">
        <v>1.8</v>
      </c>
      <c r="AA190" s="2">
        <v>2.9</v>
      </c>
      <c r="AB190" s="2">
        <v>4.7</v>
      </c>
      <c r="AC190" s="2">
        <f t="shared" si="53"/>
        <v>31.5</v>
      </c>
      <c r="AD190" s="2">
        <v>0.5</v>
      </c>
      <c r="AE190" s="2">
        <f t="shared" si="54"/>
        <v>18.899999999999999</v>
      </c>
      <c r="AF190" s="2">
        <v>0.3</v>
      </c>
      <c r="AG190" s="2">
        <f t="shared" si="55"/>
        <v>44.099999999999994</v>
      </c>
      <c r="AH190" s="2">
        <v>0.7</v>
      </c>
      <c r="AI190" s="2">
        <f t="shared" si="56"/>
        <v>50.400000000000006</v>
      </c>
      <c r="AJ190" s="2">
        <v>0.8</v>
      </c>
      <c r="AK190" s="6">
        <f t="shared" si="57"/>
        <v>0.53603773584905667</v>
      </c>
      <c r="AL190" s="6">
        <f t="shared" si="58"/>
        <v>0.38375439718580112</v>
      </c>
      <c r="AM190" s="6">
        <f t="shared" si="59"/>
        <v>0.169811320754717</v>
      </c>
      <c r="AN190" s="6">
        <f t="shared" si="60"/>
        <v>6.7499156260546742E-2</v>
      </c>
      <c r="AO190" s="6">
        <f t="shared" si="61"/>
        <v>0.10799865001687479</v>
      </c>
      <c r="AP190" s="17">
        <f t="shared" si="62"/>
        <v>7.9</v>
      </c>
      <c r="AQ190" s="1">
        <v>0</v>
      </c>
      <c r="AR190" s="1">
        <v>0</v>
      </c>
      <c r="AS190" s="1">
        <v>0</v>
      </c>
      <c r="AT190" s="1">
        <v>0</v>
      </c>
    </row>
    <row r="191" spans="1:46" ht="13.2">
      <c r="A191" s="2" t="s">
        <v>210</v>
      </c>
      <c r="B191" s="1">
        <v>2012</v>
      </c>
      <c r="C191" s="1">
        <v>72</v>
      </c>
      <c r="D191" s="1">
        <v>12.8</v>
      </c>
      <c r="E191" s="1">
        <f t="shared" si="42"/>
        <v>921.6</v>
      </c>
      <c r="F191" s="1">
        <v>3.8</v>
      </c>
      <c r="G191" s="1">
        <f t="shared" si="43"/>
        <v>273.59999999999997</v>
      </c>
      <c r="H191" s="1">
        <f t="shared" si="44"/>
        <v>108</v>
      </c>
      <c r="I191" s="2">
        <v>1.5</v>
      </c>
      <c r="J191" s="2">
        <f t="shared" si="45"/>
        <v>237.6</v>
      </c>
      <c r="K191" s="2">
        <v>3.3</v>
      </c>
      <c r="L191" s="2">
        <v>0.436</v>
      </c>
      <c r="M191" s="2">
        <f t="shared" si="46"/>
        <v>28.8</v>
      </c>
      <c r="N191" s="2">
        <v>0.4</v>
      </c>
      <c r="O191" s="2">
        <f t="shared" si="47"/>
        <v>79.2</v>
      </c>
      <c r="P191" s="2">
        <v>1.1000000000000001</v>
      </c>
      <c r="Q191" s="10">
        <v>0.37799999999999995</v>
      </c>
      <c r="R191" s="14">
        <f t="shared" si="48"/>
        <v>36</v>
      </c>
      <c r="S191" s="1">
        <v>0.5</v>
      </c>
      <c r="T191" s="1">
        <f t="shared" si="49"/>
        <v>43.199999999999996</v>
      </c>
      <c r="U191" s="1">
        <v>0.6</v>
      </c>
      <c r="V191" s="7">
        <v>0.79500000000000004</v>
      </c>
      <c r="W191" s="14">
        <f t="shared" si="50"/>
        <v>21.599999999999998</v>
      </c>
      <c r="X191" s="14">
        <f t="shared" si="51"/>
        <v>115.2</v>
      </c>
      <c r="Y191" s="14">
        <f t="shared" si="52"/>
        <v>136.79999999999998</v>
      </c>
      <c r="Z191" s="2">
        <v>0.3</v>
      </c>
      <c r="AA191" s="2">
        <v>1.6</v>
      </c>
      <c r="AB191" s="2">
        <v>1.9</v>
      </c>
      <c r="AC191" s="2">
        <f t="shared" si="53"/>
        <v>136.79999999999998</v>
      </c>
      <c r="AD191" s="2">
        <v>1.9</v>
      </c>
      <c r="AE191" s="2">
        <f t="shared" si="54"/>
        <v>43.199999999999996</v>
      </c>
      <c r="AF191" s="2">
        <v>0.6</v>
      </c>
      <c r="AG191" s="2">
        <f t="shared" si="55"/>
        <v>7.2</v>
      </c>
      <c r="AH191" s="2">
        <v>0.1</v>
      </c>
      <c r="AI191" s="2">
        <f t="shared" si="56"/>
        <v>79.2</v>
      </c>
      <c r="AJ191" s="2">
        <v>1.1000000000000001</v>
      </c>
      <c r="AK191" s="6">
        <f t="shared" si="57"/>
        <v>0.52060606060606063</v>
      </c>
      <c r="AL191" s="6">
        <f t="shared" si="58"/>
        <v>0.39034411915767847</v>
      </c>
      <c r="AM191" s="6">
        <f t="shared" si="59"/>
        <v>0.15151515151515152</v>
      </c>
      <c r="AN191" s="6">
        <f t="shared" si="60"/>
        <v>0.28853454821564162</v>
      </c>
      <c r="AO191" s="6">
        <f t="shared" si="61"/>
        <v>0.16704631738800307</v>
      </c>
      <c r="AP191" s="17">
        <f t="shared" si="62"/>
        <v>5.3000000000000007</v>
      </c>
      <c r="AQ191" s="1">
        <v>0</v>
      </c>
      <c r="AR191" s="1">
        <v>0</v>
      </c>
      <c r="AS191" s="1">
        <v>0</v>
      </c>
      <c r="AT191" s="1">
        <v>0</v>
      </c>
    </row>
    <row r="192" spans="1:46" ht="13.2">
      <c r="A192" s="2" t="s">
        <v>211</v>
      </c>
      <c r="B192" s="1">
        <v>2012</v>
      </c>
      <c r="C192" s="1">
        <v>63</v>
      </c>
      <c r="D192" s="1">
        <v>12.7</v>
      </c>
      <c r="E192" s="1">
        <f t="shared" si="42"/>
        <v>800.09999999999991</v>
      </c>
      <c r="F192" s="1">
        <v>3.7</v>
      </c>
      <c r="G192" s="1">
        <f t="shared" si="43"/>
        <v>233.10000000000002</v>
      </c>
      <c r="H192" s="1">
        <f t="shared" si="44"/>
        <v>94.5</v>
      </c>
      <c r="I192" s="2">
        <v>1.5</v>
      </c>
      <c r="J192" s="2">
        <f t="shared" si="45"/>
        <v>220.5</v>
      </c>
      <c r="K192" s="2">
        <v>3.5</v>
      </c>
      <c r="L192" s="2">
        <v>0.436</v>
      </c>
      <c r="M192" s="2">
        <f t="shared" si="46"/>
        <v>6.3000000000000007</v>
      </c>
      <c r="N192" s="2">
        <v>0.1</v>
      </c>
      <c r="O192" s="2">
        <f t="shared" si="47"/>
        <v>37.799999999999997</v>
      </c>
      <c r="P192" s="2">
        <v>0.6</v>
      </c>
      <c r="Q192" s="10">
        <v>0.25700000000000001</v>
      </c>
      <c r="R192" s="14">
        <f t="shared" si="48"/>
        <v>31.5</v>
      </c>
      <c r="S192" s="1">
        <v>0.5</v>
      </c>
      <c r="T192" s="1">
        <f t="shared" si="49"/>
        <v>50.400000000000006</v>
      </c>
      <c r="U192" s="1">
        <v>0.8</v>
      </c>
      <c r="V192" s="7">
        <v>0.66700000000000004</v>
      </c>
      <c r="W192" s="14">
        <f t="shared" si="50"/>
        <v>18.899999999999999</v>
      </c>
      <c r="X192" s="14">
        <f t="shared" si="51"/>
        <v>88.199999999999989</v>
      </c>
      <c r="Y192" s="14">
        <f t="shared" si="52"/>
        <v>107.1</v>
      </c>
      <c r="Z192" s="2">
        <v>0.3</v>
      </c>
      <c r="AA192" s="2">
        <v>1.4</v>
      </c>
      <c r="AB192" s="2">
        <v>1.7</v>
      </c>
      <c r="AC192" s="2">
        <f t="shared" si="53"/>
        <v>18.899999999999999</v>
      </c>
      <c r="AD192" s="2">
        <v>0.3</v>
      </c>
      <c r="AE192" s="2">
        <f t="shared" si="54"/>
        <v>18.899999999999999</v>
      </c>
      <c r="AF192" s="2">
        <v>0.3</v>
      </c>
      <c r="AG192" s="2">
        <f t="shared" si="55"/>
        <v>18.899999999999999</v>
      </c>
      <c r="AH192" s="2">
        <v>0.3</v>
      </c>
      <c r="AI192" s="2">
        <f t="shared" si="56"/>
        <v>31.5</v>
      </c>
      <c r="AJ192" s="2">
        <v>0.5</v>
      </c>
      <c r="AK192" s="6">
        <f t="shared" si="57"/>
        <v>0.49085714285714283</v>
      </c>
      <c r="AL192" s="6">
        <f t="shared" si="58"/>
        <v>0.3583535108958838</v>
      </c>
      <c r="AM192" s="6">
        <f t="shared" si="59"/>
        <v>0.14285714285714285</v>
      </c>
      <c r="AN192" s="6">
        <f t="shared" si="60"/>
        <v>6.4102564102564097E-2</v>
      </c>
      <c r="AO192" s="6">
        <f t="shared" si="61"/>
        <v>0.10683760683760685</v>
      </c>
      <c r="AP192" s="17">
        <f t="shared" si="62"/>
        <v>3.4999999999999996</v>
      </c>
      <c r="AQ192" s="1">
        <v>0</v>
      </c>
      <c r="AR192" s="1">
        <v>0</v>
      </c>
      <c r="AS192" s="1">
        <v>0</v>
      </c>
      <c r="AT192" s="1">
        <v>0</v>
      </c>
    </row>
    <row r="193" spans="1:46" ht="13.2">
      <c r="A193" s="2" t="s">
        <v>212</v>
      </c>
      <c r="B193" s="1">
        <v>2012</v>
      </c>
      <c r="C193" s="1">
        <v>47</v>
      </c>
      <c r="D193" s="1">
        <v>12.3</v>
      </c>
      <c r="E193" s="1">
        <f t="shared" si="42"/>
        <v>578.1</v>
      </c>
      <c r="F193" s="1">
        <v>3.3</v>
      </c>
      <c r="G193" s="1">
        <f t="shared" si="43"/>
        <v>155.1</v>
      </c>
      <c r="H193" s="1">
        <f t="shared" si="44"/>
        <v>61.1</v>
      </c>
      <c r="I193" s="2">
        <v>1.3</v>
      </c>
      <c r="J193" s="2">
        <f t="shared" si="45"/>
        <v>164.5</v>
      </c>
      <c r="K193" s="2">
        <v>3.5</v>
      </c>
      <c r="L193" s="2">
        <v>0.36799999999999999</v>
      </c>
      <c r="M193" s="2">
        <f t="shared" si="46"/>
        <v>14.1</v>
      </c>
      <c r="N193" s="2">
        <v>0.3</v>
      </c>
      <c r="O193" s="2">
        <f t="shared" si="47"/>
        <v>37.6</v>
      </c>
      <c r="P193" s="2">
        <v>0.8</v>
      </c>
      <c r="Q193" s="10">
        <v>0.37799999999999995</v>
      </c>
      <c r="R193" s="14">
        <f t="shared" si="48"/>
        <v>18.8</v>
      </c>
      <c r="S193" s="1">
        <v>0.4</v>
      </c>
      <c r="T193" s="1">
        <f t="shared" si="49"/>
        <v>32.9</v>
      </c>
      <c r="U193" s="1">
        <v>0.7</v>
      </c>
      <c r="V193" s="7">
        <v>0.58799999999999997</v>
      </c>
      <c r="W193" s="14">
        <f t="shared" si="50"/>
        <v>9.4</v>
      </c>
      <c r="X193" s="14">
        <f t="shared" si="51"/>
        <v>37.6</v>
      </c>
      <c r="Y193" s="14">
        <f t="shared" si="52"/>
        <v>47</v>
      </c>
      <c r="Z193" s="2">
        <v>0.2</v>
      </c>
      <c r="AA193" s="2">
        <v>0.8</v>
      </c>
      <c r="AB193" s="2">
        <v>1</v>
      </c>
      <c r="AC193" s="2">
        <f t="shared" si="53"/>
        <v>32.9</v>
      </c>
      <c r="AD193" s="2">
        <v>0.7</v>
      </c>
      <c r="AE193" s="2">
        <f t="shared" si="54"/>
        <v>14.1</v>
      </c>
      <c r="AF193" s="2">
        <v>0.3</v>
      </c>
      <c r="AG193" s="2">
        <f t="shared" si="55"/>
        <v>0</v>
      </c>
      <c r="AH193" s="1">
        <v>0</v>
      </c>
      <c r="AI193" s="2">
        <f t="shared" si="56"/>
        <v>28.2</v>
      </c>
      <c r="AJ193" s="2">
        <v>0.6</v>
      </c>
      <c r="AK193" s="6">
        <f t="shared" si="57"/>
        <v>0.42399999999999999</v>
      </c>
      <c r="AL193" s="6">
        <f t="shared" si="58"/>
        <v>0.31961259079903148</v>
      </c>
      <c r="AM193" s="6">
        <f t="shared" si="59"/>
        <v>0.1142857142857143</v>
      </c>
      <c r="AN193" s="6">
        <f t="shared" si="60"/>
        <v>0.13638577691183634</v>
      </c>
      <c r="AO193" s="6">
        <f t="shared" si="61"/>
        <v>0.11690209449585971</v>
      </c>
      <c r="AP193" s="17">
        <f t="shared" si="62"/>
        <v>2.1999999999999997</v>
      </c>
      <c r="AQ193" s="1">
        <v>0</v>
      </c>
      <c r="AR193" s="1">
        <v>0</v>
      </c>
      <c r="AS193" s="1">
        <v>0</v>
      </c>
      <c r="AT193" s="1">
        <v>0</v>
      </c>
    </row>
    <row r="194" spans="1:46" ht="13.2">
      <c r="A194" s="2" t="s">
        <v>213</v>
      </c>
      <c r="B194" s="1">
        <v>2012</v>
      </c>
      <c r="C194" s="1">
        <v>73</v>
      </c>
      <c r="D194" s="1">
        <v>12.2</v>
      </c>
      <c r="E194" s="1">
        <f t="shared" si="42"/>
        <v>890.59999999999991</v>
      </c>
      <c r="F194" s="1">
        <v>4</v>
      </c>
      <c r="G194" s="1">
        <f t="shared" si="43"/>
        <v>292</v>
      </c>
      <c r="H194" s="1">
        <f t="shared" si="44"/>
        <v>116.80000000000001</v>
      </c>
      <c r="I194" s="2">
        <v>1.6</v>
      </c>
      <c r="J194" s="2">
        <f t="shared" si="45"/>
        <v>306.60000000000002</v>
      </c>
      <c r="K194" s="2">
        <v>4.2</v>
      </c>
      <c r="L194" s="2">
        <v>0.38200000000000001</v>
      </c>
      <c r="M194" s="2">
        <f t="shared" si="46"/>
        <v>7.3000000000000007</v>
      </c>
      <c r="N194" s="2">
        <v>0.1</v>
      </c>
      <c r="O194" s="2">
        <f t="shared" si="47"/>
        <v>65.7</v>
      </c>
      <c r="P194" s="2">
        <v>0.9</v>
      </c>
      <c r="Q194" s="10">
        <v>0.13800000000000001</v>
      </c>
      <c r="R194" s="14">
        <f t="shared" si="48"/>
        <v>51.099999999999994</v>
      </c>
      <c r="S194" s="1">
        <v>0.7</v>
      </c>
      <c r="T194" s="1">
        <f t="shared" si="49"/>
        <v>65.7</v>
      </c>
      <c r="U194" s="1">
        <v>0.9</v>
      </c>
      <c r="V194" s="7">
        <v>0.76900000000000002</v>
      </c>
      <c r="W194" s="14">
        <f t="shared" si="50"/>
        <v>36.5</v>
      </c>
      <c r="X194" s="14">
        <f t="shared" si="51"/>
        <v>109.5</v>
      </c>
      <c r="Y194" s="14">
        <f t="shared" si="52"/>
        <v>146</v>
      </c>
      <c r="Z194" s="2">
        <v>0.5</v>
      </c>
      <c r="AA194" s="2">
        <v>1.5</v>
      </c>
      <c r="AB194" s="2">
        <v>2</v>
      </c>
      <c r="AC194" s="2">
        <f t="shared" si="53"/>
        <v>58.400000000000006</v>
      </c>
      <c r="AD194" s="2">
        <v>0.8</v>
      </c>
      <c r="AE194" s="2">
        <f t="shared" si="54"/>
        <v>36.5</v>
      </c>
      <c r="AF194" s="2">
        <v>0.5</v>
      </c>
      <c r="AG194" s="2">
        <f t="shared" si="55"/>
        <v>7.3000000000000007</v>
      </c>
      <c r="AH194" s="2">
        <v>0.1</v>
      </c>
      <c r="AI194" s="2">
        <f t="shared" si="56"/>
        <v>58.400000000000006</v>
      </c>
      <c r="AJ194" s="2">
        <v>0.8</v>
      </c>
      <c r="AK194" s="6">
        <f t="shared" si="57"/>
        <v>0.42642857142857143</v>
      </c>
      <c r="AL194" s="6">
        <f t="shared" si="58"/>
        <v>0.32284100080710249</v>
      </c>
      <c r="AM194" s="6">
        <f t="shared" si="59"/>
        <v>0.16666666666666663</v>
      </c>
      <c r="AN194" s="6">
        <f t="shared" si="60"/>
        <v>0.12846246487354479</v>
      </c>
      <c r="AO194" s="6">
        <f t="shared" si="61"/>
        <v>0.12846246487354479</v>
      </c>
      <c r="AP194" s="17">
        <f t="shared" si="62"/>
        <v>3.799999999999998</v>
      </c>
      <c r="AQ194" s="1">
        <v>0</v>
      </c>
      <c r="AR194" s="1">
        <v>0</v>
      </c>
      <c r="AS194" s="1">
        <v>0</v>
      </c>
      <c r="AT194" s="1">
        <v>0</v>
      </c>
    </row>
    <row r="195" spans="1:46" ht="13.2">
      <c r="A195" s="2" t="s">
        <v>214</v>
      </c>
      <c r="B195" s="1">
        <v>2012</v>
      </c>
      <c r="C195" s="1">
        <v>44</v>
      </c>
      <c r="D195" s="1">
        <v>12.2</v>
      </c>
      <c r="E195" s="1">
        <f t="shared" ref="E195:E258" si="63">D195*C195</f>
        <v>536.79999999999995</v>
      </c>
      <c r="F195" s="1">
        <v>5.7</v>
      </c>
      <c r="G195" s="1">
        <f t="shared" ref="G195:G258" si="64">C195*F195</f>
        <v>250.8</v>
      </c>
      <c r="H195" s="1">
        <f t="shared" ref="H195:H258" si="65">C195*I195</f>
        <v>96.800000000000011</v>
      </c>
      <c r="I195" s="2">
        <v>2.2000000000000002</v>
      </c>
      <c r="J195" s="2">
        <f t="shared" ref="J195:J258" si="66">C195*K195</f>
        <v>211.2</v>
      </c>
      <c r="K195" s="2">
        <v>4.8</v>
      </c>
      <c r="L195" s="2">
        <v>0.45500000000000002</v>
      </c>
      <c r="M195" s="2">
        <f t="shared" ref="M195:M258" si="67">C195*N195</f>
        <v>22</v>
      </c>
      <c r="N195" s="2">
        <v>0.5</v>
      </c>
      <c r="O195" s="2">
        <f t="shared" ref="O195:O258" si="68">C195*P195</f>
        <v>83.6</v>
      </c>
      <c r="P195" s="2">
        <v>1.9</v>
      </c>
      <c r="Q195" s="10">
        <v>0.28899999999999998</v>
      </c>
      <c r="R195" s="14">
        <f t="shared" ref="R195:R258" si="69">C195*S195</f>
        <v>30.799999999999997</v>
      </c>
      <c r="S195" s="1">
        <v>0.7</v>
      </c>
      <c r="T195" s="1">
        <f t="shared" ref="T195:T258" si="70">C195*U195</f>
        <v>52.8</v>
      </c>
      <c r="U195" s="1">
        <v>1.2</v>
      </c>
      <c r="V195" s="7">
        <v>0.627</v>
      </c>
      <c r="W195" s="14">
        <f t="shared" ref="W195:W258" si="71">C195*Z195</f>
        <v>35.200000000000003</v>
      </c>
      <c r="X195" s="14">
        <f t="shared" ref="X195:X258" si="72">C195*AA195</f>
        <v>57.2</v>
      </c>
      <c r="Y195" s="14">
        <f t="shared" ref="Y195:Y258" si="73">C195*AB195</f>
        <v>92.4</v>
      </c>
      <c r="Z195" s="2">
        <v>0.8</v>
      </c>
      <c r="AA195" s="2">
        <v>1.3</v>
      </c>
      <c r="AB195" s="2">
        <v>2.1</v>
      </c>
      <c r="AC195" s="2">
        <f t="shared" ref="AC195:AC258" si="74">C195*AD195</f>
        <v>30.799999999999997</v>
      </c>
      <c r="AD195" s="2">
        <v>0.7</v>
      </c>
      <c r="AE195" s="2">
        <f t="shared" ref="AE195:AE258" si="75">C195*AF195</f>
        <v>8.8000000000000007</v>
      </c>
      <c r="AF195" s="2">
        <v>0.2</v>
      </c>
      <c r="AG195" s="2">
        <f t="shared" ref="AG195:AG258" si="76">C195*AH195</f>
        <v>8.8000000000000007</v>
      </c>
      <c r="AH195" s="2">
        <v>0.2</v>
      </c>
      <c r="AI195" s="2">
        <f t="shared" ref="AI195:AI258" si="77">C195*AJ195</f>
        <v>35.200000000000003</v>
      </c>
      <c r="AJ195" s="2">
        <v>0.8</v>
      </c>
      <c r="AK195" s="6">
        <f t="shared" ref="AK195:AK258" si="78">(I195+(0.5*L195))/K195</f>
        <v>0.50572916666666679</v>
      </c>
      <c r="AL195" s="6">
        <f t="shared" ref="AL195:AL258" si="79">G195/(2*(J195+(0.475*J195)))</f>
        <v>0.40254237288135597</v>
      </c>
      <c r="AM195" s="6">
        <f t="shared" ref="AM195:AM258" si="80">R195/J195</f>
        <v>0.14583333333333331</v>
      </c>
      <c r="AN195" s="6">
        <f t="shared" ref="AN195:AN258" si="81">AC195/(J195+(0.475*T195)+AC195+AI195)</f>
        <v>0.10189228529839883</v>
      </c>
      <c r="AO195" s="6">
        <f t="shared" ref="AO195:AO258" si="82">AI195/(J195+(0.475*T195)+AC195+AI195)</f>
        <v>0.11644832605531298</v>
      </c>
      <c r="AP195" s="17">
        <f t="shared" ref="AP195:AP258" si="83">((G195+Y195+AC195+AE195+AG195)-(J195-H195)-(T195-R195)-AI195)/C195</f>
        <v>5.0000000000000027</v>
      </c>
      <c r="AQ195" s="1">
        <v>0</v>
      </c>
      <c r="AR195" s="1">
        <v>0</v>
      </c>
      <c r="AS195" s="1">
        <v>0</v>
      </c>
      <c r="AT195" s="1">
        <v>0</v>
      </c>
    </row>
    <row r="196" spans="1:46" ht="13.2">
      <c r="A196" s="2" t="s">
        <v>215</v>
      </c>
      <c r="B196" s="1">
        <v>2012</v>
      </c>
      <c r="C196" s="1">
        <v>51</v>
      </c>
      <c r="D196" s="1">
        <v>12.1</v>
      </c>
      <c r="E196" s="1">
        <f t="shared" si="63"/>
        <v>617.1</v>
      </c>
      <c r="F196" s="1">
        <v>4</v>
      </c>
      <c r="G196" s="1">
        <f t="shared" si="64"/>
        <v>204</v>
      </c>
      <c r="H196" s="1">
        <f t="shared" si="65"/>
        <v>71.399999999999991</v>
      </c>
      <c r="I196" s="2">
        <v>1.4</v>
      </c>
      <c r="J196" s="2">
        <f t="shared" si="66"/>
        <v>178.5</v>
      </c>
      <c r="K196" s="2">
        <v>3.5</v>
      </c>
      <c r="L196" s="2">
        <v>0.4</v>
      </c>
      <c r="M196" s="2">
        <f t="shared" si="67"/>
        <v>35.699999999999996</v>
      </c>
      <c r="N196" s="2">
        <v>0.7</v>
      </c>
      <c r="O196" s="2">
        <f t="shared" si="68"/>
        <v>91.8</v>
      </c>
      <c r="P196" s="2">
        <v>1.8</v>
      </c>
      <c r="Q196" s="10">
        <v>0.38299999999999995</v>
      </c>
      <c r="R196" s="14">
        <f t="shared" si="69"/>
        <v>25.5</v>
      </c>
      <c r="S196" s="1">
        <v>0.5</v>
      </c>
      <c r="T196" s="1">
        <f t="shared" si="70"/>
        <v>30.599999999999998</v>
      </c>
      <c r="U196" s="1">
        <v>0.6</v>
      </c>
      <c r="V196" s="7">
        <v>0.71900000000000008</v>
      </c>
      <c r="W196" s="14">
        <f t="shared" si="71"/>
        <v>20.400000000000002</v>
      </c>
      <c r="X196" s="14">
        <f t="shared" si="72"/>
        <v>91.8</v>
      </c>
      <c r="Y196" s="14">
        <f t="shared" si="73"/>
        <v>112.2</v>
      </c>
      <c r="Z196" s="2">
        <v>0.4</v>
      </c>
      <c r="AA196" s="2">
        <v>1.8</v>
      </c>
      <c r="AB196" s="2">
        <v>2.2000000000000002</v>
      </c>
      <c r="AC196" s="2">
        <f t="shared" si="74"/>
        <v>45.9</v>
      </c>
      <c r="AD196" s="2">
        <v>0.9</v>
      </c>
      <c r="AE196" s="2">
        <f t="shared" si="75"/>
        <v>10.200000000000001</v>
      </c>
      <c r="AF196" s="2">
        <v>0.2</v>
      </c>
      <c r="AG196" s="2">
        <f t="shared" si="76"/>
        <v>10.200000000000001</v>
      </c>
      <c r="AH196" s="2">
        <v>0.2</v>
      </c>
      <c r="AI196" s="2">
        <f t="shared" si="77"/>
        <v>30.599999999999998</v>
      </c>
      <c r="AJ196" s="2">
        <v>0.6</v>
      </c>
      <c r="AK196" s="6">
        <f t="shared" si="78"/>
        <v>0.45714285714285713</v>
      </c>
      <c r="AL196" s="6">
        <f t="shared" si="79"/>
        <v>0.38740920096852299</v>
      </c>
      <c r="AM196" s="6">
        <f t="shared" si="80"/>
        <v>0.14285714285714285</v>
      </c>
      <c r="AN196" s="6">
        <f t="shared" si="81"/>
        <v>0.17029328287606432</v>
      </c>
      <c r="AO196" s="6">
        <f t="shared" si="82"/>
        <v>0.11352885525070953</v>
      </c>
      <c r="AP196" s="17">
        <f t="shared" si="83"/>
        <v>4.6999999999999984</v>
      </c>
      <c r="AQ196" s="1">
        <v>0</v>
      </c>
      <c r="AR196" s="1">
        <v>0</v>
      </c>
      <c r="AS196" s="1">
        <v>0</v>
      </c>
      <c r="AT196" s="1">
        <v>0</v>
      </c>
    </row>
    <row r="197" spans="1:46" ht="13.2">
      <c r="A197" s="2" t="s">
        <v>216</v>
      </c>
      <c r="B197" s="1">
        <v>2012</v>
      </c>
      <c r="C197" s="1">
        <v>47</v>
      </c>
      <c r="D197" s="1">
        <v>11.5</v>
      </c>
      <c r="E197" s="1">
        <f t="shared" si="63"/>
        <v>540.5</v>
      </c>
      <c r="F197" s="1">
        <v>3.7</v>
      </c>
      <c r="G197" s="1">
        <f t="shared" si="64"/>
        <v>173.9</v>
      </c>
      <c r="H197" s="1">
        <f t="shared" si="65"/>
        <v>79.899999999999991</v>
      </c>
      <c r="I197" s="2">
        <v>1.7</v>
      </c>
      <c r="J197" s="2">
        <f t="shared" si="66"/>
        <v>136.29999999999998</v>
      </c>
      <c r="K197" s="2">
        <v>2.9</v>
      </c>
      <c r="L197" s="2">
        <v>0.58200000000000007</v>
      </c>
      <c r="M197" s="2">
        <f t="shared" si="67"/>
        <v>0</v>
      </c>
      <c r="N197" s="1">
        <v>0</v>
      </c>
      <c r="O197" s="2">
        <f t="shared" si="68"/>
        <v>0</v>
      </c>
      <c r="P197" s="1">
        <v>0</v>
      </c>
      <c r="Q197" s="10">
        <v>0</v>
      </c>
      <c r="R197" s="14">
        <f t="shared" si="69"/>
        <v>18.8</v>
      </c>
      <c r="S197" s="1">
        <v>0.4</v>
      </c>
      <c r="T197" s="1">
        <f t="shared" si="70"/>
        <v>28.2</v>
      </c>
      <c r="U197" s="1">
        <v>0.6</v>
      </c>
      <c r="V197" s="7">
        <v>0.64300000000000002</v>
      </c>
      <c r="W197" s="14">
        <f t="shared" si="71"/>
        <v>75.2</v>
      </c>
      <c r="X197" s="14">
        <f t="shared" si="72"/>
        <v>70.5</v>
      </c>
      <c r="Y197" s="14">
        <f t="shared" si="73"/>
        <v>145.70000000000002</v>
      </c>
      <c r="Z197" s="2">
        <v>1.6</v>
      </c>
      <c r="AA197" s="2">
        <v>1.5</v>
      </c>
      <c r="AB197" s="2">
        <v>3.1</v>
      </c>
      <c r="AC197" s="2">
        <f t="shared" si="74"/>
        <v>9.4</v>
      </c>
      <c r="AD197" s="2">
        <v>0.2</v>
      </c>
      <c r="AE197" s="2">
        <f t="shared" si="75"/>
        <v>18.8</v>
      </c>
      <c r="AF197" s="2">
        <v>0.4</v>
      </c>
      <c r="AG197" s="2">
        <f t="shared" si="76"/>
        <v>9.4</v>
      </c>
      <c r="AH197" s="2">
        <v>0.2</v>
      </c>
      <c r="AI197" s="2">
        <f t="shared" si="77"/>
        <v>18.8</v>
      </c>
      <c r="AJ197" s="2">
        <v>0.4</v>
      </c>
      <c r="AK197" s="6">
        <f t="shared" si="78"/>
        <v>0.68655172413793109</v>
      </c>
      <c r="AL197" s="6">
        <f t="shared" si="79"/>
        <v>0.43249561659848051</v>
      </c>
      <c r="AM197" s="6">
        <f t="shared" si="80"/>
        <v>0.13793103448275865</v>
      </c>
      <c r="AN197" s="6">
        <f t="shared" si="81"/>
        <v>5.2840158520475564E-2</v>
      </c>
      <c r="AO197" s="6">
        <f t="shared" si="82"/>
        <v>0.10568031704095113</v>
      </c>
      <c r="AP197" s="17">
        <f t="shared" si="83"/>
        <v>5.8000000000000007</v>
      </c>
      <c r="AQ197" s="1">
        <v>0</v>
      </c>
      <c r="AR197" s="1">
        <v>0</v>
      </c>
      <c r="AS197" s="1">
        <v>0</v>
      </c>
      <c r="AT197" s="1">
        <v>0</v>
      </c>
    </row>
    <row r="198" spans="1:46" ht="13.2">
      <c r="A198" s="2" t="s">
        <v>217</v>
      </c>
      <c r="B198" s="1">
        <v>2012</v>
      </c>
      <c r="C198" s="1">
        <v>38</v>
      </c>
      <c r="D198" s="1">
        <v>11.3</v>
      </c>
      <c r="E198" s="1">
        <f t="shared" si="63"/>
        <v>429.40000000000003</v>
      </c>
      <c r="F198" s="1">
        <v>5.3</v>
      </c>
      <c r="G198" s="1">
        <f t="shared" si="64"/>
        <v>201.4</v>
      </c>
      <c r="H198" s="1">
        <f t="shared" si="65"/>
        <v>76</v>
      </c>
      <c r="I198" s="2">
        <v>2</v>
      </c>
      <c r="J198" s="2">
        <f t="shared" si="66"/>
        <v>152</v>
      </c>
      <c r="K198" s="2">
        <v>4</v>
      </c>
      <c r="L198" s="2">
        <v>0.49299999999999999</v>
      </c>
      <c r="M198" s="2">
        <f t="shared" si="67"/>
        <v>22.8</v>
      </c>
      <c r="N198" s="2">
        <v>0.6</v>
      </c>
      <c r="O198" s="2">
        <f t="shared" si="68"/>
        <v>53.199999999999996</v>
      </c>
      <c r="P198" s="2">
        <v>1.4</v>
      </c>
      <c r="Q198" s="10">
        <v>0.40700000000000003</v>
      </c>
      <c r="R198" s="14">
        <f t="shared" si="69"/>
        <v>30.400000000000002</v>
      </c>
      <c r="S198" s="1">
        <v>0.8</v>
      </c>
      <c r="T198" s="1">
        <f t="shared" si="70"/>
        <v>38</v>
      </c>
      <c r="U198" s="1">
        <v>1</v>
      </c>
      <c r="V198" s="7">
        <v>0.76900000000000002</v>
      </c>
      <c r="W198" s="14">
        <f t="shared" si="71"/>
        <v>7.6000000000000005</v>
      </c>
      <c r="X198" s="14">
        <f t="shared" si="72"/>
        <v>30.400000000000002</v>
      </c>
      <c r="Y198" s="14">
        <f t="shared" si="73"/>
        <v>34.200000000000003</v>
      </c>
      <c r="Z198" s="2">
        <v>0.2</v>
      </c>
      <c r="AA198" s="2">
        <v>0.8</v>
      </c>
      <c r="AB198" s="2">
        <v>0.9</v>
      </c>
      <c r="AC198" s="2">
        <f t="shared" si="74"/>
        <v>45.6</v>
      </c>
      <c r="AD198" s="2">
        <v>1.2</v>
      </c>
      <c r="AE198" s="2">
        <f t="shared" si="75"/>
        <v>19</v>
      </c>
      <c r="AF198" s="2">
        <v>0.5</v>
      </c>
      <c r="AG198" s="2">
        <f t="shared" si="76"/>
        <v>0</v>
      </c>
      <c r="AH198" s="2">
        <v>0</v>
      </c>
      <c r="AI198" s="2">
        <f t="shared" si="77"/>
        <v>30.400000000000002</v>
      </c>
      <c r="AJ198" s="2">
        <v>0.8</v>
      </c>
      <c r="AK198" s="6">
        <f t="shared" si="78"/>
        <v>0.56162500000000004</v>
      </c>
      <c r="AL198" s="6">
        <f t="shared" si="79"/>
        <v>0.44915254237288138</v>
      </c>
      <c r="AM198" s="6">
        <f t="shared" si="80"/>
        <v>0.2</v>
      </c>
      <c r="AN198" s="6">
        <f t="shared" si="81"/>
        <v>0.18532818532818532</v>
      </c>
      <c r="AO198" s="6">
        <f t="shared" si="82"/>
        <v>0.12355212355212356</v>
      </c>
      <c r="AP198" s="17">
        <f t="shared" si="83"/>
        <v>4.9000000000000012</v>
      </c>
      <c r="AQ198" s="1">
        <v>0</v>
      </c>
      <c r="AR198" s="1">
        <v>0</v>
      </c>
      <c r="AS198" s="1">
        <v>0</v>
      </c>
      <c r="AT198" s="1">
        <v>0</v>
      </c>
    </row>
    <row r="199" spans="1:46" ht="13.2">
      <c r="A199" s="2" t="s">
        <v>218</v>
      </c>
      <c r="B199" s="1">
        <v>2012</v>
      </c>
      <c r="C199" s="1">
        <v>57</v>
      </c>
      <c r="D199" s="1">
        <v>11.2</v>
      </c>
      <c r="E199" s="1">
        <f t="shared" si="63"/>
        <v>638.4</v>
      </c>
      <c r="F199" s="1">
        <v>4.0999999999999996</v>
      </c>
      <c r="G199" s="1">
        <f t="shared" si="64"/>
        <v>233.7</v>
      </c>
      <c r="H199" s="1">
        <f t="shared" si="65"/>
        <v>102.60000000000001</v>
      </c>
      <c r="I199" s="2">
        <v>1.8</v>
      </c>
      <c r="J199" s="2">
        <f t="shared" si="66"/>
        <v>199.5</v>
      </c>
      <c r="K199" s="2">
        <v>3.5</v>
      </c>
      <c r="L199" s="2">
        <v>0.51300000000000001</v>
      </c>
      <c r="M199" s="2">
        <f t="shared" si="67"/>
        <v>0</v>
      </c>
      <c r="N199" s="1">
        <v>0</v>
      </c>
      <c r="O199" s="2">
        <f t="shared" si="68"/>
        <v>0</v>
      </c>
      <c r="P199" s="1">
        <v>0</v>
      </c>
      <c r="Q199" s="10">
        <v>0</v>
      </c>
      <c r="R199" s="14">
        <f t="shared" si="69"/>
        <v>28.5</v>
      </c>
      <c r="S199" s="1">
        <v>0.5</v>
      </c>
      <c r="T199" s="1">
        <f t="shared" si="70"/>
        <v>45.6</v>
      </c>
      <c r="U199" s="1">
        <v>0.8</v>
      </c>
      <c r="V199" s="7">
        <v>0.66700000000000004</v>
      </c>
      <c r="W199" s="14">
        <f t="shared" si="71"/>
        <v>62.7</v>
      </c>
      <c r="X199" s="14">
        <f t="shared" si="72"/>
        <v>142.5</v>
      </c>
      <c r="Y199" s="14">
        <f t="shared" si="73"/>
        <v>210.9</v>
      </c>
      <c r="Z199" s="2">
        <v>1.1000000000000001</v>
      </c>
      <c r="AA199" s="2">
        <v>2.5</v>
      </c>
      <c r="AB199" s="2">
        <v>3.7</v>
      </c>
      <c r="AC199" s="2">
        <f t="shared" si="74"/>
        <v>51.300000000000004</v>
      </c>
      <c r="AD199" s="2">
        <v>0.9</v>
      </c>
      <c r="AE199" s="2">
        <f t="shared" si="75"/>
        <v>11.4</v>
      </c>
      <c r="AF199" s="2">
        <v>0.2</v>
      </c>
      <c r="AG199" s="2">
        <f t="shared" si="76"/>
        <v>28.5</v>
      </c>
      <c r="AH199" s="2">
        <v>0.5</v>
      </c>
      <c r="AI199" s="2">
        <f t="shared" si="77"/>
        <v>39.9</v>
      </c>
      <c r="AJ199" s="2">
        <v>0.7</v>
      </c>
      <c r="AK199" s="6">
        <f t="shared" si="78"/>
        <v>0.58757142857142863</v>
      </c>
      <c r="AL199" s="6">
        <f t="shared" si="79"/>
        <v>0.39709443099273606</v>
      </c>
      <c r="AM199" s="6">
        <f t="shared" si="80"/>
        <v>0.14285714285714285</v>
      </c>
      <c r="AN199" s="6">
        <f t="shared" si="81"/>
        <v>0.16423357664233582</v>
      </c>
      <c r="AO199" s="6">
        <f t="shared" si="82"/>
        <v>0.12773722627737227</v>
      </c>
      <c r="AP199" s="17">
        <f t="shared" si="83"/>
        <v>6.6999999999999993</v>
      </c>
      <c r="AQ199" s="1">
        <v>0</v>
      </c>
      <c r="AR199" s="1">
        <v>0</v>
      </c>
      <c r="AS199" s="1">
        <v>0</v>
      </c>
      <c r="AT199" s="1">
        <v>0</v>
      </c>
    </row>
    <row r="200" spans="1:46" ht="13.2">
      <c r="A200" s="2" t="s">
        <v>219</v>
      </c>
      <c r="B200" s="1">
        <v>2012</v>
      </c>
      <c r="C200" s="1">
        <v>46</v>
      </c>
      <c r="D200" s="1">
        <v>9.9</v>
      </c>
      <c r="E200" s="1">
        <f t="shared" si="63"/>
        <v>455.40000000000003</v>
      </c>
      <c r="F200" s="1">
        <v>2.8</v>
      </c>
      <c r="G200" s="1">
        <f t="shared" si="64"/>
        <v>128.79999999999998</v>
      </c>
      <c r="H200" s="1">
        <f t="shared" si="65"/>
        <v>55.199999999999996</v>
      </c>
      <c r="I200" s="2">
        <v>1.2</v>
      </c>
      <c r="J200" s="2">
        <f t="shared" si="66"/>
        <v>101.2</v>
      </c>
      <c r="K200" s="2">
        <v>2.2000000000000002</v>
      </c>
      <c r="L200" s="2">
        <v>0.51500000000000001</v>
      </c>
      <c r="M200" s="2">
        <f t="shared" si="67"/>
        <v>0</v>
      </c>
      <c r="N200" s="1">
        <v>0</v>
      </c>
      <c r="O200" s="2">
        <f t="shared" si="68"/>
        <v>0</v>
      </c>
      <c r="P200" s="1">
        <v>0</v>
      </c>
      <c r="Q200" s="10">
        <v>0</v>
      </c>
      <c r="R200" s="14">
        <f t="shared" si="69"/>
        <v>23</v>
      </c>
      <c r="S200" s="1">
        <v>0.5</v>
      </c>
      <c r="T200" s="1">
        <f t="shared" si="70"/>
        <v>41.4</v>
      </c>
      <c r="U200" s="1">
        <v>0.9</v>
      </c>
      <c r="V200" s="7">
        <v>0.61</v>
      </c>
      <c r="W200" s="14">
        <f t="shared" si="71"/>
        <v>50.6</v>
      </c>
      <c r="X200" s="14">
        <f t="shared" si="72"/>
        <v>78.2</v>
      </c>
      <c r="Y200" s="14">
        <f t="shared" si="73"/>
        <v>128.79999999999998</v>
      </c>
      <c r="Z200" s="2">
        <v>1.1000000000000001</v>
      </c>
      <c r="AA200" s="2">
        <v>1.7</v>
      </c>
      <c r="AB200" s="2">
        <v>2.8</v>
      </c>
      <c r="AC200" s="2">
        <f t="shared" si="74"/>
        <v>4.6000000000000005</v>
      </c>
      <c r="AD200" s="2">
        <v>0.1</v>
      </c>
      <c r="AE200" s="2">
        <f t="shared" si="75"/>
        <v>13.799999999999999</v>
      </c>
      <c r="AF200" s="2">
        <v>0.3</v>
      </c>
      <c r="AG200" s="2">
        <f t="shared" si="76"/>
        <v>36.800000000000004</v>
      </c>
      <c r="AH200" s="2">
        <v>0.8</v>
      </c>
      <c r="AI200" s="2">
        <f t="shared" si="77"/>
        <v>18.400000000000002</v>
      </c>
      <c r="AJ200" s="2">
        <v>0.4</v>
      </c>
      <c r="AK200" s="6">
        <f t="shared" si="78"/>
        <v>0.66249999999999998</v>
      </c>
      <c r="AL200" s="6">
        <f t="shared" si="79"/>
        <v>0.4314329738058551</v>
      </c>
      <c r="AM200" s="6">
        <f t="shared" si="80"/>
        <v>0.22727272727272727</v>
      </c>
      <c r="AN200" s="6">
        <f t="shared" si="81"/>
        <v>3.1974420463629097E-2</v>
      </c>
      <c r="AO200" s="6">
        <f t="shared" si="82"/>
        <v>0.12789768185451639</v>
      </c>
      <c r="AP200" s="17">
        <f t="shared" si="83"/>
        <v>5</v>
      </c>
      <c r="AQ200" s="1">
        <v>0</v>
      </c>
      <c r="AR200" s="1">
        <v>0</v>
      </c>
      <c r="AS200" s="1">
        <v>0</v>
      </c>
      <c r="AT200" s="1">
        <v>0</v>
      </c>
    </row>
    <row r="201" spans="1:46" ht="13.2">
      <c r="A201" s="2" t="s">
        <v>220</v>
      </c>
      <c r="B201" s="1">
        <v>2012</v>
      </c>
      <c r="C201" s="1">
        <v>41</v>
      </c>
      <c r="D201" s="1">
        <v>9.9</v>
      </c>
      <c r="E201" s="1">
        <f t="shared" si="63"/>
        <v>405.90000000000003</v>
      </c>
      <c r="F201" s="1">
        <v>2.9</v>
      </c>
      <c r="G201" s="1">
        <f t="shared" si="64"/>
        <v>118.89999999999999</v>
      </c>
      <c r="H201" s="1">
        <f t="shared" si="65"/>
        <v>41</v>
      </c>
      <c r="I201" s="2">
        <v>1</v>
      </c>
      <c r="J201" s="2">
        <f t="shared" si="66"/>
        <v>110.7</v>
      </c>
      <c r="K201" s="2">
        <v>2.7</v>
      </c>
      <c r="L201" s="2">
        <v>0.375</v>
      </c>
      <c r="M201" s="2">
        <f t="shared" si="67"/>
        <v>12.299999999999999</v>
      </c>
      <c r="N201" s="2">
        <v>0.3</v>
      </c>
      <c r="O201" s="2">
        <f t="shared" si="68"/>
        <v>49.199999999999996</v>
      </c>
      <c r="P201" s="2">
        <v>1.2</v>
      </c>
      <c r="Q201" s="10">
        <v>0.28000000000000003</v>
      </c>
      <c r="R201" s="14">
        <f t="shared" si="69"/>
        <v>20.5</v>
      </c>
      <c r="S201" s="1">
        <v>0.5</v>
      </c>
      <c r="T201" s="1">
        <f t="shared" si="70"/>
        <v>28.7</v>
      </c>
      <c r="U201" s="1">
        <v>0.7</v>
      </c>
      <c r="V201" s="7">
        <v>0.72400000000000009</v>
      </c>
      <c r="W201" s="14">
        <f t="shared" si="71"/>
        <v>8.2000000000000011</v>
      </c>
      <c r="X201" s="14">
        <f t="shared" si="72"/>
        <v>28.7</v>
      </c>
      <c r="Y201" s="14">
        <f t="shared" si="73"/>
        <v>36.9</v>
      </c>
      <c r="Z201" s="2">
        <v>0.2</v>
      </c>
      <c r="AA201" s="2">
        <v>0.7</v>
      </c>
      <c r="AB201" s="2">
        <v>0.9</v>
      </c>
      <c r="AC201" s="2">
        <f t="shared" si="74"/>
        <v>24.599999999999998</v>
      </c>
      <c r="AD201" s="2">
        <v>0.6</v>
      </c>
      <c r="AE201" s="2">
        <f t="shared" si="75"/>
        <v>16.400000000000002</v>
      </c>
      <c r="AF201" s="2">
        <v>0.4</v>
      </c>
      <c r="AG201" s="2">
        <f t="shared" si="76"/>
        <v>4.1000000000000005</v>
      </c>
      <c r="AH201" s="2">
        <v>0.1</v>
      </c>
      <c r="AI201" s="2">
        <f t="shared" si="77"/>
        <v>20.5</v>
      </c>
      <c r="AJ201" s="2">
        <v>0.5</v>
      </c>
      <c r="AK201" s="6">
        <f t="shared" si="78"/>
        <v>0.43981481481481477</v>
      </c>
      <c r="AL201" s="6">
        <f t="shared" si="79"/>
        <v>0.36409290646578779</v>
      </c>
      <c r="AM201" s="6">
        <f t="shared" si="80"/>
        <v>0.18518518518518517</v>
      </c>
      <c r="AN201" s="6">
        <f t="shared" si="81"/>
        <v>0.14519056261343011</v>
      </c>
      <c r="AO201" s="6">
        <f t="shared" si="82"/>
        <v>0.12099213551119177</v>
      </c>
      <c r="AP201" s="17">
        <f t="shared" si="83"/>
        <v>2.4999999999999996</v>
      </c>
      <c r="AQ201" s="1">
        <v>0</v>
      </c>
      <c r="AR201" s="1">
        <v>0</v>
      </c>
      <c r="AS201" s="1">
        <v>0</v>
      </c>
      <c r="AT201" s="1">
        <v>0</v>
      </c>
    </row>
    <row r="202" spans="1:46" ht="13.2">
      <c r="A202" s="2" t="s">
        <v>221</v>
      </c>
      <c r="B202" s="1">
        <v>2012</v>
      </c>
      <c r="C202" s="1">
        <v>53</v>
      </c>
      <c r="D202" s="1">
        <v>9.4</v>
      </c>
      <c r="E202" s="1">
        <f t="shared" si="63"/>
        <v>498.20000000000005</v>
      </c>
      <c r="F202" s="1">
        <v>3.5</v>
      </c>
      <c r="G202" s="1">
        <f t="shared" si="64"/>
        <v>185.5</v>
      </c>
      <c r="H202" s="1">
        <f t="shared" si="65"/>
        <v>68.900000000000006</v>
      </c>
      <c r="I202" s="2">
        <v>1.3</v>
      </c>
      <c r="J202" s="2">
        <f t="shared" si="66"/>
        <v>185.5</v>
      </c>
      <c r="K202" s="2">
        <v>3.5</v>
      </c>
      <c r="L202" s="2">
        <v>0.38400000000000001</v>
      </c>
      <c r="M202" s="2">
        <f t="shared" si="67"/>
        <v>37.099999999999994</v>
      </c>
      <c r="N202" s="2">
        <v>0.7</v>
      </c>
      <c r="O202" s="2">
        <f t="shared" si="68"/>
        <v>106</v>
      </c>
      <c r="P202" s="2">
        <v>2</v>
      </c>
      <c r="Q202" s="10">
        <v>0.34299999999999997</v>
      </c>
      <c r="R202" s="14">
        <f t="shared" si="69"/>
        <v>10.600000000000001</v>
      </c>
      <c r="S202" s="1">
        <v>0.2</v>
      </c>
      <c r="T202" s="1">
        <f t="shared" si="70"/>
        <v>10.600000000000001</v>
      </c>
      <c r="U202" s="1">
        <v>0.2</v>
      </c>
      <c r="V202" s="7">
        <v>0.81799999999999995</v>
      </c>
      <c r="W202" s="14">
        <f t="shared" si="71"/>
        <v>31.799999999999997</v>
      </c>
      <c r="X202" s="14">
        <f t="shared" si="72"/>
        <v>63.599999999999994</v>
      </c>
      <c r="Y202" s="14">
        <f t="shared" si="73"/>
        <v>95.4</v>
      </c>
      <c r="Z202" s="2">
        <v>0.6</v>
      </c>
      <c r="AA202" s="2">
        <v>1.2</v>
      </c>
      <c r="AB202" s="2">
        <v>1.8</v>
      </c>
      <c r="AC202" s="2">
        <f t="shared" si="74"/>
        <v>21.200000000000003</v>
      </c>
      <c r="AD202" s="2">
        <v>0.4</v>
      </c>
      <c r="AE202" s="2">
        <f t="shared" si="75"/>
        <v>15.899999999999999</v>
      </c>
      <c r="AF202" s="2">
        <v>0.3</v>
      </c>
      <c r="AG202" s="2">
        <f t="shared" si="76"/>
        <v>5.3000000000000007</v>
      </c>
      <c r="AH202" s="2">
        <v>0.1</v>
      </c>
      <c r="AI202" s="2">
        <f t="shared" si="77"/>
        <v>21.200000000000003</v>
      </c>
      <c r="AJ202" s="2">
        <v>0.4</v>
      </c>
      <c r="AK202" s="6">
        <f t="shared" si="78"/>
        <v>0.42628571428571427</v>
      </c>
      <c r="AL202" s="6">
        <f t="shared" si="79"/>
        <v>0.33898305084745761</v>
      </c>
      <c r="AM202" s="6">
        <f t="shared" si="80"/>
        <v>5.7142857142857148E-2</v>
      </c>
      <c r="AN202" s="6">
        <f t="shared" si="81"/>
        <v>9.1012514220705359E-2</v>
      </c>
      <c r="AO202" s="6">
        <f t="shared" si="82"/>
        <v>9.1012514220705359E-2</v>
      </c>
      <c r="AP202" s="17">
        <f t="shared" si="83"/>
        <v>3.4999999999999991</v>
      </c>
      <c r="AQ202" s="1">
        <v>0</v>
      </c>
      <c r="AR202" s="1">
        <v>0</v>
      </c>
      <c r="AS202" s="1">
        <v>0</v>
      </c>
      <c r="AT202" s="1">
        <v>0</v>
      </c>
    </row>
    <row r="203" spans="1:46" ht="13.2">
      <c r="A203" s="2" t="s">
        <v>222</v>
      </c>
      <c r="B203" s="1">
        <v>2012</v>
      </c>
      <c r="C203" s="1">
        <v>40</v>
      </c>
      <c r="D203" s="1">
        <v>9.4</v>
      </c>
      <c r="E203" s="1">
        <f t="shared" si="63"/>
        <v>376</v>
      </c>
      <c r="F203" s="1">
        <v>4.5999999999999996</v>
      </c>
      <c r="G203" s="1">
        <f t="shared" si="64"/>
        <v>184</v>
      </c>
      <c r="H203" s="1">
        <f t="shared" si="65"/>
        <v>72</v>
      </c>
      <c r="I203" s="2">
        <v>1.8</v>
      </c>
      <c r="J203" s="2">
        <f t="shared" si="66"/>
        <v>148</v>
      </c>
      <c r="K203" s="2">
        <v>3.7</v>
      </c>
      <c r="L203" s="2">
        <v>0.47600000000000003</v>
      </c>
      <c r="M203" s="2">
        <f t="shared" si="67"/>
        <v>0</v>
      </c>
      <c r="N203" s="1">
        <v>0</v>
      </c>
      <c r="O203" s="2">
        <f t="shared" si="68"/>
        <v>0</v>
      </c>
      <c r="P203" s="1">
        <v>0</v>
      </c>
      <c r="Q203" s="10">
        <v>0</v>
      </c>
      <c r="R203" s="14">
        <f t="shared" si="69"/>
        <v>44</v>
      </c>
      <c r="S203" s="1">
        <v>1.1000000000000001</v>
      </c>
      <c r="T203" s="1">
        <f t="shared" si="70"/>
        <v>56</v>
      </c>
      <c r="U203" s="1">
        <v>1.4</v>
      </c>
      <c r="V203" s="7">
        <v>0.76800000000000002</v>
      </c>
      <c r="W203" s="14">
        <f t="shared" si="71"/>
        <v>40</v>
      </c>
      <c r="X203" s="14">
        <f t="shared" si="72"/>
        <v>72</v>
      </c>
      <c r="Y203" s="14">
        <f t="shared" si="73"/>
        <v>112</v>
      </c>
      <c r="Z203" s="2">
        <v>1</v>
      </c>
      <c r="AA203" s="2">
        <v>1.8</v>
      </c>
      <c r="AB203" s="2">
        <v>2.8</v>
      </c>
      <c r="AC203" s="2">
        <f t="shared" si="74"/>
        <v>12</v>
      </c>
      <c r="AD203" s="2">
        <v>0.3</v>
      </c>
      <c r="AE203" s="2">
        <f t="shared" si="75"/>
        <v>4</v>
      </c>
      <c r="AF203" s="2">
        <v>0.1</v>
      </c>
      <c r="AG203" s="2">
        <f t="shared" si="76"/>
        <v>4</v>
      </c>
      <c r="AH203" s="2">
        <v>0.1</v>
      </c>
      <c r="AI203" s="2">
        <f t="shared" si="77"/>
        <v>20</v>
      </c>
      <c r="AJ203" s="2">
        <v>0.5</v>
      </c>
      <c r="AK203" s="6">
        <f t="shared" si="78"/>
        <v>0.55081081081081085</v>
      </c>
      <c r="AL203" s="6">
        <f t="shared" si="79"/>
        <v>0.42143838754008245</v>
      </c>
      <c r="AM203" s="6">
        <f t="shared" si="80"/>
        <v>0.29729729729729731</v>
      </c>
      <c r="AN203" s="6">
        <f t="shared" si="81"/>
        <v>5.8083252662149081E-2</v>
      </c>
      <c r="AO203" s="6">
        <f t="shared" si="82"/>
        <v>9.6805421103581799E-2</v>
      </c>
      <c r="AP203" s="17">
        <f t="shared" si="83"/>
        <v>5.2</v>
      </c>
      <c r="AQ203" s="1">
        <v>0</v>
      </c>
      <c r="AR203" s="1">
        <v>0</v>
      </c>
      <c r="AS203" s="1">
        <v>0</v>
      </c>
      <c r="AT203" s="1">
        <v>0</v>
      </c>
    </row>
    <row r="204" spans="1:46" ht="13.2">
      <c r="A204" s="2" t="s">
        <v>223</v>
      </c>
      <c r="B204" s="1">
        <v>2012</v>
      </c>
      <c r="C204" s="1">
        <v>51</v>
      </c>
      <c r="D204" s="1">
        <v>9.4</v>
      </c>
      <c r="E204" s="1">
        <f t="shared" si="63"/>
        <v>479.40000000000003</v>
      </c>
      <c r="F204" s="1">
        <v>2.6</v>
      </c>
      <c r="G204" s="1">
        <f t="shared" si="64"/>
        <v>132.6</v>
      </c>
      <c r="H204" s="1">
        <f t="shared" si="65"/>
        <v>56.1</v>
      </c>
      <c r="I204" s="2">
        <v>1.1000000000000001</v>
      </c>
      <c r="J204" s="2">
        <f t="shared" si="66"/>
        <v>142.79999999999998</v>
      </c>
      <c r="K204" s="2">
        <v>2.8</v>
      </c>
      <c r="L204" s="2">
        <v>0.40799999999999997</v>
      </c>
      <c r="M204" s="2">
        <f t="shared" si="67"/>
        <v>0</v>
      </c>
      <c r="N204" s="1">
        <v>0</v>
      </c>
      <c r="O204" s="2">
        <f t="shared" si="68"/>
        <v>0</v>
      </c>
      <c r="P204" s="1">
        <v>0</v>
      </c>
      <c r="Q204" s="10">
        <v>0</v>
      </c>
      <c r="R204" s="14">
        <f t="shared" si="69"/>
        <v>20.400000000000002</v>
      </c>
      <c r="S204" s="1">
        <v>0.4</v>
      </c>
      <c r="T204" s="1">
        <f t="shared" si="70"/>
        <v>25.5</v>
      </c>
      <c r="U204" s="1">
        <v>0.5</v>
      </c>
      <c r="V204" s="7">
        <v>0.66700000000000004</v>
      </c>
      <c r="W204" s="14">
        <f t="shared" si="71"/>
        <v>40.800000000000004</v>
      </c>
      <c r="X204" s="14">
        <f t="shared" si="72"/>
        <v>76.5</v>
      </c>
      <c r="Y204" s="14">
        <f t="shared" si="73"/>
        <v>117.3</v>
      </c>
      <c r="Z204" s="2">
        <v>0.8</v>
      </c>
      <c r="AA204" s="2">
        <v>1.5</v>
      </c>
      <c r="AB204" s="2">
        <v>2.2999999999999998</v>
      </c>
      <c r="AC204" s="2">
        <f t="shared" si="74"/>
        <v>15.299999999999999</v>
      </c>
      <c r="AD204" s="2">
        <v>0.3</v>
      </c>
      <c r="AE204" s="2">
        <f t="shared" si="75"/>
        <v>15.299999999999999</v>
      </c>
      <c r="AF204" s="2">
        <v>0.3</v>
      </c>
      <c r="AG204" s="2">
        <f t="shared" si="76"/>
        <v>10.200000000000001</v>
      </c>
      <c r="AH204" s="2">
        <v>0.2</v>
      </c>
      <c r="AI204" s="2">
        <f t="shared" si="77"/>
        <v>20.400000000000002</v>
      </c>
      <c r="AJ204" s="2">
        <v>0.4</v>
      </c>
      <c r="AK204" s="6">
        <f t="shared" si="78"/>
        <v>0.46571428571428575</v>
      </c>
      <c r="AL204" s="6">
        <f t="shared" si="79"/>
        <v>0.31476997578692495</v>
      </c>
      <c r="AM204" s="6">
        <f t="shared" si="80"/>
        <v>0.14285714285714288</v>
      </c>
      <c r="AN204" s="6">
        <f t="shared" si="81"/>
        <v>8.0267558528428082E-2</v>
      </c>
      <c r="AO204" s="6">
        <f t="shared" si="82"/>
        <v>0.10702341137123746</v>
      </c>
      <c r="AP204" s="17">
        <f t="shared" si="83"/>
        <v>3.5</v>
      </c>
      <c r="AQ204" s="1">
        <v>0</v>
      </c>
      <c r="AR204" s="1">
        <v>0</v>
      </c>
      <c r="AS204" s="1">
        <v>0</v>
      </c>
      <c r="AT204" s="1">
        <v>0</v>
      </c>
    </row>
    <row r="205" spans="1:46" ht="13.2">
      <c r="A205" s="2" t="s">
        <v>224</v>
      </c>
      <c r="B205" s="1">
        <v>2012</v>
      </c>
      <c r="C205" s="1">
        <v>48</v>
      </c>
      <c r="D205" s="1">
        <v>8.1999999999999993</v>
      </c>
      <c r="E205" s="1">
        <f t="shared" si="63"/>
        <v>393.59999999999997</v>
      </c>
      <c r="F205" s="1">
        <v>2.1</v>
      </c>
      <c r="G205" s="1">
        <f t="shared" si="64"/>
        <v>100.80000000000001</v>
      </c>
      <c r="H205" s="1">
        <f t="shared" si="65"/>
        <v>43.2</v>
      </c>
      <c r="I205" s="2">
        <v>0.9</v>
      </c>
      <c r="J205" s="2">
        <f t="shared" si="66"/>
        <v>115.19999999999999</v>
      </c>
      <c r="K205" s="2">
        <v>2.4</v>
      </c>
      <c r="L205" s="2">
        <v>0.38100000000000001</v>
      </c>
      <c r="M205" s="2">
        <f t="shared" si="67"/>
        <v>4.8000000000000007</v>
      </c>
      <c r="N205" s="2">
        <v>0.1</v>
      </c>
      <c r="O205" s="2">
        <f t="shared" si="68"/>
        <v>24</v>
      </c>
      <c r="P205" s="2">
        <v>0.5</v>
      </c>
      <c r="Q205" s="10">
        <v>0.17399999999999999</v>
      </c>
      <c r="R205" s="14">
        <f t="shared" si="69"/>
        <v>9.6000000000000014</v>
      </c>
      <c r="S205" s="1">
        <v>0.2</v>
      </c>
      <c r="T205" s="1">
        <f t="shared" si="70"/>
        <v>14.399999999999999</v>
      </c>
      <c r="U205" s="1">
        <v>0.3</v>
      </c>
      <c r="V205" s="7">
        <v>0.56299999999999994</v>
      </c>
      <c r="W205" s="14">
        <f t="shared" si="71"/>
        <v>4.8000000000000007</v>
      </c>
      <c r="X205" s="14">
        <f t="shared" si="72"/>
        <v>43.2</v>
      </c>
      <c r="Y205" s="14">
        <f t="shared" si="73"/>
        <v>43.2</v>
      </c>
      <c r="Z205" s="2">
        <v>0.1</v>
      </c>
      <c r="AA205" s="2">
        <v>0.9</v>
      </c>
      <c r="AB205" s="2">
        <v>0.9</v>
      </c>
      <c r="AC205" s="2">
        <f t="shared" si="74"/>
        <v>62.400000000000006</v>
      </c>
      <c r="AD205" s="2">
        <v>1.3</v>
      </c>
      <c r="AE205" s="2">
        <f t="shared" si="75"/>
        <v>9.6000000000000014</v>
      </c>
      <c r="AF205" s="2">
        <v>0.2</v>
      </c>
      <c r="AG205" s="2">
        <f t="shared" si="76"/>
        <v>4.8000000000000007</v>
      </c>
      <c r="AH205" s="2">
        <v>0.1</v>
      </c>
      <c r="AI205" s="2">
        <f t="shared" si="77"/>
        <v>33.599999999999994</v>
      </c>
      <c r="AJ205" s="2">
        <v>0.7</v>
      </c>
      <c r="AK205" s="6">
        <f t="shared" si="78"/>
        <v>0.45437500000000003</v>
      </c>
      <c r="AL205" s="6">
        <f t="shared" si="79"/>
        <v>0.29661016949152547</v>
      </c>
      <c r="AM205" s="6">
        <f t="shared" si="80"/>
        <v>8.3333333333333356E-2</v>
      </c>
      <c r="AN205" s="6">
        <f t="shared" si="81"/>
        <v>0.28618602091359385</v>
      </c>
      <c r="AO205" s="6">
        <f t="shared" si="82"/>
        <v>0.15410016510731975</v>
      </c>
      <c r="AP205" s="17">
        <f t="shared" si="83"/>
        <v>2.3000000000000003</v>
      </c>
      <c r="AQ205" s="1">
        <v>0</v>
      </c>
      <c r="AR205" s="1">
        <v>0</v>
      </c>
      <c r="AS205" s="1">
        <v>0</v>
      </c>
      <c r="AT205" s="1">
        <v>0</v>
      </c>
    </row>
    <row r="206" spans="1:46" ht="13.2">
      <c r="A206" s="2" t="s">
        <v>225</v>
      </c>
      <c r="B206" s="1">
        <v>2012</v>
      </c>
      <c r="C206" s="1">
        <v>35</v>
      </c>
      <c r="D206" s="1">
        <v>7.8</v>
      </c>
      <c r="E206" s="1">
        <f t="shared" si="63"/>
        <v>273</v>
      </c>
      <c r="F206" s="1">
        <v>2.6</v>
      </c>
      <c r="G206" s="1">
        <f t="shared" si="64"/>
        <v>91</v>
      </c>
      <c r="H206" s="1">
        <f t="shared" si="65"/>
        <v>31.5</v>
      </c>
      <c r="I206" s="2">
        <v>0.9</v>
      </c>
      <c r="J206" s="2">
        <f t="shared" si="66"/>
        <v>87.5</v>
      </c>
      <c r="K206" s="2">
        <v>2.5</v>
      </c>
      <c r="L206" s="2">
        <v>0.38400000000000001</v>
      </c>
      <c r="M206" s="2">
        <f t="shared" si="67"/>
        <v>3.5</v>
      </c>
      <c r="N206" s="2">
        <v>0.1</v>
      </c>
      <c r="O206" s="2">
        <f t="shared" si="68"/>
        <v>17.5</v>
      </c>
      <c r="P206" s="2">
        <v>0.5</v>
      </c>
      <c r="Q206" s="10">
        <v>0.25</v>
      </c>
      <c r="R206" s="14">
        <f t="shared" si="69"/>
        <v>21</v>
      </c>
      <c r="S206" s="1">
        <v>0.6</v>
      </c>
      <c r="T206" s="1">
        <f t="shared" si="70"/>
        <v>28</v>
      </c>
      <c r="U206" s="1">
        <v>0.8</v>
      </c>
      <c r="V206" s="7">
        <v>0.72400000000000009</v>
      </c>
      <c r="W206" s="14">
        <f t="shared" si="71"/>
        <v>14</v>
      </c>
      <c r="X206" s="14">
        <f t="shared" si="72"/>
        <v>14</v>
      </c>
      <c r="Y206" s="14">
        <f t="shared" si="73"/>
        <v>28</v>
      </c>
      <c r="Z206" s="2">
        <v>0.4</v>
      </c>
      <c r="AA206" s="2">
        <v>0.4</v>
      </c>
      <c r="AB206" s="2">
        <v>0.8</v>
      </c>
      <c r="AC206" s="2">
        <f t="shared" si="74"/>
        <v>42</v>
      </c>
      <c r="AD206" s="2">
        <v>1.2</v>
      </c>
      <c r="AE206" s="2">
        <f t="shared" si="75"/>
        <v>7</v>
      </c>
      <c r="AF206" s="2">
        <v>0.2</v>
      </c>
      <c r="AG206" s="2">
        <f t="shared" si="76"/>
        <v>3.5</v>
      </c>
      <c r="AH206" s="2">
        <v>0.1</v>
      </c>
      <c r="AI206" s="2">
        <f t="shared" si="77"/>
        <v>28</v>
      </c>
      <c r="AJ206" s="2">
        <v>0.8</v>
      </c>
      <c r="AK206" s="6">
        <f t="shared" si="78"/>
        <v>0.43680000000000002</v>
      </c>
      <c r="AL206" s="6">
        <f t="shared" si="79"/>
        <v>0.35254237288135593</v>
      </c>
      <c r="AM206" s="6">
        <f t="shared" si="80"/>
        <v>0.24</v>
      </c>
      <c r="AN206" s="6">
        <f t="shared" si="81"/>
        <v>0.24590163934426229</v>
      </c>
      <c r="AO206" s="6">
        <f t="shared" si="82"/>
        <v>0.16393442622950818</v>
      </c>
      <c r="AP206" s="17">
        <f t="shared" si="83"/>
        <v>2.2999999999999998</v>
      </c>
      <c r="AQ206" s="1">
        <v>0</v>
      </c>
      <c r="AR206" s="1">
        <v>0</v>
      </c>
      <c r="AS206" s="1">
        <v>0</v>
      </c>
      <c r="AT206" s="1">
        <v>0</v>
      </c>
    </row>
    <row r="207" spans="1:46" ht="13.2">
      <c r="A207" s="2" t="s">
        <v>226</v>
      </c>
      <c r="B207" s="1">
        <v>2012</v>
      </c>
      <c r="C207" s="1">
        <v>27</v>
      </c>
      <c r="D207" s="1">
        <v>7.5</v>
      </c>
      <c r="E207" s="1">
        <f t="shared" si="63"/>
        <v>202.5</v>
      </c>
      <c r="F207" s="1">
        <v>2.8</v>
      </c>
      <c r="G207" s="1">
        <f t="shared" si="64"/>
        <v>75.599999999999994</v>
      </c>
      <c r="H207" s="1">
        <f t="shared" si="65"/>
        <v>27</v>
      </c>
      <c r="I207" s="2">
        <v>1</v>
      </c>
      <c r="J207" s="2">
        <f t="shared" si="66"/>
        <v>89.1</v>
      </c>
      <c r="K207" s="2">
        <v>3.3</v>
      </c>
      <c r="L207" s="2">
        <v>0.29499999999999998</v>
      </c>
      <c r="M207" s="2">
        <f t="shared" si="67"/>
        <v>8.1</v>
      </c>
      <c r="N207" s="2">
        <v>0.3</v>
      </c>
      <c r="O207" s="2">
        <f t="shared" si="68"/>
        <v>29.700000000000003</v>
      </c>
      <c r="P207" s="2">
        <v>1.1000000000000001</v>
      </c>
      <c r="Q207" s="10">
        <v>0.22600000000000001</v>
      </c>
      <c r="R207" s="14">
        <f t="shared" si="69"/>
        <v>16.2</v>
      </c>
      <c r="S207" s="1">
        <v>0.6</v>
      </c>
      <c r="T207" s="1">
        <f t="shared" si="70"/>
        <v>18.899999999999999</v>
      </c>
      <c r="U207" s="1">
        <v>0.7</v>
      </c>
      <c r="V207" s="7">
        <v>0.89500000000000002</v>
      </c>
      <c r="W207" s="14">
        <f t="shared" si="71"/>
        <v>0</v>
      </c>
      <c r="X207" s="14">
        <f t="shared" si="72"/>
        <v>5.4</v>
      </c>
      <c r="Y207" s="14">
        <f t="shared" si="73"/>
        <v>8.1</v>
      </c>
      <c r="Z207" s="1">
        <v>0</v>
      </c>
      <c r="AA207" s="2">
        <v>0.2</v>
      </c>
      <c r="AB207" s="2">
        <v>0.3</v>
      </c>
      <c r="AC207" s="2">
        <f t="shared" si="74"/>
        <v>27</v>
      </c>
      <c r="AD207" s="2">
        <v>1</v>
      </c>
      <c r="AE207" s="2">
        <f t="shared" si="75"/>
        <v>5.4</v>
      </c>
      <c r="AF207" s="2">
        <v>0.2</v>
      </c>
      <c r="AG207" s="2">
        <f t="shared" si="76"/>
        <v>0</v>
      </c>
      <c r="AH207" s="1">
        <v>0</v>
      </c>
      <c r="AI207" s="2">
        <f t="shared" si="77"/>
        <v>16.2</v>
      </c>
      <c r="AJ207" s="2">
        <v>0.6</v>
      </c>
      <c r="AK207" s="6">
        <f t="shared" si="78"/>
        <v>0.34772727272727272</v>
      </c>
      <c r="AL207" s="6">
        <f t="shared" si="79"/>
        <v>0.28762198253723681</v>
      </c>
      <c r="AM207" s="6">
        <f t="shared" si="80"/>
        <v>0.18181818181818182</v>
      </c>
      <c r="AN207" s="6">
        <f t="shared" si="81"/>
        <v>0.19111323459149548</v>
      </c>
      <c r="AO207" s="6">
        <f t="shared" si="82"/>
        <v>0.11466794075489729</v>
      </c>
      <c r="AP207" s="17">
        <f t="shared" si="83"/>
        <v>1.2999999999999998</v>
      </c>
      <c r="AQ207" s="1">
        <v>0</v>
      </c>
      <c r="AR207" s="1">
        <v>0</v>
      </c>
      <c r="AS207" s="1">
        <v>0</v>
      </c>
      <c r="AT207" s="1">
        <v>0</v>
      </c>
    </row>
    <row r="208" spans="1:46" ht="13.2">
      <c r="A208" s="2" t="s">
        <v>227</v>
      </c>
      <c r="B208" s="1">
        <v>2012</v>
      </c>
      <c r="C208" s="1">
        <v>38</v>
      </c>
      <c r="D208" s="1">
        <v>7.4</v>
      </c>
      <c r="E208" s="1">
        <f t="shared" si="63"/>
        <v>281.2</v>
      </c>
      <c r="F208" s="1">
        <v>2.2999999999999998</v>
      </c>
      <c r="G208" s="1">
        <f t="shared" si="64"/>
        <v>87.399999999999991</v>
      </c>
      <c r="H208" s="1">
        <f t="shared" si="65"/>
        <v>38</v>
      </c>
      <c r="I208" s="2">
        <v>1</v>
      </c>
      <c r="J208" s="2">
        <f t="shared" si="66"/>
        <v>98.8</v>
      </c>
      <c r="K208" s="2">
        <v>2.6</v>
      </c>
      <c r="L208" s="2">
        <v>0.39399999999999996</v>
      </c>
      <c r="M208" s="2">
        <f t="shared" si="67"/>
        <v>0</v>
      </c>
      <c r="N208" s="1">
        <v>0</v>
      </c>
      <c r="O208" s="2">
        <f t="shared" si="68"/>
        <v>3.8000000000000003</v>
      </c>
      <c r="P208" s="2">
        <v>0.1</v>
      </c>
      <c r="Q208" s="10">
        <v>0</v>
      </c>
      <c r="R208" s="14">
        <f t="shared" si="69"/>
        <v>11.4</v>
      </c>
      <c r="S208" s="1">
        <v>0.3</v>
      </c>
      <c r="T208" s="1">
        <f t="shared" si="70"/>
        <v>15.200000000000001</v>
      </c>
      <c r="U208" s="1">
        <v>0.4</v>
      </c>
      <c r="V208" s="7">
        <v>0.66700000000000004</v>
      </c>
      <c r="W208" s="14">
        <f t="shared" si="71"/>
        <v>11.4</v>
      </c>
      <c r="X208" s="14">
        <f t="shared" si="72"/>
        <v>49.4</v>
      </c>
      <c r="Y208" s="14">
        <f t="shared" si="73"/>
        <v>60.800000000000004</v>
      </c>
      <c r="Z208" s="2">
        <v>0.3</v>
      </c>
      <c r="AA208" s="2">
        <v>1.3</v>
      </c>
      <c r="AB208" s="2">
        <v>1.6</v>
      </c>
      <c r="AC208" s="2">
        <f t="shared" si="74"/>
        <v>11.4</v>
      </c>
      <c r="AD208" s="2">
        <v>0.3</v>
      </c>
      <c r="AE208" s="2">
        <f t="shared" si="75"/>
        <v>3.8000000000000003</v>
      </c>
      <c r="AF208" s="2">
        <v>0.1</v>
      </c>
      <c r="AG208" s="2">
        <f t="shared" si="76"/>
        <v>7.6000000000000005</v>
      </c>
      <c r="AH208" s="2">
        <v>0.2</v>
      </c>
      <c r="AI208" s="2">
        <f t="shared" si="77"/>
        <v>15.200000000000001</v>
      </c>
      <c r="AJ208" s="2">
        <v>0.4</v>
      </c>
      <c r="AK208" s="6">
        <f t="shared" si="78"/>
        <v>0.46038461538461539</v>
      </c>
      <c r="AL208" s="6">
        <f t="shared" si="79"/>
        <v>0.29986962190352018</v>
      </c>
      <c r="AM208" s="6">
        <f t="shared" si="80"/>
        <v>0.11538461538461539</v>
      </c>
      <c r="AN208" s="6">
        <f t="shared" si="81"/>
        <v>8.5959885386819479E-2</v>
      </c>
      <c r="AO208" s="6">
        <f t="shared" si="82"/>
        <v>0.11461318051575932</v>
      </c>
      <c r="AP208" s="17">
        <f t="shared" si="83"/>
        <v>2.4</v>
      </c>
      <c r="AQ208" s="1">
        <v>0</v>
      </c>
      <c r="AR208" s="1">
        <v>0</v>
      </c>
      <c r="AS208" s="1">
        <v>0</v>
      </c>
      <c r="AT208" s="1">
        <v>0</v>
      </c>
    </row>
    <row r="209" spans="1:46" ht="13.2">
      <c r="A209" s="2" t="s">
        <v>228</v>
      </c>
      <c r="B209" s="1">
        <v>2012</v>
      </c>
      <c r="C209" s="1">
        <v>23</v>
      </c>
      <c r="D209" s="1">
        <v>6.4</v>
      </c>
      <c r="E209" s="1">
        <f t="shared" si="63"/>
        <v>147.20000000000002</v>
      </c>
      <c r="F209" s="1">
        <v>3.1</v>
      </c>
      <c r="G209" s="1">
        <f t="shared" si="64"/>
        <v>71.3</v>
      </c>
      <c r="H209" s="1">
        <f t="shared" si="65"/>
        <v>23</v>
      </c>
      <c r="I209" s="2">
        <v>1</v>
      </c>
      <c r="J209" s="2">
        <f t="shared" si="66"/>
        <v>69</v>
      </c>
      <c r="K209" s="2">
        <v>3</v>
      </c>
      <c r="L209" s="2">
        <v>0.35299999999999998</v>
      </c>
      <c r="M209" s="2">
        <f t="shared" si="67"/>
        <v>9.2000000000000011</v>
      </c>
      <c r="N209" s="2">
        <v>0.4</v>
      </c>
      <c r="O209" s="2">
        <f t="shared" si="68"/>
        <v>29.900000000000002</v>
      </c>
      <c r="P209" s="2">
        <v>1.3</v>
      </c>
      <c r="Q209" s="10">
        <v>0.3</v>
      </c>
      <c r="R209" s="14">
        <f t="shared" si="69"/>
        <v>13.799999999999999</v>
      </c>
      <c r="S209" s="1">
        <v>0.6</v>
      </c>
      <c r="T209" s="1">
        <f t="shared" si="70"/>
        <v>13.799999999999999</v>
      </c>
      <c r="U209" s="1">
        <v>0.6</v>
      </c>
      <c r="V209" s="7">
        <v>1</v>
      </c>
      <c r="W209" s="14">
        <f t="shared" si="71"/>
        <v>4.6000000000000005</v>
      </c>
      <c r="X209" s="14">
        <f t="shared" si="72"/>
        <v>13.799999999999999</v>
      </c>
      <c r="Y209" s="14">
        <f t="shared" si="73"/>
        <v>18.400000000000002</v>
      </c>
      <c r="Z209" s="2">
        <v>0.2</v>
      </c>
      <c r="AA209" s="2">
        <v>0.6</v>
      </c>
      <c r="AB209" s="2">
        <v>0.8</v>
      </c>
      <c r="AC209" s="2">
        <f t="shared" si="74"/>
        <v>4.6000000000000005</v>
      </c>
      <c r="AD209" s="2">
        <v>0.2</v>
      </c>
      <c r="AE209" s="2">
        <f t="shared" si="75"/>
        <v>2.3000000000000003</v>
      </c>
      <c r="AF209" s="2">
        <v>0.1</v>
      </c>
      <c r="AG209" s="2">
        <f t="shared" si="76"/>
        <v>2.3000000000000003</v>
      </c>
      <c r="AH209" s="2">
        <v>0.1</v>
      </c>
      <c r="AI209" s="2">
        <f t="shared" si="77"/>
        <v>6.8999999999999995</v>
      </c>
      <c r="AJ209" s="2">
        <v>0.3</v>
      </c>
      <c r="AK209" s="6">
        <f t="shared" si="78"/>
        <v>0.39216666666666661</v>
      </c>
      <c r="AL209" s="6">
        <f t="shared" si="79"/>
        <v>0.35028248587570621</v>
      </c>
      <c r="AM209" s="6">
        <f t="shared" si="80"/>
        <v>0.19999999999999998</v>
      </c>
      <c r="AN209" s="6">
        <f t="shared" si="81"/>
        <v>5.2840158520475571E-2</v>
      </c>
      <c r="AO209" s="6">
        <f t="shared" si="82"/>
        <v>7.9260237780713338E-2</v>
      </c>
      <c r="AP209" s="17">
        <f t="shared" si="83"/>
        <v>1.9999999999999998</v>
      </c>
      <c r="AQ209" s="1">
        <v>0</v>
      </c>
      <c r="AR209" s="1">
        <v>0</v>
      </c>
      <c r="AS209" s="1">
        <v>0</v>
      </c>
      <c r="AT209" s="1">
        <v>0</v>
      </c>
    </row>
    <row r="210" spans="1:46" ht="13.2">
      <c r="A210" s="2" t="s">
        <v>229</v>
      </c>
      <c r="B210" s="1">
        <v>2011</v>
      </c>
      <c r="C210" s="1">
        <v>41</v>
      </c>
      <c r="D210" s="1">
        <v>34.200000000000003</v>
      </c>
      <c r="E210" s="1">
        <f t="shared" si="63"/>
        <v>1402.2</v>
      </c>
      <c r="F210" s="1">
        <v>10.6</v>
      </c>
      <c r="G210" s="1">
        <f t="shared" si="64"/>
        <v>434.59999999999997</v>
      </c>
      <c r="H210" s="1">
        <f t="shared" si="65"/>
        <v>139.4</v>
      </c>
      <c r="I210" s="2">
        <v>3.4</v>
      </c>
      <c r="J210" s="2">
        <f t="shared" si="66"/>
        <v>389.5</v>
      </c>
      <c r="K210" s="2">
        <v>9.5</v>
      </c>
      <c r="L210" s="2">
        <v>0.35700000000000004</v>
      </c>
      <c r="M210" s="2">
        <f t="shared" si="67"/>
        <v>32.800000000000004</v>
      </c>
      <c r="N210" s="2">
        <v>0.8</v>
      </c>
      <c r="O210" s="2">
        <f t="shared" si="68"/>
        <v>94.3</v>
      </c>
      <c r="P210" s="2">
        <v>2.2999999999999998</v>
      </c>
      <c r="Q210" s="10">
        <v>0.34</v>
      </c>
      <c r="R210" s="14">
        <f t="shared" si="69"/>
        <v>127.10000000000001</v>
      </c>
      <c r="S210" s="1">
        <v>3.1</v>
      </c>
      <c r="T210" s="1">
        <f t="shared" si="70"/>
        <v>155.79999999999998</v>
      </c>
      <c r="U210" s="1">
        <v>3.8</v>
      </c>
      <c r="V210" s="7">
        <v>0.80299999999999994</v>
      </c>
      <c r="W210" s="14">
        <f t="shared" si="71"/>
        <v>20.5</v>
      </c>
      <c r="X210" s="14">
        <f t="shared" si="72"/>
        <v>151.70000000000002</v>
      </c>
      <c r="Y210" s="14">
        <f t="shared" si="73"/>
        <v>172.20000000000002</v>
      </c>
      <c r="Z210" s="1">
        <v>0.5</v>
      </c>
      <c r="AA210" s="1">
        <v>3.7</v>
      </c>
      <c r="AB210" s="1">
        <v>4.2</v>
      </c>
      <c r="AC210" s="2">
        <f t="shared" si="74"/>
        <v>336.2</v>
      </c>
      <c r="AD210" s="1">
        <v>8.1999999999999993</v>
      </c>
      <c r="AE210" s="2">
        <f t="shared" si="75"/>
        <v>90.2</v>
      </c>
      <c r="AF210" s="1">
        <v>2.2000000000000002</v>
      </c>
      <c r="AG210" s="2">
        <f t="shared" si="76"/>
        <v>8.2000000000000011</v>
      </c>
      <c r="AH210" s="1">
        <v>0.2</v>
      </c>
      <c r="AI210" s="2">
        <f t="shared" si="77"/>
        <v>131.20000000000002</v>
      </c>
      <c r="AJ210" s="1">
        <v>3.2</v>
      </c>
      <c r="AK210" s="6">
        <f t="shared" si="78"/>
        <v>0.37668421052631579</v>
      </c>
      <c r="AL210" s="6">
        <f t="shared" si="79"/>
        <v>0.37823371989295268</v>
      </c>
      <c r="AM210" s="6">
        <f t="shared" si="80"/>
        <v>0.32631578947368423</v>
      </c>
      <c r="AN210" s="6">
        <f t="shared" si="81"/>
        <v>0.36115393085223518</v>
      </c>
      <c r="AO210" s="6">
        <f t="shared" si="82"/>
        <v>0.14093811935696984</v>
      </c>
      <c r="AP210" s="17">
        <f t="shared" si="83"/>
        <v>15.400000000000002</v>
      </c>
      <c r="AQ210" s="1">
        <v>0</v>
      </c>
      <c r="AR210" s="1">
        <v>0</v>
      </c>
      <c r="AS210" s="1">
        <v>0</v>
      </c>
      <c r="AT210" s="1">
        <v>0</v>
      </c>
    </row>
    <row r="211" spans="1:46" ht="13.2">
      <c r="A211" s="2" t="s">
        <v>230</v>
      </c>
      <c r="B211" s="1">
        <v>2011</v>
      </c>
      <c r="C211" s="1">
        <v>66</v>
      </c>
      <c r="D211" s="1">
        <v>32.299999999999997</v>
      </c>
      <c r="E211" s="1">
        <f t="shared" si="63"/>
        <v>2131.7999999999997</v>
      </c>
      <c r="F211" s="1">
        <v>12.8</v>
      </c>
      <c r="G211" s="1">
        <f t="shared" si="64"/>
        <v>844.80000000000007</v>
      </c>
      <c r="H211" s="1">
        <f t="shared" si="65"/>
        <v>316.8</v>
      </c>
      <c r="I211" s="2">
        <v>4.8</v>
      </c>
      <c r="J211" s="2">
        <f t="shared" si="66"/>
        <v>772.19999999999993</v>
      </c>
      <c r="K211" s="2">
        <v>11.7</v>
      </c>
      <c r="L211" s="2">
        <v>0.41499999999999998</v>
      </c>
      <c r="M211" s="2">
        <f t="shared" si="67"/>
        <v>105.60000000000001</v>
      </c>
      <c r="N211" s="2">
        <v>1.6</v>
      </c>
      <c r="O211" s="2">
        <f t="shared" si="68"/>
        <v>277.2</v>
      </c>
      <c r="P211" s="2">
        <v>4.2</v>
      </c>
      <c r="Q211" s="10">
        <v>0.38</v>
      </c>
      <c r="R211" s="14">
        <f t="shared" si="69"/>
        <v>105.60000000000001</v>
      </c>
      <c r="S211" s="1">
        <v>1.6</v>
      </c>
      <c r="T211" s="1">
        <f t="shared" si="70"/>
        <v>138.6</v>
      </c>
      <c r="U211" s="1">
        <v>2.1</v>
      </c>
      <c r="V211" s="7">
        <v>0.75900000000000001</v>
      </c>
      <c r="W211" s="14">
        <f t="shared" si="71"/>
        <v>33</v>
      </c>
      <c r="X211" s="14">
        <f t="shared" si="72"/>
        <v>178.20000000000002</v>
      </c>
      <c r="Y211" s="14">
        <f t="shared" si="73"/>
        <v>211.20000000000002</v>
      </c>
      <c r="Z211" s="1">
        <v>0.5</v>
      </c>
      <c r="AA211" s="1">
        <v>2.7</v>
      </c>
      <c r="AB211" s="1">
        <v>3.2</v>
      </c>
      <c r="AC211" s="2">
        <f t="shared" si="74"/>
        <v>250.79999999999998</v>
      </c>
      <c r="AD211" s="1">
        <v>3.8</v>
      </c>
      <c r="AE211" s="2">
        <f t="shared" si="75"/>
        <v>46.199999999999996</v>
      </c>
      <c r="AF211" s="1">
        <v>0.7</v>
      </c>
      <c r="AG211" s="2">
        <f t="shared" si="76"/>
        <v>6.6000000000000005</v>
      </c>
      <c r="AH211" s="1">
        <v>0.1</v>
      </c>
      <c r="AI211" s="2">
        <f t="shared" si="77"/>
        <v>171.6</v>
      </c>
      <c r="AJ211" s="1">
        <v>2.6</v>
      </c>
      <c r="AK211" s="6">
        <f t="shared" si="78"/>
        <v>0.42799145299145297</v>
      </c>
      <c r="AL211" s="6">
        <f t="shared" si="79"/>
        <v>0.37085325220918447</v>
      </c>
      <c r="AM211" s="6">
        <f t="shared" si="80"/>
        <v>0.13675213675213677</v>
      </c>
      <c r="AN211" s="6">
        <f t="shared" si="81"/>
        <v>0.19897892394292446</v>
      </c>
      <c r="AO211" s="6">
        <f t="shared" si="82"/>
        <v>0.13614347427673779</v>
      </c>
      <c r="AP211" s="17">
        <f t="shared" si="83"/>
        <v>10.6</v>
      </c>
      <c r="AQ211" s="1">
        <v>0</v>
      </c>
      <c r="AR211" s="1">
        <v>0</v>
      </c>
      <c r="AS211" s="1">
        <v>0</v>
      </c>
      <c r="AT211" s="1">
        <v>0</v>
      </c>
    </row>
    <row r="212" spans="1:46" ht="13.2">
      <c r="A212" s="2" t="s">
        <v>231</v>
      </c>
      <c r="B212" s="1">
        <v>2011</v>
      </c>
      <c r="C212" s="1">
        <v>51</v>
      </c>
      <c r="D212" s="1">
        <v>30.5</v>
      </c>
      <c r="E212" s="1">
        <f t="shared" si="63"/>
        <v>1555.5</v>
      </c>
      <c r="F212" s="1">
        <v>18.5</v>
      </c>
      <c r="G212" s="1">
        <f t="shared" si="64"/>
        <v>943.5</v>
      </c>
      <c r="H212" s="1">
        <f t="shared" si="65"/>
        <v>351.90000000000003</v>
      </c>
      <c r="I212" s="2">
        <v>6.9</v>
      </c>
      <c r="J212" s="2">
        <f t="shared" si="66"/>
        <v>744.6</v>
      </c>
      <c r="K212" s="2">
        <v>14.6</v>
      </c>
      <c r="L212" s="2">
        <v>0.46899999999999997</v>
      </c>
      <c r="M212" s="2">
        <f t="shared" si="67"/>
        <v>71.399999999999991</v>
      </c>
      <c r="N212" s="2">
        <v>1.4</v>
      </c>
      <c r="O212" s="2">
        <f t="shared" si="68"/>
        <v>183.6</v>
      </c>
      <c r="P212" s="2">
        <v>3.6</v>
      </c>
      <c r="Q212" s="10">
        <v>0.39899999999999997</v>
      </c>
      <c r="R212" s="14">
        <f t="shared" si="69"/>
        <v>173.4</v>
      </c>
      <c r="S212" s="1">
        <v>3.4</v>
      </c>
      <c r="T212" s="1">
        <f t="shared" si="70"/>
        <v>193.79999999999998</v>
      </c>
      <c r="U212" s="1">
        <v>3.8</v>
      </c>
      <c r="V212" s="7">
        <v>0.872</v>
      </c>
      <c r="W212" s="14">
        <f t="shared" si="71"/>
        <v>45.9</v>
      </c>
      <c r="X212" s="14">
        <f t="shared" si="72"/>
        <v>147.9</v>
      </c>
      <c r="Y212" s="14">
        <f t="shared" si="73"/>
        <v>188.70000000000002</v>
      </c>
      <c r="Z212" s="1">
        <v>0.9</v>
      </c>
      <c r="AA212" s="1">
        <v>2.9</v>
      </c>
      <c r="AB212" s="1">
        <v>3.7</v>
      </c>
      <c r="AC212" s="2">
        <f t="shared" si="74"/>
        <v>275.40000000000003</v>
      </c>
      <c r="AD212" s="1">
        <v>5.4</v>
      </c>
      <c r="AE212" s="2">
        <f t="shared" si="75"/>
        <v>56.1</v>
      </c>
      <c r="AF212" s="1">
        <v>1.1000000000000001</v>
      </c>
      <c r="AG212" s="2">
        <f t="shared" si="76"/>
        <v>20.400000000000002</v>
      </c>
      <c r="AH212" s="1">
        <v>0.4</v>
      </c>
      <c r="AI212" s="2">
        <f t="shared" si="77"/>
        <v>158.1</v>
      </c>
      <c r="AJ212" s="1">
        <v>3.1</v>
      </c>
      <c r="AK212" s="6">
        <f t="shared" si="78"/>
        <v>0.48866438356164388</v>
      </c>
      <c r="AL212" s="6">
        <f t="shared" si="79"/>
        <v>0.42953331785465521</v>
      </c>
      <c r="AM212" s="6">
        <f t="shared" si="80"/>
        <v>0.23287671232876711</v>
      </c>
      <c r="AN212" s="6">
        <f t="shared" si="81"/>
        <v>0.21682393093756278</v>
      </c>
      <c r="AO212" s="6">
        <f t="shared" si="82"/>
        <v>0.12447299739008232</v>
      </c>
      <c r="AP212" s="17">
        <f t="shared" si="83"/>
        <v>17.899999999999999</v>
      </c>
      <c r="AQ212" s="1">
        <v>1</v>
      </c>
      <c r="AR212" s="1">
        <v>0</v>
      </c>
      <c r="AS212" s="1">
        <v>0</v>
      </c>
      <c r="AT212" s="1">
        <v>0</v>
      </c>
    </row>
    <row r="213" spans="1:46" ht="13.2">
      <c r="A213" s="2" t="s">
        <v>232</v>
      </c>
      <c r="B213" s="1">
        <v>2011</v>
      </c>
      <c r="C213" s="1">
        <v>56</v>
      </c>
      <c r="D213" s="1">
        <v>29.4</v>
      </c>
      <c r="E213" s="1">
        <f t="shared" si="63"/>
        <v>1646.3999999999999</v>
      </c>
      <c r="F213" s="1">
        <v>12.6</v>
      </c>
      <c r="G213" s="1">
        <f t="shared" si="64"/>
        <v>705.6</v>
      </c>
      <c r="H213" s="1">
        <f t="shared" si="65"/>
        <v>274.40000000000003</v>
      </c>
      <c r="I213" s="2">
        <v>4.9000000000000004</v>
      </c>
      <c r="J213" s="2">
        <f t="shared" si="66"/>
        <v>638.4</v>
      </c>
      <c r="K213" s="2">
        <v>11.4</v>
      </c>
      <c r="L213" s="2">
        <v>0.42799999999999999</v>
      </c>
      <c r="M213" s="2">
        <f t="shared" si="67"/>
        <v>44.800000000000004</v>
      </c>
      <c r="N213" s="2">
        <v>0.8</v>
      </c>
      <c r="O213" s="2">
        <f t="shared" si="68"/>
        <v>151.20000000000002</v>
      </c>
      <c r="P213" s="2">
        <v>2.7</v>
      </c>
      <c r="Q213" s="10">
        <v>0.313</v>
      </c>
      <c r="R213" s="14">
        <f t="shared" si="69"/>
        <v>112</v>
      </c>
      <c r="S213" s="1">
        <v>2</v>
      </c>
      <c r="T213" s="1">
        <f t="shared" si="70"/>
        <v>145.6</v>
      </c>
      <c r="U213" s="1">
        <v>2.6</v>
      </c>
      <c r="V213" s="7">
        <v>0.76400000000000001</v>
      </c>
      <c r="W213" s="14">
        <f t="shared" si="71"/>
        <v>72.8</v>
      </c>
      <c r="X213" s="14">
        <f t="shared" si="72"/>
        <v>128.79999999999998</v>
      </c>
      <c r="Y213" s="14">
        <f t="shared" si="73"/>
        <v>201.6</v>
      </c>
      <c r="Z213" s="1">
        <v>1.3</v>
      </c>
      <c r="AA213" s="1">
        <v>2.2999999999999998</v>
      </c>
      <c r="AB213" s="1">
        <v>3.6</v>
      </c>
      <c r="AC213" s="2">
        <f t="shared" si="74"/>
        <v>128.79999999999998</v>
      </c>
      <c r="AD213" s="1">
        <v>2.2999999999999998</v>
      </c>
      <c r="AE213" s="2">
        <f t="shared" si="75"/>
        <v>50.4</v>
      </c>
      <c r="AF213" s="1">
        <v>0.9</v>
      </c>
      <c r="AG213" s="2">
        <f t="shared" si="76"/>
        <v>16.8</v>
      </c>
      <c r="AH213" s="1">
        <v>0.3</v>
      </c>
      <c r="AI213" s="2">
        <f t="shared" si="77"/>
        <v>117.60000000000001</v>
      </c>
      <c r="AJ213" s="1">
        <v>2.1</v>
      </c>
      <c r="AK213" s="6">
        <f t="shared" si="78"/>
        <v>0.44859649122807022</v>
      </c>
      <c r="AL213" s="6">
        <f t="shared" si="79"/>
        <v>0.37466547725245325</v>
      </c>
      <c r="AM213" s="6">
        <f t="shared" si="80"/>
        <v>0.17543859649122809</v>
      </c>
      <c r="AN213" s="6">
        <f t="shared" si="81"/>
        <v>0.13501614323451716</v>
      </c>
      <c r="AO213" s="6">
        <f t="shared" si="82"/>
        <v>0.12327560904021134</v>
      </c>
      <c r="AP213" s="17">
        <f t="shared" si="83"/>
        <v>10.5</v>
      </c>
      <c r="AQ213" s="1">
        <v>0</v>
      </c>
      <c r="AR213" s="1">
        <v>0</v>
      </c>
      <c r="AS213" s="1">
        <v>0</v>
      </c>
      <c r="AT213" s="1">
        <v>0</v>
      </c>
    </row>
    <row r="214" spans="1:46" ht="13.2">
      <c r="A214" s="2" t="s">
        <v>233</v>
      </c>
      <c r="B214" s="1">
        <v>2011</v>
      </c>
      <c r="C214" s="1">
        <v>59</v>
      </c>
      <c r="D214" s="1">
        <v>28.9</v>
      </c>
      <c r="E214" s="1">
        <f t="shared" si="63"/>
        <v>1705.1</v>
      </c>
      <c r="F214" s="1">
        <v>9.5</v>
      </c>
      <c r="G214" s="1">
        <f t="shared" si="64"/>
        <v>560.5</v>
      </c>
      <c r="H214" s="1">
        <f t="shared" si="65"/>
        <v>212.4</v>
      </c>
      <c r="I214" s="2">
        <v>3.6</v>
      </c>
      <c r="J214" s="2">
        <f t="shared" si="66"/>
        <v>536.9</v>
      </c>
      <c r="K214" s="2">
        <v>9.1</v>
      </c>
      <c r="L214" s="2">
        <v>0.40100000000000002</v>
      </c>
      <c r="M214" s="2">
        <f t="shared" si="67"/>
        <v>47.2</v>
      </c>
      <c r="N214" s="2">
        <v>0.8</v>
      </c>
      <c r="O214" s="2">
        <f t="shared" si="68"/>
        <v>159.30000000000001</v>
      </c>
      <c r="P214" s="2">
        <v>2.7</v>
      </c>
      <c r="Q214" s="10">
        <v>0.30599999999999999</v>
      </c>
      <c r="R214" s="14">
        <f t="shared" si="69"/>
        <v>88.5</v>
      </c>
      <c r="S214" s="1">
        <v>1.5</v>
      </c>
      <c r="T214" s="1">
        <f t="shared" si="70"/>
        <v>106.2</v>
      </c>
      <c r="U214" s="1">
        <v>1.8</v>
      </c>
      <c r="V214" s="7">
        <v>0.79799999999999993</v>
      </c>
      <c r="W214" s="14">
        <f t="shared" si="71"/>
        <v>41.3</v>
      </c>
      <c r="X214" s="14">
        <f t="shared" si="72"/>
        <v>141.6</v>
      </c>
      <c r="Y214" s="14">
        <f t="shared" si="73"/>
        <v>188.8</v>
      </c>
      <c r="Z214" s="1">
        <v>0.7</v>
      </c>
      <c r="AA214" s="1">
        <v>2.4</v>
      </c>
      <c r="AB214" s="1">
        <v>3.2</v>
      </c>
      <c r="AC214" s="2">
        <f t="shared" si="74"/>
        <v>165.2</v>
      </c>
      <c r="AD214" s="1">
        <v>2.8</v>
      </c>
      <c r="AE214" s="2">
        <f t="shared" si="75"/>
        <v>100.3</v>
      </c>
      <c r="AF214" s="1">
        <v>1.7</v>
      </c>
      <c r="AG214" s="2">
        <f t="shared" si="76"/>
        <v>5.9</v>
      </c>
      <c r="AH214" s="1">
        <v>0.1</v>
      </c>
      <c r="AI214" s="2">
        <f t="shared" si="77"/>
        <v>112.1</v>
      </c>
      <c r="AJ214" s="1">
        <v>1.9</v>
      </c>
      <c r="AK214" s="6">
        <f t="shared" si="78"/>
        <v>0.41763736263736267</v>
      </c>
      <c r="AL214" s="6">
        <f t="shared" si="79"/>
        <v>0.35388340473086233</v>
      </c>
      <c r="AM214" s="6">
        <f t="shared" si="80"/>
        <v>0.16483516483516483</v>
      </c>
      <c r="AN214" s="6">
        <f t="shared" si="81"/>
        <v>0.19106107130672123</v>
      </c>
      <c r="AO214" s="6">
        <f t="shared" si="82"/>
        <v>0.12964858410098939</v>
      </c>
      <c r="AP214" s="17">
        <f t="shared" si="83"/>
        <v>9.5999999999999979</v>
      </c>
      <c r="AQ214" s="1">
        <v>0</v>
      </c>
      <c r="AR214" s="1">
        <v>0</v>
      </c>
      <c r="AS214" s="1">
        <v>0</v>
      </c>
      <c r="AT214" s="1">
        <v>0</v>
      </c>
    </row>
    <row r="215" spans="1:46" ht="13.2">
      <c r="A215" s="2" t="s">
        <v>234</v>
      </c>
      <c r="B215" s="1">
        <v>2011</v>
      </c>
      <c r="C215" s="1">
        <v>63</v>
      </c>
      <c r="D215" s="1">
        <v>28.6</v>
      </c>
      <c r="E215" s="1">
        <f t="shared" si="63"/>
        <v>1801.8000000000002</v>
      </c>
      <c r="F215" s="1">
        <v>9.5</v>
      </c>
      <c r="G215" s="1">
        <f t="shared" si="64"/>
        <v>598.5</v>
      </c>
      <c r="H215" s="1">
        <f t="shared" si="65"/>
        <v>245.7</v>
      </c>
      <c r="I215" s="2">
        <v>3.9</v>
      </c>
      <c r="J215" s="2">
        <f t="shared" si="66"/>
        <v>548.09999999999991</v>
      </c>
      <c r="K215" s="2">
        <v>8.6999999999999993</v>
      </c>
      <c r="L215" s="2">
        <v>0.45200000000000001</v>
      </c>
      <c r="M215" s="2">
        <f t="shared" si="67"/>
        <v>63</v>
      </c>
      <c r="N215" s="2">
        <v>1</v>
      </c>
      <c r="O215" s="2">
        <f t="shared" si="68"/>
        <v>176.39999999999998</v>
      </c>
      <c r="P215" s="2">
        <v>2.8</v>
      </c>
      <c r="Q215" s="10">
        <v>0.33700000000000002</v>
      </c>
      <c r="R215" s="14">
        <f t="shared" si="69"/>
        <v>44.099999999999994</v>
      </c>
      <c r="S215" s="1">
        <v>0.7</v>
      </c>
      <c r="T215" s="1">
        <f t="shared" si="70"/>
        <v>75.599999999999994</v>
      </c>
      <c r="U215" s="1">
        <v>1.2</v>
      </c>
      <c r="V215" s="7">
        <v>0.55100000000000005</v>
      </c>
      <c r="W215" s="14">
        <f t="shared" si="71"/>
        <v>88.199999999999989</v>
      </c>
      <c r="X215" s="14">
        <f t="shared" si="72"/>
        <v>207.89999999999998</v>
      </c>
      <c r="Y215" s="14">
        <f t="shared" si="73"/>
        <v>302.39999999999998</v>
      </c>
      <c r="Z215" s="1">
        <v>1.4</v>
      </c>
      <c r="AA215" s="1">
        <v>3.3</v>
      </c>
      <c r="AB215" s="1">
        <v>4.8</v>
      </c>
      <c r="AC215" s="2">
        <f t="shared" si="74"/>
        <v>132.30000000000001</v>
      </c>
      <c r="AD215" s="1">
        <v>2.1</v>
      </c>
      <c r="AE215" s="2">
        <f t="shared" si="75"/>
        <v>75.599999999999994</v>
      </c>
      <c r="AF215" s="1">
        <v>1.2</v>
      </c>
      <c r="AG215" s="2">
        <f t="shared" si="76"/>
        <v>31.5</v>
      </c>
      <c r="AH215" s="1">
        <v>0.5</v>
      </c>
      <c r="AI215" s="2">
        <f t="shared" si="77"/>
        <v>81.900000000000006</v>
      </c>
      <c r="AJ215" s="1">
        <v>1.3</v>
      </c>
      <c r="AK215" s="6">
        <f t="shared" si="78"/>
        <v>0.47425287356321849</v>
      </c>
      <c r="AL215" s="6">
        <f t="shared" si="79"/>
        <v>0.37015390609779864</v>
      </c>
      <c r="AM215" s="6">
        <f t="shared" si="80"/>
        <v>8.0459770114942528E-2</v>
      </c>
      <c r="AN215" s="6">
        <f t="shared" si="81"/>
        <v>0.16574585635359118</v>
      </c>
      <c r="AO215" s="6">
        <f t="shared" si="82"/>
        <v>0.10260457774269931</v>
      </c>
      <c r="AP215" s="17">
        <f t="shared" si="83"/>
        <v>11.500000000000002</v>
      </c>
      <c r="AQ215" s="1">
        <v>0</v>
      </c>
      <c r="AR215" s="1">
        <v>0</v>
      </c>
      <c r="AS215" s="1">
        <v>0</v>
      </c>
      <c r="AT215" s="1">
        <v>0</v>
      </c>
    </row>
    <row r="216" spans="1:46" ht="13.2">
      <c r="A216" s="2" t="s">
        <v>235</v>
      </c>
      <c r="B216" s="1">
        <v>2011</v>
      </c>
      <c r="C216" s="1">
        <v>66</v>
      </c>
      <c r="D216" s="1">
        <v>27.2</v>
      </c>
      <c r="E216" s="1">
        <f t="shared" si="63"/>
        <v>1795.2</v>
      </c>
      <c r="F216" s="1">
        <v>12.1</v>
      </c>
      <c r="G216" s="1">
        <f t="shared" si="64"/>
        <v>798.6</v>
      </c>
      <c r="H216" s="1">
        <f t="shared" si="65"/>
        <v>283.8</v>
      </c>
      <c r="I216" s="2">
        <v>4.3</v>
      </c>
      <c r="J216" s="2">
        <f t="shared" si="66"/>
        <v>765.6</v>
      </c>
      <c r="K216" s="2">
        <v>11.6</v>
      </c>
      <c r="L216" s="2">
        <v>0.36599999999999999</v>
      </c>
      <c r="M216" s="2">
        <f t="shared" si="67"/>
        <v>66</v>
      </c>
      <c r="N216" s="2">
        <v>1</v>
      </c>
      <c r="O216" s="2">
        <f t="shared" si="68"/>
        <v>224.4</v>
      </c>
      <c r="P216" s="2">
        <v>3.4</v>
      </c>
      <c r="Q216" s="10">
        <v>0.30499999999999999</v>
      </c>
      <c r="R216" s="14">
        <f t="shared" si="69"/>
        <v>165</v>
      </c>
      <c r="S216" s="1">
        <v>2.5</v>
      </c>
      <c r="T216" s="1">
        <f t="shared" si="70"/>
        <v>211.20000000000002</v>
      </c>
      <c r="U216" s="1">
        <v>3.2</v>
      </c>
      <c r="V216" s="7">
        <v>0.78900000000000003</v>
      </c>
      <c r="W216" s="14">
        <f t="shared" si="71"/>
        <v>33</v>
      </c>
      <c r="X216" s="14">
        <f t="shared" si="72"/>
        <v>204.6</v>
      </c>
      <c r="Y216" s="14">
        <f t="shared" si="73"/>
        <v>231</v>
      </c>
      <c r="Z216" s="1">
        <v>0.5</v>
      </c>
      <c r="AA216" s="1">
        <v>3.1</v>
      </c>
      <c r="AB216" s="1">
        <v>3.5</v>
      </c>
      <c r="AC216" s="2">
        <f t="shared" si="74"/>
        <v>290.40000000000003</v>
      </c>
      <c r="AD216" s="1">
        <v>4.4000000000000004</v>
      </c>
      <c r="AE216" s="2">
        <f t="shared" si="75"/>
        <v>59.4</v>
      </c>
      <c r="AF216" s="1">
        <v>0.9</v>
      </c>
      <c r="AG216" s="2">
        <f t="shared" si="76"/>
        <v>19.8</v>
      </c>
      <c r="AH216" s="1">
        <v>0.3</v>
      </c>
      <c r="AI216" s="2">
        <f t="shared" si="77"/>
        <v>118.8</v>
      </c>
      <c r="AJ216" s="1">
        <v>1.8</v>
      </c>
      <c r="AK216" s="6">
        <f t="shared" si="78"/>
        <v>0.38646551724137929</v>
      </c>
      <c r="AL216" s="6">
        <f t="shared" si="79"/>
        <v>0.35359438924605496</v>
      </c>
      <c r="AM216" s="6">
        <f t="shared" si="80"/>
        <v>0.21551724137931033</v>
      </c>
      <c r="AN216" s="6">
        <f t="shared" si="81"/>
        <v>0.2277432712215321</v>
      </c>
      <c r="AO216" s="6">
        <f t="shared" si="82"/>
        <v>9.3167701863354033E-2</v>
      </c>
      <c r="AP216" s="17">
        <f t="shared" si="83"/>
        <v>11.400000000000002</v>
      </c>
      <c r="AQ216" s="1">
        <v>1</v>
      </c>
      <c r="AR216" s="1">
        <v>0</v>
      </c>
      <c r="AS216" s="1">
        <v>0</v>
      </c>
      <c r="AT216" s="1">
        <v>0</v>
      </c>
    </row>
    <row r="217" spans="1:46" ht="13.2">
      <c r="A217" s="2" t="s">
        <v>236</v>
      </c>
      <c r="B217" s="1">
        <v>2011</v>
      </c>
      <c r="C217" s="1">
        <v>65</v>
      </c>
      <c r="D217" s="1">
        <v>25.5</v>
      </c>
      <c r="E217" s="1">
        <f t="shared" si="63"/>
        <v>1657.5</v>
      </c>
      <c r="F217" s="1">
        <v>11.5</v>
      </c>
      <c r="G217" s="1">
        <f t="shared" si="64"/>
        <v>747.5</v>
      </c>
      <c r="H217" s="1">
        <f t="shared" si="65"/>
        <v>253.5</v>
      </c>
      <c r="I217" s="2">
        <v>3.9</v>
      </c>
      <c r="J217" s="2">
        <f t="shared" si="66"/>
        <v>572</v>
      </c>
      <c r="K217" s="2">
        <v>8.8000000000000007</v>
      </c>
      <c r="L217" s="2">
        <v>0.44799999999999995</v>
      </c>
      <c r="M217" s="2">
        <f t="shared" si="67"/>
        <v>84.5</v>
      </c>
      <c r="N217" s="2">
        <v>1.3</v>
      </c>
      <c r="O217" s="2">
        <f t="shared" si="68"/>
        <v>221</v>
      </c>
      <c r="P217" s="2">
        <v>3.4</v>
      </c>
      <c r="Q217" s="10">
        <v>0.379</v>
      </c>
      <c r="R217" s="14">
        <f t="shared" si="69"/>
        <v>156</v>
      </c>
      <c r="S217" s="1">
        <v>2.4</v>
      </c>
      <c r="T217" s="1">
        <f t="shared" si="70"/>
        <v>182</v>
      </c>
      <c r="U217" s="1">
        <v>2.8</v>
      </c>
      <c r="V217" s="7">
        <v>0.83200000000000007</v>
      </c>
      <c r="W217" s="14">
        <f t="shared" si="71"/>
        <v>45.5</v>
      </c>
      <c r="X217" s="14">
        <f t="shared" si="72"/>
        <v>117</v>
      </c>
      <c r="Y217" s="14">
        <f t="shared" si="73"/>
        <v>169</v>
      </c>
      <c r="Z217" s="1">
        <v>0.7</v>
      </c>
      <c r="AA217" s="1">
        <v>1.8</v>
      </c>
      <c r="AB217" s="1">
        <v>2.6</v>
      </c>
      <c r="AC217" s="2">
        <f t="shared" si="74"/>
        <v>266.5</v>
      </c>
      <c r="AD217" s="1">
        <v>4.0999999999999996</v>
      </c>
      <c r="AE217" s="2">
        <f t="shared" si="75"/>
        <v>52</v>
      </c>
      <c r="AF217" s="1">
        <v>0.8</v>
      </c>
      <c r="AG217" s="2">
        <f t="shared" si="76"/>
        <v>6.5</v>
      </c>
      <c r="AH217" s="1">
        <v>0.1</v>
      </c>
      <c r="AI217" s="2">
        <f t="shared" si="77"/>
        <v>104</v>
      </c>
      <c r="AJ217" s="1">
        <v>1.6</v>
      </c>
      <c r="AK217" s="6">
        <f t="shared" si="78"/>
        <v>0.46863636363636357</v>
      </c>
      <c r="AL217" s="6">
        <f t="shared" si="79"/>
        <v>0.44298921417565484</v>
      </c>
      <c r="AM217" s="6">
        <f t="shared" si="80"/>
        <v>0.27272727272727271</v>
      </c>
      <c r="AN217" s="6">
        <f t="shared" si="81"/>
        <v>0.25900189513581806</v>
      </c>
      <c r="AO217" s="6">
        <f t="shared" si="82"/>
        <v>0.1010739102969046</v>
      </c>
      <c r="AP217" s="17">
        <f t="shared" si="83"/>
        <v>12.2</v>
      </c>
      <c r="AQ217" s="1">
        <v>1</v>
      </c>
      <c r="AR217" s="1">
        <v>0</v>
      </c>
      <c r="AS217" s="1">
        <v>0</v>
      </c>
      <c r="AT217" s="1">
        <v>0</v>
      </c>
    </row>
    <row r="218" spans="1:46" ht="13.2">
      <c r="A218" s="2" t="s">
        <v>237</v>
      </c>
      <c r="B218" s="1">
        <v>2011</v>
      </c>
      <c r="C218" s="1">
        <v>66</v>
      </c>
      <c r="D218" s="1">
        <v>24.4</v>
      </c>
      <c r="E218" s="1">
        <f t="shared" si="63"/>
        <v>1610.3999999999999</v>
      </c>
      <c r="F218" s="1">
        <v>12.5</v>
      </c>
      <c r="G218" s="1">
        <f t="shared" si="64"/>
        <v>825</v>
      </c>
      <c r="H218" s="1">
        <f t="shared" si="65"/>
        <v>316.8</v>
      </c>
      <c r="I218" s="2">
        <v>4.8</v>
      </c>
      <c r="J218" s="2">
        <f t="shared" si="66"/>
        <v>719.4</v>
      </c>
      <c r="K218" s="2">
        <v>10.9</v>
      </c>
      <c r="L218" s="2">
        <v>0.44299999999999995</v>
      </c>
      <c r="M218" s="2">
        <f t="shared" si="67"/>
        <v>112.2</v>
      </c>
      <c r="N218" s="2">
        <v>1.7</v>
      </c>
      <c r="O218" s="2">
        <f t="shared" si="68"/>
        <v>270.59999999999997</v>
      </c>
      <c r="P218" s="2">
        <v>4.0999999999999996</v>
      </c>
      <c r="Q218" s="10">
        <v>0.41399999999999998</v>
      </c>
      <c r="R218" s="14">
        <f t="shared" si="69"/>
        <v>79.2</v>
      </c>
      <c r="S218" s="1">
        <v>1.2</v>
      </c>
      <c r="T218" s="1">
        <f t="shared" si="70"/>
        <v>92.399999999999991</v>
      </c>
      <c r="U218" s="1">
        <v>1.4</v>
      </c>
      <c r="V218" s="7">
        <v>0.86799999999999999</v>
      </c>
      <c r="W218" s="14">
        <f t="shared" si="71"/>
        <v>26.400000000000002</v>
      </c>
      <c r="X218" s="14">
        <f t="shared" si="72"/>
        <v>138.6</v>
      </c>
      <c r="Y218" s="14">
        <f t="shared" si="73"/>
        <v>158.4</v>
      </c>
      <c r="Z218" s="1">
        <v>0.4</v>
      </c>
      <c r="AA218" s="1">
        <v>2.1</v>
      </c>
      <c r="AB218" s="1">
        <v>2.4</v>
      </c>
      <c r="AC218" s="2">
        <f t="shared" si="74"/>
        <v>132</v>
      </c>
      <c r="AD218" s="1">
        <v>2</v>
      </c>
      <c r="AE218" s="2">
        <f t="shared" si="75"/>
        <v>46.199999999999996</v>
      </c>
      <c r="AF218" s="1">
        <v>0.7</v>
      </c>
      <c r="AG218" s="2">
        <f t="shared" si="76"/>
        <v>19.8</v>
      </c>
      <c r="AH218" s="1">
        <v>0.3</v>
      </c>
      <c r="AI218" s="2">
        <f t="shared" si="77"/>
        <v>105.60000000000001</v>
      </c>
      <c r="AJ218" s="1">
        <v>1.6</v>
      </c>
      <c r="AK218" s="6">
        <f t="shared" si="78"/>
        <v>0.46068807339449536</v>
      </c>
      <c r="AL218" s="6">
        <f t="shared" si="79"/>
        <v>0.38874203078836883</v>
      </c>
      <c r="AM218" s="6">
        <f t="shared" si="80"/>
        <v>0.11009174311926606</v>
      </c>
      <c r="AN218" s="6">
        <f t="shared" si="81"/>
        <v>0.13188262446422683</v>
      </c>
      <c r="AO218" s="6">
        <f t="shared" si="82"/>
        <v>0.10550609957138148</v>
      </c>
      <c r="AP218" s="17">
        <f t="shared" si="83"/>
        <v>10.000000000000002</v>
      </c>
      <c r="AQ218" s="1">
        <v>1</v>
      </c>
      <c r="AR218" s="1">
        <v>0</v>
      </c>
      <c r="AS218" s="1">
        <v>0</v>
      </c>
      <c r="AT218" s="1">
        <v>0</v>
      </c>
    </row>
    <row r="219" spans="1:46" ht="13.2">
      <c r="A219" s="2" t="s">
        <v>238</v>
      </c>
      <c r="B219" s="1">
        <v>2011</v>
      </c>
      <c r="C219" s="1">
        <v>64</v>
      </c>
      <c r="D219" s="1">
        <v>24</v>
      </c>
      <c r="E219" s="1">
        <f t="shared" si="63"/>
        <v>1536</v>
      </c>
      <c r="F219" s="1">
        <v>7.9</v>
      </c>
      <c r="G219" s="1">
        <f t="shared" si="64"/>
        <v>505.6</v>
      </c>
      <c r="H219" s="1">
        <f t="shared" si="65"/>
        <v>198.4</v>
      </c>
      <c r="I219" s="2">
        <v>3.1</v>
      </c>
      <c r="J219" s="2">
        <f t="shared" si="66"/>
        <v>403.2</v>
      </c>
      <c r="K219" s="2">
        <v>6.3</v>
      </c>
      <c r="L219" s="2">
        <v>0.49299999999999999</v>
      </c>
      <c r="M219" s="2">
        <f t="shared" si="67"/>
        <v>38.4</v>
      </c>
      <c r="N219" s="2">
        <v>0.6</v>
      </c>
      <c r="O219" s="2">
        <f t="shared" si="68"/>
        <v>108.8</v>
      </c>
      <c r="P219" s="2">
        <v>1.7</v>
      </c>
      <c r="Q219" s="10">
        <v>0.376</v>
      </c>
      <c r="R219" s="14">
        <f t="shared" si="69"/>
        <v>70.400000000000006</v>
      </c>
      <c r="S219" s="1">
        <v>1.1000000000000001</v>
      </c>
      <c r="T219" s="1">
        <f t="shared" si="70"/>
        <v>89.6</v>
      </c>
      <c r="U219" s="1">
        <v>1.4</v>
      </c>
      <c r="V219" s="7">
        <v>0.77300000000000002</v>
      </c>
      <c r="W219" s="14">
        <f t="shared" si="71"/>
        <v>102.4</v>
      </c>
      <c r="X219" s="14">
        <f t="shared" si="72"/>
        <v>224</v>
      </c>
      <c r="Y219" s="14">
        <f t="shared" si="73"/>
        <v>326.39999999999998</v>
      </c>
      <c r="Z219" s="1">
        <v>1.6</v>
      </c>
      <c r="AA219" s="1">
        <v>3.5</v>
      </c>
      <c r="AB219" s="1">
        <v>5.0999999999999996</v>
      </c>
      <c r="AC219" s="2">
        <f t="shared" si="74"/>
        <v>70.400000000000006</v>
      </c>
      <c r="AD219" s="1">
        <v>1.1000000000000001</v>
      </c>
      <c r="AE219" s="2">
        <f t="shared" si="75"/>
        <v>83.2</v>
      </c>
      <c r="AF219" s="1">
        <v>1.3</v>
      </c>
      <c r="AG219" s="2">
        <f t="shared" si="76"/>
        <v>25.6</v>
      </c>
      <c r="AH219" s="1">
        <v>0.4</v>
      </c>
      <c r="AI219" s="2">
        <f t="shared" si="77"/>
        <v>44.8</v>
      </c>
      <c r="AJ219" s="1">
        <v>0.7</v>
      </c>
      <c r="AK219" s="6">
        <f t="shared" si="78"/>
        <v>0.53119047619047621</v>
      </c>
      <c r="AL219" s="6">
        <f t="shared" si="79"/>
        <v>0.42507398439601829</v>
      </c>
      <c r="AM219" s="6">
        <f t="shared" si="80"/>
        <v>0.17460317460317462</v>
      </c>
      <c r="AN219" s="6">
        <f t="shared" si="81"/>
        <v>0.12549914432401599</v>
      </c>
      <c r="AO219" s="6">
        <f t="shared" si="82"/>
        <v>7.986309184255562E-2</v>
      </c>
      <c r="AP219" s="17">
        <f t="shared" si="83"/>
        <v>11.600000000000001</v>
      </c>
      <c r="AQ219" s="1">
        <v>1</v>
      </c>
      <c r="AR219" s="1">
        <v>0</v>
      </c>
      <c r="AS219" s="1">
        <v>0</v>
      </c>
      <c r="AT219" s="1">
        <v>1</v>
      </c>
    </row>
    <row r="220" spans="1:46" ht="13.2">
      <c r="A220" s="2" t="s">
        <v>239</v>
      </c>
      <c r="B220" s="1">
        <v>2011</v>
      </c>
      <c r="C220" s="1">
        <v>60</v>
      </c>
      <c r="D220" s="1">
        <v>23.7</v>
      </c>
      <c r="E220" s="1">
        <f t="shared" si="63"/>
        <v>1422</v>
      </c>
      <c r="F220" s="1">
        <v>8.1999999999999993</v>
      </c>
      <c r="G220" s="1">
        <f t="shared" si="64"/>
        <v>491.99999999999994</v>
      </c>
      <c r="H220" s="1">
        <f t="shared" si="65"/>
        <v>192</v>
      </c>
      <c r="I220" s="2">
        <v>3.2</v>
      </c>
      <c r="J220" s="2">
        <f t="shared" si="66"/>
        <v>444</v>
      </c>
      <c r="K220" s="2">
        <v>7.4</v>
      </c>
      <c r="L220" s="2">
        <v>0.439</v>
      </c>
      <c r="M220" s="2">
        <f t="shared" si="67"/>
        <v>0</v>
      </c>
      <c r="N220" s="1">
        <v>0</v>
      </c>
      <c r="O220" s="2">
        <f t="shared" si="68"/>
        <v>0</v>
      </c>
      <c r="P220" s="1">
        <v>0</v>
      </c>
      <c r="Q220" s="10">
        <v>0</v>
      </c>
      <c r="R220" s="14">
        <f t="shared" si="69"/>
        <v>108</v>
      </c>
      <c r="S220" s="1">
        <v>1.8</v>
      </c>
      <c r="T220" s="1">
        <f t="shared" si="70"/>
        <v>192</v>
      </c>
      <c r="U220" s="1">
        <v>3.2</v>
      </c>
      <c r="V220" s="7">
        <v>0.55200000000000005</v>
      </c>
      <c r="W220" s="14">
        <f t="shared" si="71"/>
        <v>186</v>
      </c>
      <c r="X220" s="14">
        <f t="shared" si="72"/>
        <v>204</v>
      </c>
      <c r="Y220" s="14">
        <f t="shared" si="73"/>
        <v>390</v>
      </c>
      <c r="Z220" s="1">
        <v>3.1</v>
      </c>
      <c r="AA220" s="1">
        <v>3.4</v>
      </c>
      <c r="AB220" s="1">
        <v>6.5</v>
      </c>
      <c r="AC220" s="2">
        <f t="shared" si="74"/>
        <v>30</v>
      </c>
      <c r="AD220" s="1">
        <v>0.5</v>
      </c>
      <c r="AE220" s="2">
        <f t="shared" si="75"/>
        <v>30</v>
      </c>
      <c r="AF220" s="1">
        <v>0.5</v>
      </c>
      <c r="AG220" s="2">
        <f t="shared" si="76"/>
        <v>60</v>
      </c>
      <c r="AH220" s="1">
        <v>1</v>
      </c>
      <c r="AI220" s="2">
        <f t="shared" si="77"/>
        <v>84</v>
      </c>
      <c r="AJ220" s="1">
        <v>1.4</v>
      </c>
      <c r="AK220" s="6">
        <f t="shared" si="78"/>
        <v>0.46209459459459462</v>
      </c>
      <c r="AL220" s="6">
        <f t="shared" si="79"/>
        <v>0.37562986715529084</v>
      </c>
      <c r="AM220" s="6">
        <f t="shared" si="80"/>
        <v>0.24324324324324326</v>
      </c>
      <c r="AN220" s="6">
        <f t="shared" si="81"/>
        <v>4.6210720887245836E-2</v>
      </c>
      <c r="AO220" s="6">
        <f t="shared" si="82"/>
        <v>0.12939001848428835</v>
      </c>
      <c r="AP220" s="17">
        <f t="shared" si="83"/>
        <v>9.6999999999999993</v>
      </c>
      <c r="AQ220" s="1">
        <v>0</v>
      </c>
      <c r="AR220" s="1">
        <v>0</v>
      </c>
      <c r="AS220" s="1">
        <v>0</v>
      </c>
      <c r="AT220" s="1">
        <v>0</v>
      </c>
    </row>
    <row r="221" spans="1:46" ht="13.2">
      <c r="A221" s="2" t="s">
        <v>240</v>
      </c>
      <c r="B221" s="1">
        <v>2011</v>
      </c>
      <c r="C221" s="1">
        <v>63</v>
      </c>
      <c r="D221" s="1">
        <v>23.1</v>
      </c>
      <c r="E221" s="1">
        <f t="shared" si="63"/>
        <v>1455.3000000000002</v>
      </c>
      <c r="F221" s="1">
        <v>5.2</v>
      </c>
      <c r="G221" s="1">
        <f t="shared" si="64"/>
        <v>327.60000000000002</v>
      </c>
      <c r="H221" s="1">
        <f t="shared" si="65"/>
        <v>126</v>
      </c>
      <c r="I221" s="2">
        <v>2</v>
      </c>
      <c r="J221" s="2">
        <f t="shared" si="66"/>
        <v>277.20000000000005</v>
      </c>
      <c r="K221" s="2">
        <v>4.4000000000000004</v>
      </c>
      <c r="L221" s="2">
        <v>0.46399999999999997</v>
      </c>
      <c r="M221" s="2">
        <f t="shared" si="67"/>
        <v>0</v>
      </c>
      <c r="N221" s="1">
        <v>0</v>
      </c>
      <c r="O221" s="2">
        <f t="shared" si="68"/>
        <v>0</v>
      </c>
      <c r="P221" s="1">
        <v>0</v>
      </c>
      <c r="Q221" s="10">
        <v>0</v>
      </c>
      <c r="R221" s="14">
        <f t="shared" si="69"/>
        <v>69.300000000000011</v>
      </c>
      <c r="S221" s="1">
        <v>1.1000000000000001</v>
      </c>
      <c r="T221" s="1">
        <f t="shared" si="70"/>
        <v>144.89999999999998</v>
      </c>
      <c r="U221" s="1">
        <v>2.2999999999999998</v>
      </c>
      <c r="V221" s="7">
        <v>0.48299999999999998</v>
      </c>
      <c r="W221" s="14">
        <f t="shared" si="71"/>
        <v>113.4</v>
      </c>
      <c r="X221" s="14">
        <f t="shared" si="72"/>
        <v>252</v>
      </c>
      <c r="Y221" s="14">
        <f t="shared" si="73"/>
        <v>365.4</v>
      </c>
      <c r="Z221" s="1">
        <v>1.8</v>
      </c>
      <c r="AA221" s="1">
        <v>4</v>
      </c>
      <c r="AB221" s="1">
        <v>5.8</v>
      </c>
      <c r="AC221" s="2">
        <f t="shared" si="74"/>
        <v>25.200000000000003</v>
      </c>
      <c r="AD221" s="1">
        <v>0.4</v>
      </c>
      <c r="AE221" s="2">
        <f t="shared" si="75"/>
        <v>18.899999999999999</v>
      </c>
      <c r="AF221" s="1">
        <v>0.3</v>
      </c>
      <c r="AG221" s="2">
        <f t="shared" si="76"/>
        <v>113.4</v>
      </c>
      <c r="AH221" s="1">
        <v>1.8</v>
      </c>
      <c r="AI221" s="2">
        <f t="shared" si="77"/>
        <v>69.300000000000011</v>
      </c>
      <c r="AJ221" s="1">
        <v>1.1000000000000001</v>
      </c>
      <c r="AK221" s="6">
        <f t="shared" si="78"/>
        <v>0.50727272727272732</v>
      </c>
      <c r="AL221" s="6">
        <f t="shared" si="79"/>
        <v>0.40061633281972264</v>
      </c>
      <c r="AM221" s="6">
        <f t="shared" si="80"/>
        <v>0.25</v>
      </c>
      <c r="AN221" s="6">
        <f t="shared" si="81"/>
        <v>5.7204147300679305E-2</v>
      </c>
      <c r="AO221" s="6">
        <f t="shared" si="82"/>
        <v>0.15731140507686808</v>
      </c>
      <c r="AP221" s="17">
        <f t="shared" si="83"/>
        <v>8.8000000000000007</v>
      </c>
      <c r="AQ221" s="1">
        <v>0</v>
      </c>
      <c r="AR221" s="1">
        <v>0</v>
      </c>
      <c r="AS221" s="1">
        <v>0</v>
      </c>
      <c r="AT221" s="1">
        <v>0</v>
      </c>
    </row>
    <row r="222" spans="1:46" ht="13.2">
      <c r="A222" s="2" t="s">
        <v>241</v>
      </c>
      <c r="B222" s="1">
        <v>2011</v>
      </c>
      <c r="C222" s="1">
        <v>46</v>
      </c>
      <c r="D222" s="1">
        <v>22.5</v>
      </c>
      <c r="E222" s="1">
        <f t="shared" si="63"/>
        <v>1035</v>
      </c>
      <c r="F222" s="1">
        <v>10.199999999999999</v>
      </c>
      <c r="G222" s="1">
        <f t="shared" si="64"/>
        <v>469.2</v>
      </c>
      <c r="H222" s="1">
        <f t="shared" si="65"/>
        <v>179.4</v>
      </c>
      <c r="I222" s="2">
        <v>3.9</v>
      </c>
      <c r="J222" s="2">
        <f t="shared" si="66"/>
        <v>308.2</v>
      </c>
      <c r="K222" s="2">
        <v>6.7</v>
      </c>
      <c r="L222" s="2">
        <v>0.58599999999999997</v>
      </c>
      <c r="M222" s="2">
        <f t="shared" si="67"/>
        <v>0</v>
      </c>
      <c r="N222" s="1">
        <v>0</v>
      </c>
      <c r="O222" s="2">
        <f t="shared" si="68"/>
        <v>0</v>
      </c>
      <c r="P222" s="1">
        <v>0</v>
      </c>
      <c r="Q222" s="10">
        <v>0</v>
      </c>
      <c r="R222" s="14">
        <f t="shared" si="69"/>
        <v>110.39999999999999</v>
      </c>
      <c r="S222" s="1">
        <v>2.4</v>
      </c>
      <c r="T222" s="1">
        <f t="shared" si="70"/>
        <v>165.6</v>
      </c>
      <c r="U222" s="1">
        <v>3.6</v>
      </c>
      <c r="V222" s="7">
        <v>0.66500000000000004</v>
      </c>
      <c r="W222" s="14">
        <f t="shared" si="71"/>
        <v>142.6</v>
      </c>
      <c r="X222" s="14">
        <f t="shared" si="72"/>
        <v>211.6</v>
      </c>
      <c r="Y222" s="14">
        <f t="shared" si="73"/>
        <v>354.2</v>
      </c>
      <c r="Z222" s="1">
        <v>3.1</v>
      </c>
      <c r="AA222" s="1">
        <v>4.5999999999999996</v>
      </c>
      <c r="AB222" s="1">
        <v>7.7</v>
      </c>
      <c r="AC222" s="2">
        <f t="shared" si="74"/>
        <v>36.800000000000004</v>
      </c>
      <c r="AD222" s="1">
        <v>0.8</v>
      </c>
      <c r="AE222" s="2">
        <f t="shared" si="75"/>
        <v>32.199999999999996</v>
      </c>
      <c r="AF222" s="1">
        <v>0.7</v>
      </c>
      <c r="AG222" s="2">
        <f t="shared" si="76"/>
        <v>46</v>
      </c>
      <c r="AH222" s="1">
        <v>1</v>
      </c>
      <c r="AI222" s="2">
        <f t="shared" si="77"/>
        <v>55.199999999999996</v>
      </c>
      <c r="AJ222" s="1">
        <v>1.2</v>
      </c>
      <c r="AK222" s="6">
        <f t="shared" si="78"/>
        <v>0.62582089552238795</v>
      </c>
      <c r="AL222" s="6">
        <f t="shared" si="79"/>
        <v>0.51606374905135344</v>
      </c>
      <c r="AM222" s="6">
        <f t="shared" si="80"/>
        <v>0.35820895522388058</v>
      </c>
      <c r="AN222" s="6">
        <f t="shared" si="81"/>
        <v>7.6849183477425559E-2</v>
      </c>
      <c r="AO222" s="6">
        <f t="shared" si="82"/>
        <v>0.11527377521613831</v>
      </c>
      <c r="AP222" s="17">
        <f t="shared" si="83"/>
        <v>15.2</v>
      </c>
      <c r="AQ222" s="1">
        <v>0</v>
      </c>
      <c r="AR222" s="1">
        <v>0</v>
      </c>
      <c r="AS222" s="1">
        <v>0</v>
      </c>
      <c r="AT222" s="1">
        <v>0</v>
      </c>
    </row>
    <row r="223" spans="1:46" ht="13.2">
      <c r="A223" s="2" t="s">
        <v>242</v>
      </c>
      <c r="B223" s="1">
        <v>2011</v>
      </c>
      <c r="C223" s="1">
        <v>66</v>
      </c>
      <c r="D223" s="1">
        <v>21.7</v>
      </c>
      <c r="E223" s="1">
        <f t="shared" si="63"/>
        <v>1432.2</v>
      </c>
      <c r="F223" s="1">
        <v>4.5999999999999996</v>
      </c>
      <c r="G223" s="1">
        <f t="shared" si="64"/>
        <v>303.59999999999997</v>
      </c>
      <c r="H223" s="1">
        <f t="shared" si="65"/>
        <v>118.8</v>
      </c>
      <c r="I223" s="2">
        <v>1.8</v>
      </c>
      <c r="J223" s="2">
        <f t="shared" si="66"/>
        <v>310.2</v>
      </c>
      <c r="K223" s="2">
        <v>4.7</v>
      </c>
      <c r="L223" s="2">
        <v>0.37200000000000005</v>
      </c>
      <c r="M223" s="2">
        <f t="shared" si="67"/>
        <v>46.199999999999996</v>
      </c>
      <c r="N223" s="2">
        <v>0.7</v>
      </c>
      <c r="O223" s="2">
        <f t="shared" si="68"/>
        <v>125.39999999999999</v>
      </c>
      <c r="P223" s="2">
        <v>1.9</v>
      </c>
      <c r="Q223" s="10">
        <v>0.34600000000000003</v>
      </c>
      <c r="R223" s="14">
        <f t="shared" si="69"/>
        <v>33</v>
      </c>
      <c r="S223" s="1">
        <v>0.5</v>
      </c>
      <c r="T223" s="1">
        <f t="shared" si="70"/>
        <v>46.199999999999996</v>
      </c>
      <c r="U223" s="1">
        <v>0.7</v>
      </c>
      <c r="V223" s="7">
        <v>0.68200000000000005</v>
      </c>
      <c r="W223" s="14">
        <f t="shared" si="71"/>
        <v>46.199999999999996</v>
      </c>
      <c r="X223" s="14">
        <f t="shared" si="72"/>
        <v>191.4</v>
      </c>
      <c r="Y223" s="14">
        <f t="shared" si="73"/>
        <v>231</v>
      </c>
      <c r="Z223" s="1">
        <v>0.7</v>
      </c>
      <c r="AA223" s="1">
        <v>2.9</v>
      </c>
      <c r="AB223" s="1">
        <v>3.5</v>
      </c>
      <c r="AC223" s="2">
        <f t="shared" si="74"/>
        <v>46.199999999999996</v>
      </c>
      <c r="AD223" s="1">
        <v>0.7</v>
      </c>
      <c r="AE223" s="2">
        <f t="shared" si="75"/>
        <v>72.600000000000009</v>
      </c>
      <c r="AF223" s="1">
        <v>1.1000000000000001</v>
      </c>
      <c r="AG223" s="2">
        <f t="shared" si="76"/>
        <v>33</v>
      </c>
      <c r="AH223" s="1">
        <v>0.5</v>
      </c>
      <c r="AI223" s="2">
        <f t="shared" si="77"/>
        <v>39.6</v>
      </c>
      <c r="AJ223" s="1">
        <v>0.6</v>
      </c>
      <c r="AK223" s="6">
        <f t="shared" si="78"/>
        <v>0.42255319148936166</v>
      </c>
      <c r="AL223" s="6">
        <f t="shared" si="79"/>
        <v>0.33177064551027768</v>
      </c>
      <c r="AM223" s="6">
        <f t="shared" si="80"/>
        <v>0.10638297872340426</v>
      </c>
      <c r="AN223" s="6">
        <f t="shared" si="81"/>
        <v>0.11054086063955783</v>
      </c>
      <c r="AO223" s="6">
        <f t="shared" si="82"/>
        <v>9.4749309119621011E-2</v>
      </c>
      <c r="AP223" s="17">
        <f t="shared" si="83"/>
        <v>6.7</v>
      </c>
      <c r="AQ223" s="1">
        <v>0</v>
      </c>
      <c r="AR223" s="1">
        <v>0</v>
      </c>
      <c r="AS223" s="1">
        <v>0</v>
      </c>
      <c r="AT223" s="1">
        <v>0</v>
      </c>
    </row>
    <row r="224" spans="1:46" ht="13.2">
      <c r="A224" s="2" t="s">
        <v>243</v>
      </c>
      <c r="B224" s="1">
        <v>2011</v>
      </c>
      <c r="C224" s="1">
        <v>66</v>
      </c>
      <c r="D224" s="1">
        <v>21.5</v>
      </c>
      <c r="E224" s="1">
        <f t="shared" si="63"/>
        <v>1419</v>
      </c>
      <c r="F224" s="1">
        <v>8.8000000000000007</v>
      </c>
      <c r="G224" s="1">
        <f t="shared" si="64"/>
        <v>580.80000000000007</v>
      </c>
      <c r="H224" s="1">
        <f t="shared" si="65"/>
        <v>204.6</v>
      </c>
      <c r="I224" s="2">
        <v>3.1</v>
      </c>
      <c r="J224" s="2">
        <f t="shared" si="66"/>
        <v>495</v>
      </c>
      <c r="K224" s="2">
        <v>7.5</v>
      </c>
      <c r="L224" s="2">
        <v>0.41200000000000003</v>
      </c>
      <c r="M224" s="2">
        <f t="shared" si="67"/>
        <v>39.6</v>
      </c>
      <c r="N224" s="2">
        <v>0.6</v>
      </c>
      <c r="O224" s="2">
        <f t="shared" si="68"/>
        <v>138.6</v>
      </c>
      <c r="P224" s="2">
        <v>2.1</v>
      </c>
      <c r="Q224" s="10">
        <v>0.26800000000000002</v>
      </c>
      <c r="R224" s="14">
        <f t="shared" si="69"/>
        <v>138.6</v>
      </c>
      <c r="S224" s="1">
        <v>2.1</v>
      </c>
      <c r="T224" s="1">
        <f t="shared" si="70"/>
        <v>198</v>
      </c>
      <c r="U224" s="1">
        <v>3</v>
      </c>
      <c r="V224" s="7">
        <v>0.69700000000000006</v>
      </c>
      <c r="W224" s="14">
        <f t="shared" si="71"/>
        <v>79.2</v>
      </c>
      <c r="X224" s="14">
        <f t="shared" si="72"/>
        <v>231</v>
      </c>
      <c r="Y224" s="14">
        <f t="shared" si="73"/>
        <v>310.2</v>
      </c>
      <c r="Z224" s="1">
        <v>1.2</v>
      </c>
      <c r="AA224" s="1">
        <v>3.5</v>
      </c>
      <c r="AB224" s="1">
        <v>4.7</v>
      </c>
      <c r="AC224" s="2">
        <f t="shared" si="74"/>
        <v>39.6</v>
      </c>
      <c r="AD224" s="1">
        <v>0.6</v>
      </c>
      <c r="AE224" s="2">
        <f t="shared" si="75"/>
        <v>33</v>
      </c>
      <c r="AF224" s="1">
        <v>0.5</v>
      </c>
      <c r="AG224" s="2">
        <f t="shared" si="76"/>
        <v>33</v>
      </c>
      <c r="AH224" s="1">
        <v>0.5</v>
      </c>
      <c r="AI224" s="2">
        <f t="shared" si="77"/>
        <v>79.2</v>
      </c>
      <c r="AJ224" s="1">
        <v>1.2</v>
      </c>
      <c r="AK224" s="6">
        <f t="shared" si="78"/>
        <v>0.44080000000000003</v>
      </c>
      <c r="AL224" s="6">
        <f t="shared" si="79"/>
        <v>0.3977401129943503</v>
      </c>
      <c r="AM224" s="6">
        <f t="shared" si="80"/>
        <v>0.27999999999999997</v>
      </c>
      <c r="AN224" s="6">
        <f t="shared" si="81"/>
        <v>5.5944055944055944E-2</v>
      </c>
      <c r="AO224" s="6">
        <f t="shared" si="82"/>
        <v>0.11188811188811189</v>
      </c>
      <c r="AP224" s="17">
        <f t="shared" si="83"/>
        <v>8.6</v>
      </c>
      <c r="AQ224" s="1">
        <v>0</v>
      </c>
      <c r="AR224" s="1">
        <v>0</v>
      </c>
      <c r="AS224" s="1">
        <v>0</v>
      </c>
      <c r="AT224" s="1">
        <v>0</v>
      </c>
    </row>
    <row r="225" spans="1:46" ht="13.2">
      <c r="A225" s="2" t="s">
        <v>244</v>
      </c>
      <c r="B225" s="1">
        <v>2011</v>
      </c>
      <c r="C225" s="1">
        <v>33</v>
      </c>
      <c r="D225" s="1">
        <v>20.3</v>
      </c>
      <c r="E225" s="1">
        <f t="shared" si="63"/>
        <v>669.9</v>
      </c>
      <c r="F225" s="1">
        <v>5.5</v>
      </c>
      <c r="G225" s="1">
        <f t="shared" si="64"/>
        <v>181.5</v>
      </c>
      <c r="H225" s="1">
        <f t="shared" si="65"/>
        <v>79.2</v>
      </c>
      <c r="I225" s="2">
        <v>2.4</v>
      </c>
      <c r="J225" s="2">
        <f t="shared" si="66"/>
        <v>198</v>
      </c>
      <c r="K225" s="2">
        <v>6</v>
      </c>
      <c r="L225" s="2">
        <v>0.39899999999999997</v>
      </c>
      <c r="M225" s="2">
        <f t="shared" si="67"/>
        <v>3.3000000000000003</v>
      </c>
      <c r="N225" s="2">
        <v>0.1</v>
      </c>
      <c r="O225" s="2">
        <f t="shared" si="68"/>
        <v>26.400000000000002</v>
      </c>
      <c r="P225" s="2">
        <v>0.8</v>
      </c>
      <c r="Q225" s="10">
        <v>0.08</v>
      </c>
      <c r="R225" s="14">
        <f t="shared" si="69"/>
        <v>23.099999999999998</v>
      </c>
      <c r="S225" s="1">
        <v>0.7</v>
      </c>
      <c r="T225" s="1">
        <f t="shared" si="70"/>
        <v>29.7</v>
      </c>
      <c r="U225" s="1">
        <v>0.9</v>
      </c>
      <c r="V225" s="7">
        <v>0.76700000000000002</v>
      </c>
      <c r="W225" s="14">
        <f t="shared" si="71"/>
        <v>16.5</v>
      </c>
      <c r="X225" s="14">
        <f t="shared" si="72"/>
        <v>49.5</v>
      </c>
      <c r="Y225" s="14">
        <f t="shared" si="73"/>
        <v>66</v>
      </c>
      <c r="Z225" s="1">
        <v>0.5</v>
      </c>
      <c r="AA225" s="1">
        <v>1.5</v>
      </c>
      <c r="AB225" s="1">
        <v>2</v>
      </c>
      <c r="AC225" s="2">
        <f t="shared" si="74"/>
        <v>105.60000000000001</v>
      </c>
      <c r="AD225" s="1">
        <v>3.2</v>
      </c>
      <c r="AE225" s="2">
        <f t="shared" si="75"/>
        <v>13.200000000000001</v>
      </c>
      <c r="AF225" s="1">
        <v>0.4</v>
      </c>
      <c r="AG225" s="2">
        <f t="shared" si="76"/>
        <v>3.3000000000000003</v>
      </c>
      <c r="AH225" s="1">
        <v>0.1</v>
      </c>
      <c r="AI225" s="2">
        <f t="shared" si="77"/>
        <v>49.5</v>
      </c>
      <c r="AJ225" s="1">
        <v>1.5</v>
      </c>
      <c r="AK225" s="6">
        <f t="shared" si="78"/>
        <v>0.43324999999999997</v>
      </c>
      <c r="AL225" s="6">
        <f t="shared" si="79"/>
        <v>0.31073446327683613</v>
      </c>
      <c r="AM225" s="6">
        <f t="shared" si="80"/>
        <v>0.11666666666666665</v>
      </c>
      <c r="AN225" s="6">
        <f t="shared" si="81"/>
        <v>0.28757582565715573</v>
      </c>
      <c r="AO225" s="6">
        <f t="shared" si="82"/>
        <v>0.13480116827679173</v>
      </c>
      <c r="AP225" s="17">
        <f t="shared" si="83"/>
        <v>5.9</v>
      </c>
      <c r="AQ225" s="1">
        <v>0</v>
      </c>
      <c r="AR225" s="1">
        <v>0</v>
      </c>
      <c r="AS225" s="1">
        <v>0</v>
      </c>
      <c r="AT225" s="1">
        <v>0</v>
      </c>
    </row>
    <row r="226" spans="1:46" ht="13.2">
      <c r="A226" s="2" t="s">
        <v>245</v>
      </c>
      <c r="B226" s="1">
        <v>2011</v>
      </c>
      <c r="C226" s="1">
        <v>54</v>
      </c>
      <c r="D226" s="1">
        <v>20.100000000000001</v>
      </c>
      <c r="E226" s="1">
        <f t="shared" si="63"/>
        <v>1085.4000000000001</v>
      </c>
      <c r="F226" s="1">
        <v>5.9</v>
      </c>
      <c r="G226" s="1">
        <f t="shared" si="64"/>
        <v>318.60000000000002</v>
      </c>
      <c r="H226" s="1">
        <f t="shared" si="65"/>
        <v>140.4</v>
      </c>
      <c r="I226" s="2">
        <v>2.6</v>
      </c>
      <c r="J226" s="2">
        <f t="shared" si="66"/>
        <v>259.2</v>
      </c>
      <c r="K226" s="2">
        <v>4.8</v>
      </c>
      <c r="L226" s="2">
        <v>0.53600000000000003</v>
      </c>
      <c r="M226" s="2">
        <f t="shared" si="67"/>
        <v>0</v>
      </c>
      <c r="N226" s="1">
        <v>0</v>
      </c>
      <c r="O226" s="2">
        <f t="shared" si="68"/>
        <v>0</v>
      </c>
      <c r="P226" s="1">
        <v>0</v>
      </c>
      <c r="Q226" s="10">
        <v>0</v>
      </c>
      <c r="R226" s="14">
        <f t="shared" si="69"/>
        <v>37.799999999999997</v>
      </c>
      <c r="S226" s="1">
        <v>0.7</v>
      </c>
      <c r="T226" s="1">
        <f t="shared" si="70"/>
        <v>64.8</v>
      </c>
      <c r="U226" s="1">
        <v>1.2</v>
      </c>
      <c r="V226" s="7">
        <v>0.61899999999999999</v>
      </c>
      <c r="W226" s="14">
        <f t="shared" si="71"/>
        <v>86.4</v>
      </c>
      <c r="X226" s="14">
        <f t="shared" si="72"/>
        <v>178.2</v>
      </c>
      <c r="Y226" s="14">
        <f t="shared" si="73"/>
        <v>264.60000000000002</v>
      </c>
      <c r="Z226" s="1">
        <v>1.6</v>
      </c>
      <c r="AA226" s="1">
        <v>3.3</v>
      </c>
      <c r="AB226" s="1">
        <v>4.9000000000000004</v>
      </c>
      <c r="AC226" s="2">
        <f t="shared" si="74"/>
        <v>75.599999999999994</v>
      </c>
      <c r="AD226" s="1">
        <v>1.4</v>
      </c>
      <c r="AE226" s="2">
        <f t="shared" si="75"/>
        <v>54</v>
      </c>
      <c r="AF226" s="1">
        <v>1</v>
      </c>
      <c r="AG226" s="2">
        <f t="shared" si="76"/>
        <v>43.2</v>
      </c>
      <c r="AH226" s="1">
        <v>0.8</v>
      </c>
      <c r="AI226" s="2">
        <f t="shared" si="77"/>
        <v>43.2</v>
      </c>
      <c r="AJ226" s="1">
        <v>0.8</v>
      </c>
      <c r="AK226" s="6">
        <f t="shared" si="78"/>
        <v>0.59750000000000014</v>
      </c>
      <c r="AL226" s="6">
        <f t="shared" si="79"/>
        <v>0.41666666666666669</v>
      </c>
      <c r="AM226" s="6">
        <f t="shared" si="80"/>
        <v>0.14583333333333334</v>
      </c>
      <c r="AN226" s="6">
        <f t="shared" si="81"/>
        <v>0.18494055482166449</v>
      </c>
      <c r="AO226" s="6">
        <f t="shared" si="82"/>
        <v>0.10568031704095115</v>
      </c>
      <c r="AP226" s="17">
        <f t="shared" si="83"/>
        <v>10.500000000000002</v>
      </c>
      <c r="AQ226" s="1">
        <v>0</v>
      </c>
      <c r="AR226" s="1">
        <v>0</v>
      </c>
      <c r="AS226" s="1">
        <v>0</v>
      </c>
      <c r="AT226" s="1">
        <v>0</v>
      </c>
    </row>
    <row r="227" spans="1:46" ht="13.2">
      <c r="A227" s="2" t="s">
        <v>246</v>
      </c>
      <c r="B227" s="1">
        <v>2011</v>
      </c>
      <c r="C227" s="1">
        <v>63</v>
      </c>
      <c r="D227" s="1">
        <v>19.5</v>
      </c>
      <c r="E227" s="1">
        <f t="shared" si="63"/>
        <v>1228.5</v>
      </c>
      <c r="F227" s="1">
        <v>7.4</v>
      </c>
      <c r="G227" s="1">
        <f t="shared" si="64"/>
        <v>466.20000000000005</v>
      </c>
      <c r="H227" s="1">
        <f t="shared" si="65"/>
        <v>176.39999999999998</v>
      </c>
      <c r="I227" s="2">
        <v>2.8</v>
      </c>
      <c r="J227" s="2">
        <f t="shared" si="66"/>
        <v>434.70000000000005</v>
      </c>
      <c r="K227" s="2">
        <v>6.9</v>
      </c>
      <c r="L227" s="2">
        <v>0.39899999999999997</v>
      </c>
      <c r="M227" s="2">
        <f t="shared" si="67"/>
        <v>44.099999999999994</v>
      </c>
      <c r="N227" s="2">
        <v>0.7</v>
      </c>
      <c r="O227" s="2">
        <f t="shared" si="68"/>
        <v>126</v>
      </c>
      <c r="P227" s="2">
        <v>2</v>
      </c>
      <c r="Q227" s="10">
        <v>0.34700000000000003</v>
      </c>
      <c r="R227" s="14">
        <f t="shared" si="69"/>
        <v>75.599999999999994</v>
      </c>
      <c r="S227" s="1">
        <v>1.2</v>
      </c>
      <c r="T227" s="1">
        <f t="shared" si="70"/>
        <v>107.1</v>
      </c>
      <c r="U227" s="1">
        <v>1.7</v>
      </c>
      <c r="V227" s="7">
        <v>0.71700000000000008</v>
      </c>
      <c r="W227" s="14">
        <f t="shared" si="71"/>
        <v>69.300000000000011</v>
      </c>
      <c r="X227" s="14">
        <f t="shared" si="72"/>
        <v>207.89999999999998</v>
      </c>
      <c r="Y227" s="14">
        <f t="shared" si="73"/>
        <v>277.20000000000005</v>
      </c>
      <c r="Z227" s="1">
        <v>1.1000000000000001</v>
      </c>
      <c r="AA227" s="1">
        <v>3.3</v>
      </c>
      <c r="AB227" s="1">
        <v>4.4000000000000004</v>
      </c>
      <c r="AC227" s="2">
        <f t="shared" si="74"/>
        <v>63</v>
      </c>
      <c r="AD227" s="1">
        <v>1</v>
      </c>
      <c r="AE227" s="2">
        <f t="shared" si="75"/>
        <v>44.099999999999994</v>
      </c>
      <c r="AF227" s="1">
        <v>0.7</v>
      </c>
      <c r="AG227" s="2">
        <f t="shared" si="76"/>
        <v>44.099999999999994</v>
      </c>
      <c r="AH227" s="1">
        <v>0.7</v>
      </c>
      <c r="AI227" s="2">
        <f t="shared" si="77"/>
        <v>69.300000000000011</v>
      </c>
      <c r="AJ227" s="1">
        <v>1.1000000000000001</v>
      </c>
      <c r="AK227" s="6">
        <f t="shared" si="78"/>
        <v>0.43471014492753618</v>
      </c>
      <c r="AL227" s="6">
        <f t="shared" si="79"/>
        <v>0.36354704003930233</v>
      </c>
      <c r="AM227" s="6">
        <f t="shared" si="80"/>
        <v>0.17391304347826084</v>
      </c>
      <c r="AN227" s="6">
        <f t="shared" si="81"/>
        <v>0.10196278358399186</v>
      </c>
      <c r="AO227" s="6">
        <f t="shared" si="82"/>
        <v>0.11215906194239106</v>
      </c>
      <c r="AP227" s="17">
        <f t="shared" si="83"/>
        <v>8.5</v>
      </c>
      <c r="AQ227" s="1">
        <v>0</v>
      </c>
      <c r="AR227" s="1">
        <v>0</v>
      </c>
      <c r="AS227" s="1">
        <v>0</v>
      </c>
      <c r="AT227" s="1">
        <v>0</v>
      </c>
    </row>
    <row r="228" spans="1:46" ht="13.2">
      <c r="A228" s="2" t="s">
        <v>247</v>
      </c>
      <c r="B228" s="1">
        <v>2011</v>
      </c>
      <c r="C228" s="1">
        <v>65</v>
      </c>
      <c r="D228" s="1">
        <v>19.399999999999999</v>
      </c>
      <c r="E228" s="1">
        <f t="shared" si="63"/>
        <v>1261</v>
      </c>
      <c r="F228" s="1">
        <v>6.8</v>
      </c>
      <c r="G228" s="1">
        <f t="shared" si="64"/>
        <v>442</v>
      </c>
      <c r="H228" s="1">
        <f t="shared" si="65"/>
        <v>175.5</v>
      </c>
      <c r="I228" s="2">
        <v>2.7</v>
      </c>
      <c r="J228" s="2">
        <f t="shared" si="66"/>
        <v>448.5</v>
      </c>
      <c r="K228" s="2">
        <v>6.9</v>
      </c>
      <c r="L228" s="2">
        <v>0.39299999999999996</v>
      </c>
      <c r="M228" s="2">
        <f t="shared" si="67"/>
        <v>19.5</v>
      </c>
      <c r="N228" s="2">
        <v>0.3</v>
      </c>
      <c r="O228" s="2">
        <f t="shared" si="68"/>
        <v>78</v>
      </c>
      <c r="P228" s="2">
        <v>1.2</v>
      </c>
      <c r="Q228" s="10">
        <v>0.27600000000000002</v>
      </c>
      <c r="R228" s="14">
        <f t="shared" si="69"/>
        <v>65</v>
      </c>
      <c r="S228" s="1">
        <v>1</v>
      </c>
      <c r="T228" s="1">
        <f t="shared" si="70"/>
        <v>84.5</v>
      </c>
      <c r="U228" s="1">
        <v>1.3</v>
      </c>
      <c r="V228" s="7">
        <v>0.77599999999999991</v>
      </c>
      <c r="W228" s="14">
        <f t="shared" si="71"/>
        <v>19.5</v>
      </c>
      <c r="X228" s="14">
        <f t="shared" si="72"/>
        <v>71.5</v>
      </c>
      <c r="Y228" s="14">
        <f t="shared" si="73"/>
        <v>91</v>
      </c>
      <c r="Z228" s="1">
        <v>0.3</v>
      </c>
      <c r="AA228" s="1">
        <v>1.1000000000000001</v>
      </c>
      <c r="AB228" s="1">
        <v>1.4</v>
      </c>
      <c r="AC228" s="2">
        <f t="shared" si="74"/>
        <v>130</v>
      </c>
      <c r="AD228" s="1">
        <v>2</v>
      </c>
      <c r="AE228" s="2">
        <f t="shared" si="75"/>
        <v>45.5</v>
      </c>
      <c r="AF228" s="1">
        <v>0.7</v>
      </c>
      <c r="AG228" s="2">
        <f t="shared" si="76"/>
        <v>0</v>
      </c>
      <c r="AH228" s="1">
        <v>0</v>
      </c>
      <c r="AI228" s="2">
        <f t="shared" si="77"/>
        <v>104</v>
      </c>
      <c r="AJ228" s="1">
        <v>1.6</v>
      </c>
      <c r="AK228" s="6">
        <f t="shared" si="78"/>
        <v>0.41978260869565215</v>
      </c>
      <c r="AL228" s="6">
        <f t="shared" si="79"/>
        <v>0.33407025300908866</v>
      </c>
      <c r="AM228" s="6">
        <f t="shared" si="80"/>
        <v>0.14492753623188406</v>
      </c>
      <c r="AN228" s="6">
        <f t="shared" si="81"/>
        <v>0.17989655947829997</v>
      </c>
      <c r="AO228" s="6">
        <f t="shared" si="82"/>
        <v>0.14391724758263996</v>
      </c>
      <c r="AP228" s="17">
        <f t="shared" si="83"/>
        <v>4.8</v>
      </c>
      <c r="AQ228" s="1">
        <v>0</v>
      </c>
      <c r="AR228" s="1">
        <v>0</v>
      </c>
      <c r="AS228" s="1">
        <v>0</v>
      </c>
      <c r="AT228" s="1">
        <v>0</v>
      </c>
    </row>
    <row r="229" spans="1:46" ht="13.2">
      <c r="A229" s="2" t="s">
        <v>248</v>
      </c>
      <c r="B229" s="1">
        <v>2011</v>
      </c>
      <c r="C229" s="1">
        <v>57</v>
      </c>
      <c r="D229" s="1">
        <v>18.899999999999999</v>
      </c>
      <c r="E229" s="1">
        <f t="shared" si="63"/>
        <v>1077.3</v>
      </c>
      <c r="F229" s="1">
        <v>4.7</v>
      </c>
      <c r="G229" s="1">
        <f t="shared" si="64"/>
        <v>267.90000000000003</v>
      </c>
      <c r="H229" s="1">
        <f t="shared" si="65"/>
        <v>119.7</v>
      </c>
      <c r="I229" s="2">
        <v>2.1</v>
      </c>
      <c r="J229" s="2">
        <f t="shared" si="66"/>
        <v>216.6</v>
      </c>
      <c r="K229" s="2">
        <v>3.8</v>
      </c>
      <c r="L229" s="2">
        <v>0.53700000000000003</v>
      </c>
      <c r="M229" s="2">
        <f t="shared" si="67"/>
        <v>0</v>
      </c>
      <c r="N229" s="1">
        <v>0</v>
      </c>
      <c r="O229" s="2">
        <f t="shared" si="68"/>
        <v>0</v>
      </c>
      <c r="P229" s="1">
        <v>0</v>
      </c>
      <c r="Q229" s="10">
        <v>0</v>
      </c>
      <c r="R229" s="14">
        <f t="shared" si="69"/>
        <v>34.199999999999996</v>
      </c>
      <c r="S229" s="1">
        <v>0.6</v>
      </c>
      <c r="T229" s="1">
        <f t="shared" si="70"/>
        <v>62.7</v>
      </c>
      <c r="U229" s="1">
        <v>1.1000000000000001</v>
      </c>
      <c r="V229" s="7">
        <v>0.53200000000000003</v>
      </c>
      <c r="W229" s="14">
        <f t="shared" si="71"/>
        <v>102.60000000000001</v>
      </c>
      <c r="X229" s="14">
        <f t="shared" si="72"/>
        <v>148.20000000000002</v>
      </c>
      <c r="Y229" s="14">
        <f t="shared" si="73"/>
        <v>250.8</v>
      </c>
      <c r="Z229" s="1">
        <v>1.8</v>
      </c>
      <c r="AA229" s="1">
        <v>2.6</v>
      </c>
      <c r="AB229" s="1">
        <v>4.4000000000000004</v>
      </c>
      <c r="AC229" s="2">
        <f t="shared" si="74"/>
        <v>45.6</v>
      </c>
      <c r="AD229" s="1">
        <v>0.8</v>
      </c>
      <c r="AE229" s="2">
        <f t="shared" si="75"/>
        <v>39.9</v>
      </c>
      <c r="AF229" s="1">
        <v>0.7</v>
      </c>
      <c r="AG229" s="2">
        <f t="shared" si="76"/>
        <v>34.199999999999996</v>
      </c>
      <c r="AH229" s="1">
        <v>0.6</v>
      </c>
      <c r="AI229" s="2">
        <f t="shared" si="77"/>
        <v>62.7</v>
      </c>
      <c r="AJ229" s="1">
        <v>1.1000000000000001</v>
      </c>
      <c r="AK229" s="6">
        <f t="shared" si="78"/>
        <v>0.62328947368421062</v>
      </c>
      <c r="AL229" s="6">
        <f t="shared" si="79"/>
        <v>0.4192685102586976</v>
      </c>
      <c r="AM229" s="6">
        <f t="shared" si="80"/>
        <v>0.15789473684210525</v>
      </c>
      <c r="AN229" s="6">
        <f t="shared" si="81"/>
        <v>0.12856568903173965</v>
      </c>
      <c r="AO229" s="6">
        <f t="shared" si="82"/>
        <v>0.17677782241864204</v>
      </c>
      <c r="AP229" s="17">
        <f t="shared" si="83"/>
        <v>7.9000000000000021</v>
      </c>
      <c r="AQ229" s="1">
        <v>0</v>
      </c>
      <c r="AR229" s="1">
        <v>0</v>
      </c>
      <c r="AS229" s="1">
        <v>0</v>
      </c>
      <c r="AT229" s="1">
        <v>0</v>
      </c>
    </row>
    <row r="230" spans="1:46" ht="13.2">
      <c r="A230" s="2" t="s">
        <v>249</v>
      </c>
      <c r="B230" s="1">
        <v>2011</v>
      </c>
      <c r="C230" s="1">
        <v>61</v>
      </c>
      <c r="D230" s="1">
        <v>18.600000000000001</v>
      </c>
      <c r="E230" s="1">
        <f t="shared" si="63"/>
        <v>1134.6000000000001</v>
      </c>
      <c r="F230" s="1">
        <v>7.6</v>
      </c>
      <c r="G230" s="1">
        <f t="shared" si="64"/>
        <v>463.59999999999997</v>
      </c>
      <c r="H230" s="1">
        <f t="shared" si="65"/>
        <v>170.79999999999998</v>
      </c>
      <c r="I230" s="2">
        <v>2.8</v>
      </c>
      <c r="J230" s="2">
        <f t="shared" si="66"/>
        <v>445.3</v>
      </c>
      <c r="K230" s="2">
        <v>7.3</v>
      </c>
      <c r="L230" s="2">
        <v>0.38600000000000001</v>
      </c>
      <c r="M230" s="2">
        <f t="shared" si="67"/>
        <v>79.3</v>
      </c>
      <c r="N230" s="2">
        <v>1.3</v>
      </c>
      <c r="O230" s="2">
        <f t="shared" si="68"/>
        <v>213.5</v>
      </c>
      <c r="P230" s="2">
        <v>3.5</v>
      </c>
      <c r="Q230" s="10">
        <v>0.36099999999999999</v>
      </c>
      <c r="R230" s="14">
        <f t="shared" si="69"/>
        <v>42.699999999999996</v>
      </c>
      <c r="S230" s="1">
        <v>0.7</v>
      </c>
      <c r="T230" s="1">
        <f t="shared" si="70"/>
        <v>48.800000000000004</v>
      </c>
      <c r="U230" s="1">
        <v>0.8</v>
      </c>
      <c r="V230" s="7">
        <v>0.83299999999999996</v>
      </c>
      <c r="W230" s="14">
        <f t="shared" si="71"/>
        <v>18.3</v>
      </c>
      <c r="X230" s="14">
        <f t="shared" si="72"/>
        <v>54.9</v>
      </c>
      <c r="Y230" s="14">
        <f t="shared" si="73"/>
        <v>73.2</v>
      </c>
      <c r="Z230" s="1">
        <v>0.3</v>
      </c>
      <c r="AA230" s="1">
        <v>0.9</v>
      </c>
      <c r="AB230" s="1">
        <v>1.2</v>
      </c>
      <c r="AC230" s="2">
        <f t="shared" si="74"/>
        <v>109.8</v>
      </c>
      <c r="AD230" s="1">
        <v>1.8</v>
      </c>
      <c r="AE230" s="2">
        <f t="shared" si="75"/>
        <v>30.5</v>
      </c>
      <c r="AF230" s="1">
        <v>0.5</v>
      </c>
      <c r="AG230" s="2">
        <f t="shared" si="76"/>
        <v>6.1000000000000005</v>
      </c>
      <c r="AH230" s="1">
        <v>0.1</v>
      </c>
      <c r="AI230" s="2">
        <f t="shared" si="77"/>
        <v>67.100000000000009</v>
      </c>
      <c r="AJ230" s="1">
        <v>1.1000000000000001</v>
      </c>
      <c r="AK230" s="6">
        <f t="shared" si="78"/>
        <v>0.41</v>
      </c>
      <c r="AL230" s="6">
        <f t="shared" si="79"/>
        <v>0.35291386115625722</v>
      </c>
      <c r="AM230" s="6">
        <f t="shared" si="80"/>
        <v>9.5890410958904104E-2</v>
      </c>
      <c r="AN230" s="6">
        <f t="shared" si="81"/>
        <v>0.17013232514177692</v>
      </c>
      <c r="AO230" s="6">
        <f t="shared" si="82"/>
        <v>0.10396975425330814</v>
      </c>
      <c r="AP230" s="17">
        <f t="shared" si="83"/>
        <v>5.4999999999999982</v>
      </c>
      <c r="AQ230" s="1">
        <v>0</v>
      </c>
      <c r="AR230" s="1">
        <v>0</v>
      </c>
      <c r="AS230" s="1">
        <v>0</v>
      </c>
      <c r="AT230" s="1">
        <v>0</v>
      </c>
    </row>
    <row r="231" spans="1:46" ht="13.2">
      <c r="A231" s="2" t="s">
        <v>250</v>
      </c>
      <c r="B231" s="1">
        <v>2011</v>
      </c>
      <c r="C231" s="1">
        <v>51</v>
      </c>
      <c r="D231" s="1">
        <v>17.5</v>
      </c>
      <c r="E231" s="1">
        <f t="shared" si="63"/>
        <v>892.5</v>
      </c>
      <c r="F231" s="1">
        <v>5.8</v>
      </c>
      <c r="G231" s="1">
        <f t="shared" si="64"/>
        <v>295.8</v>
      </c>
      <c r="H231" s="1">
        <f t="shared" si="65"/>
        <v>127.5</v>
      </c>
      <c r="I231" s="2">
        <v>2.5</v>
      </c>
      <c r="J231" s="2">
        <f t="shared" si="66"/>
        <v>290.7</v>
      </c>
      <c r="K231" s="2">
        <v>5.7</v>
      </c>
      <c r="L231" s="2">
        <v>0.44700000000000001</v>
      </c>
      <c r="M231" s="2">
        <f t="shared" si="67"/>
        <v>5.1000000000000005</v>
      </c>
      <c r="N231" s="2">
        <v>0.1</v>
      </c>
      <c r="O231" s="2">
        <f t="shared" si="68"/>
        <v>20.400000000000002</v>
      </c>
      <c r="P231" s="2">
        <v>0.4</v>
      </c>
      <c r="Q231" s="10">
        <v>0.15</v>
      </c>
      <c r="R231" s="14">
        <f t="shared" si="69"/>
        <v>35.699999999999996</v>
      </c>
      <c r="S231" s="1">
        <v>0.7</v>
      </c>
      <c r="T231" s="1">
        <f t="shared" si="70"/>
        <v>40.800000000000004</v>
      </c>
      <c r="U231" s="1">
        <v>0.8</v>
      </c>
      <c r="V231" s="7">
        <v>0.872</v>
      </c>
      <c r="W231" s="14">
        <f t="shared" si="71"/>
        <v>10.200000000000001</v>
      </c>
      <c r="X231" s="14">
        <f t="shared" si="72"/>
        <v>61.199999999999996</v>
      </c>
      <c r="Y231" s="14">
        <f t="shared" si="73"/>
        <v>66.3</v>
      </c>
      <c r="Z231" s="1">
        <v>0.2</v>
      </c>
      <c r="AA231" s="1">
        <v>1.2</v>
      </c>
      <c r="AB231" s="1">
        <v>1.3</v>
      </c>
      <c r="AC231" s="2">
        <f t="shared" si="74"/>
        <v>168.29999999999998</v>
      </c>
      <c r="AD231" s="1">
        <v>3.3</v>
      </c>
      <c r="AE231" s="2">
        <f t="shared" si="75"/>
        <v>35.699999999999996</v>
      </c>
      <c r="AF231" s="1">
        <v>0.7</v>
      </c>
      <c r="AG231" s="2">
        <f t="shared" si="76"/>
        <v>5.1000000000000005</v>
      </c>
      <c r="AH231" s="1">
        <v>0.1</v>
      </c>
      <c r="AI231" s="2">
        <f t="shared" si="77"/>
        <v>61.199999999999996</v>
      </c>
      <c r="AJ231" s="1">
        <v>1.2</v>
      </c>
      <c r="AK231" s="6">
        <f t="shared" si="78"/>
        <v>0.47780701754385962</v>
      </c>
      <c r="AL231" s="6">
        <f t="shared" si="79"/>
        <v>0.34493012191495692</v>
      </c>
      <c r="AM231" s="6">
        <f t="shared" si="80"/>
        <v>0.12280701754385964</v>
      </c>
      <c r="AN231" s="6">
        <f t="shared" si="81"/>
        <v>0.31190926275992431</v>
      </c>
      <c r="AO231" s="6">
        <f t="shared" si="82"/>
        <v>0.11342155009451795</v>
      </c>
      <c r="AP231" s="17">
        <f t="shared" si="83"/>
        <v>6.7000000000000011</v>
      </c>
      <c r="AQ231" s="1">
        <v>0</v>
      </c>
      <c r="AR231" s="1">
        <v>0</v>
      </c>
      <c r="AS231" s="1">
        <v>0</v>
      </c>
      <c r="AT231" s="1">
        <v>0</v>
      </c>
    </row>
    <row r="232" spans="1:46" ht="13.2">
      <c r="A232" s="2" t="s">
        <v>251</v>
      </c>
      <c r="B232" s="1">
        <v>2011</v>
      </c>
      <c r="C232" s="1">
        <v>56</v>
      </c>
      <c r="D232" s="1">
        <v>16.7</v>
      </c>
      <c r="E232" s="1">
        <f t="shared" si="63"/>
        <v>935.19999999999993</v>
      </c>
      <c r="F232" s="1">
        <v>6.4</v>
      </c>
      <c r="G232" s="1">
        <f t="shared" si="64"/>
        <v>358.40000000000003</v>
      </c>
      <c r="H232" s="1">
        <f t="shared" si="65"/>
        <v>140</v>
      </c>
      <c r="I232" s="2">
        <v>2.5</v>
      </c>
      <c r="J232" s="2">
        <f t="shared" si="66"/>
        <v>274.40000000000003</v>
      </c>
      <c r="K232" s="2">
        <v>4.9000000000000004</v>
      </c>
      <c r="L232" s="2">
        <v>0.51300000000000001</v>
      </c>
      <c r="M232" s="2">
        <f t="shared" si="67"/>
        <v>0</v>
      </c>
      <c r="N232" s="1">
        <v>0</v>
      </c>
      <c r="O232" s="2">
        <f t="shared" si="68"/>
        <v>5.6000000000000005</v>
      </c>
      <c r="P232" s="2">
        <v>0.1</v>
      </c>
      <c r="Q232" s="10">
        <v>0.33299999999999996</v>
      </c>
      <c r="R232" s="14">
        <f t="shared" si="69"/>
        <v>72.8</v>
      </c>
      <c r="S232" s="1">
        <v>1.3</v>
      </c>
      <c r="T232" s="1">
        <f t="shared" si="70"/>
        <v>100.8</v>
      </c>
      <c r="U232" s="1">
        <v>1.8</v>
      </c>
      <c r="V232" s="7">
        <v>0.72</v>
      </c>
      <c r="W232" s="14">
        <f t="shared" si="71"/>
        <v>67.2</v>
      </c>
      <c r="X232" s="14">
        <f t="shared" si="72"/>
        <v>162.4</v>
      </c>
      <c r="Y232" s="14">
        <f t="shared" si="73"/>
        <v>224</v>
      </c>
      <c r="Z232" s="1">
        <v>1.2</v>
      </c>
      <c r="AA232" s="1">
        <v>2.9</v>
      </c>
      <c r="AB232" s="1">
        <v>4</v>
      </c>
      <c r="AC232" s="2">
        <f t="shared" si="74"/>
        <v>33.6</v>
      </c>
      <c r="AD232" s="1">
        <v>0.6</v>
      </c>
      <c r="AE232" s="2">
        <f t="shared" si="75"/>
        <v>44.800000000000004</v>
      </c>
      <c r="AF232" s="1">
        <v>0.8</v>
      </c>
      <c r="AG232" s="2">
        <f t="shared" si="76"/>
        <v>16.8</v>
      </c>
      <c r="AH232" s="1">
        <v>0.3</v>
      </c>
      <c r="AI232" s="2">
        <f t="shared" si="77"/>
        <v>67.2</v>
      </c>
      <c r="AJ232" s="1">
        <v>1.2</v>
      </c>
      <c r="AK232" s="6">
        <f t="shared" si="78"/>
        <v>0.56255102040816318</v>
      </c>
      <c r="AL232" s="6">
        <f t="shared" si="79"/>
        <v>0.44275337253545488</v>
      </c>
      <c r="AM232" s="6">
        <f t="shared" si="80"/>
        <v>0.26530612244897955</v>
      </c>
      <c r="AN232" s="6">
        <f t="shared" si="81"/>
        <v>7.9417604235605552E-2</v>
      </c>
      <c r="AO232" s="6">
        <f t="shared" si="82"/>
        <v>0.1588352084712111</v>
      </c>
      <c r="AP232" s="17">
        <f t="shared" si="83"/>
        <v>8.0000000000000018</v>
      </c>
      <c r="AQ232" s="1">
        <v>0</v>
      </c>
      <c r="AR232" s="1">
        <v>0</v>
      </c>
      <c r="AS232" s="1">
        <v>0</v>
      </c>
      <c r="AT232" s="1">
        <v>0</v>
      </c>
    </row>
    <row r="233" spans="1:46" ht="13.2">
      <c r="A233" s="2" t="s">
        <v>252</v>
      </c>
      <c r="B233" s="1">
        <v>2011</v>
      </c>
      <c r="C233" s="1">
        <v>51</v>
      </c>
      <c r="D233" s="1">
        <v>15.9</v>
      </c>
      <c r="E233" s="1">
        <f t="shared" si="63"/>
        <v>810.9</v>
      </c>
      <c r="F233" s="1">
        <v>5.5</v>
      </c>
      <c r="G233" s="1">
        <f t="shared" si="64"/>
        <v>280.5</v>
      </c>
      <c r="H233" s="1">
        <f t="shared" si="65"/>
        <v>132.6</v>
      </c>
      <c r="I233" s="2">
        <v>2.6</v>
      </c>
      <c r="J233" s="2">
        <f t="shared" si="66"/>
        <v>290.7</v>
      </c>
      <c r="K233" s="2">
        <v>5.7</v>
      </c>
      <c r="L233" s="2">
        <v>0.45</v>
      </c>
      <c r="M233" s="2">
        <f t="shared" si="67"/>
        <v>5.1000000000000005</v>
      </c>
      <c r="N233" s="2">
        <v>0.1</v>
      </c>
      <c r="O233" s="2">
        <f t="shared" si="68"/>
        <v>10.200000000000001</v>
      </c>
      <c r="P233" s="2">
        <v>0.2</v>
      </c>
      <c r="Q233" s="10">
        <v>0.375</v>
      </c>
      <c r="R233" s="14">
        <f t="shared" si="69"/>
        <v>20.400000000000002</v>
      </c>
      <c r="S233" s="1">
        <v>0.4</v>
      </c>
      <c r="T233" s="1">
        <f t="shared" si="70"/>
        <v>35.699999999999996</v>
      </c>
      <c r="U233" s="1">
        <v>0.7</v>
      </c>
      <c r="V233" s="7">
        <v>0.52900000000000003</v>
      </c>
      <c r="W233" s="14">
        <f t="shared" si="71"/>
        <v>86.7</v>
      </c>
      <c r="X233" s="14">
        <f t="shared" si="72"/>
        <v>158.1</v>
      </c>
      <c r="Y233" s="14">
        <f t="shared" si="73"/>
        <v>244.79999999999998</v>
      </c>
      <c r="Z233" s="1">
        <v>1.7</v>
      </c>
      <c r="AA233" s="1">
        <v>3.1</v>
      </c>
      <c r="AB233" s="1">
        <v>4.8</v>
      </c>
      <c r="AC233" s="2">
        <f t="shared" si="74"/>
        <v>30.599999999999998</v>
      </c>
      <c r="AD233" s="1">
        <v>0.6</v>
      </c>
      <c r="AE233" s="2">
        <f t="shared" si="75"/>
        <v>20.400000000000002</v>
      </c>
      <c r="AF233" s="1">
        <v>0.4</v>
      </c>
      <c r="AG233" s="2">
        <f t="shared" si="76"/>
        <v>35.699999999999996</v>
      </c>
      <c r="AH233" s="1">
        <v>0.7</v>
      </c>
      <c r="AI233" s="2">
        <f t="shared" si="77"/>
        <v>35.699999999999996</v>
      </c>
      <c r="AJ233" s="1">
        <v>0.7</v>
      </c>
      <c r="AK233" s="6">
        <f t="shared" si="78"/>
        <v>0.49561403508771934</v>
      </c>
      <c r="AL233" s="6">
        <f t="shared" si="79"/>
        <v>0.32708890871245916</v>
      </c>
      <c r="AM233" s="6">
        <f t="shared" si="80"/>
        <v>7.0175438596491238E-2</v>
      </c>
      <c r="AN233" s="6">
        <f t="shared" si="81"/>
        <v>8.1827480395499488E-2</v>
      </c>
      <c r="AO233" s="6">
        <f t="shared" si="82"/>
        <v>9.5465393794749401E-2</v>
      </c>
      <c r="AP233" s="17">
        <f t="shared" si="83"/>
        <v>7.8999999999999995</v>
      </c>
      <c r="AQ233" s="1">
        <v>1</v>
      </c>
      <c r="AR233" s="1">
        <v>0</v>
      </c>
      <c r="AS233" s="1">
        <v>0</v>
      </c>
      <c r="AT233" s="1">
        <v>0</v>
      </c>
    </row>
    <row r="234" spans="1:46" ht="13.2">
      <c r="A234" s="2" t="s">
        <v>253</v>
      </c>
      <c r="B234" s="1">
        <v>2011</v>
      </c>
      <c r="C234" s="1">
        <v>59</v>
      </c>
      <c r="D234" s="1">
        <v>15.9</v>
      </c>
      <c r="E234" s="1">
        <f t="shared" si="63"/>
        <v>938.1</v>
      </c>
      <c r="F234" s="1">
        <v>7.2</v>
      </c>
      <c r="G234" s="1">
        <f t="shared" si="64"/>
        <v>424.8</v>
      </c>
      <c r="H234" s="1">
        <f t="shared" si="65"/>
        <v>153.4</v>
      </c>
      <c r="I234" s="2">
        <v>2.6</v>
      </c>
      <c r="J234" s="2">
        <f t="shared" si="66"/>
        <v>359.9</v>
      </c>
      <c r="K234" s="2">
        <v>6.1</v>
      </c>
      <c r="L234" s="2">
        <v>0.42899999999999999</v>
      </c>
      <c r="M234" s="2">
        <f t="shared" si="67"/>
        <v>17.7</v>
      </c>
      <c r="N234" s="2">
        <v>0.3</v>
      </c>
      <c r="O234" s="2">
        <f t="shared" si="68"/>
        <v>47.2</v>
      </c>
      <c r="P234" s="2">
        <v>0.8</v>
      </c>
      <c r="Q234" s="10">
        <v>0.33299999999999996</v>
      </c>
      <c r="R234" s="14">
        <f t="shared" si="69"/>
        <v>106.2</v>
      </c>
      <c r="S234" s="1">
        <v>1.8</v>
      </c>
      <c r="T234" s="1">
        <f t="shared" si="70"/>
        <v>141.6</v>
      </c>
      <c r="U234" s="1">
        <v>2.4</v>
      </c>
      <c r="V234" s="7">
        <v>0.72699999999999998</v>
      </c>
      <c r="W234" s="14">
        <f t="shared" si="71"/>
        <v>59</v>
      </c>
      <c r="X234" s="14">
        <f t="shared" si="72"/>
        <v>76.7</v>
      </c>
      <c r="Y234" s="14">
        <f t="shared" si="73"/>
        <v>129.80000000000001</v>
      </c>
      <c r="Z234" s="1">
        <v>1</v>
      </c>
      <c r="AA234" s="1">
        <v>1.3</v>
      </c>
      <c r="AB234" s="1">
        <v>2.2000000000000002</v>
      </c>
      <c r="AC234" s="2">
        <f t="shared" si="74"/>
        <v>53.1</v>
      </c>
      <c r="AD234" s="1">
        <v>0.9</v>
      </c>
      <c r="AE234" s="2">
        <f t="shared" si="75"/>
        <v>29.5</v>
      </c>
      <c r="AF234" s="1">
        <v>0.5</v>
      </c>
      <c r="AG234" s="2">
        <f t="shared" si="76"/>
        <v>5.9</v>
      </c>
      <c r="AH234" s="1">
        <v>0.1</v>
      </c>
      <c r="AI234" s="2">
        <f t="shared" si="77"/>
        <v>53.1</v>
      </c>
      <c r="AJ234" s="1">
        <v>0.9</v>
      </c>
      <c r="AK234" s="6">
        <f t="shared" si="78"/>
        <v>0.4613934426229509</v>
      </c>
      <c r="AL234" s="6">
        <f t="shared" si="79"/>
        <v>0.40011114198388448</v>
      </c>
      <c r="AM234" s="6">
        <f t="shared" si="80"/>
        <v>0.2950819672131148</v>
      </c>
      <c r="AN234" s="6">
        <f t="shared" si="81"/>
        <v>9.9557522123893807E-2</v>
      </c>
      <c r="AO234" s="6">
        <f t="shared" si="82"/>
        <v>9.9557522123893807E-2</v>
      </c>
      <c r="AP234" s="17">
        <f t="shared" si="83"/>
        <v>5.9</v>
      </c>
      <c r="AQ234" s="1">
        <v>0</v>
      </c>
      <c r="AR234" s="1">
        <v>0</v>
      </c>
      <c r="AS234" s="1">
        <v>0</v>
      </c>
      <c r="AT234" s="1">
        <v>0</v>
      </c>
    </row>
    <row r="235" spans="1:46" ht="13.2">
      <c r="A235" s="2" t="s">
        <v>254</v>
      </c>
      <c r="B235" s="1">
        <v>2011</v>
      </c>
      <c r="C235" s="1">
        <v>41</v>
      </c>
      <c r="D235" s="1">
        <v>15.2</v>
      </c>
      <c r="E235" s="1">
        <f t="shared" si="63"/>
        <v>623.19999999999993</v>
      </c>
      <c r="F235" s="1">
        <v>4.0999999999999996</v>
      </c>
      <c r="G235" s="1">
        <f t="shared" si="64"/>
        <v>168.1</v>
      </c>
      <c r="H235" s="1">
        <f t="shared" si="65"/>
        <v>77.899999999999991</v>
      </c>
      <c r="I235" s="2">
        <v>1.9</v>
      </c>
      <c r="J235" s="2">
        <f t="shared" si="66"/>
        <v>168.1</v>
      </c>
      <c r="K235" s="2">
        <v>4.0999999999999996</v>
      </c>
      <c r="L235" s="2">
        <v>0.47299999999999998</v>
      </c>
      <c r="M235" s="2">
        <f t="shared" si="67"/>
        <v>0</v>
      </c>
      <c r="N235" s="1">
        <v>0</v>
      </c>
      <c r="O235" s="2">
        <f t="shared" si="68"/>
        <v>0</v>
      </c>
      <c r="P235" s="1">
        <v>0</v>
      </c>
      <c r="Q235" s="10">
        <v>0</v>
      </c>
      <c r="R235" s="14">
        <f t="shared" si="69"/>
        <v>12.299999999999999</v>
      </c>
      <c r="S235" s="1">
        <v>0.3</v>
      </c>
      <c r="T235" s="1">
        <f t="shared" si="70"/>
        <v>12.299999999999999</v>
      </c>
      <c r="U235" s="1">
        <v>0.3</v>
      </c>
      <c r="V235" s="7">
        <v>0.78599999999999992</v>
      </c>
      <c r="W235" s="14">
        <f t="shared" si="71"/>
        <v>45.1</v>
      </c>
      <c r="X235" s="14">
        <f t="shared" si="72"/>
        <v>123</v>
      </c>
      <c r="Y235" s="14">
        <f t="shared" si="73"/>
        <v>172.20000000000002</v>
      </c>
      <c r="Z235" s="1">
        <v>1.1000000000000001</v>
      </c>
      <c r="AA235" s="1">
        <v>3</v>
      </c>
      <c r="AB235" s="1">
        <v>4.2</v>
      </c>
      <c r="AC235" s="2">
        <f t="shared" si="74"/>
        <v>32.800000000000004</v>
      </c>
      <c r="AD235" s="1">
        <v>0.8</v>
      </c>
      <c r="AE235" s="2">
        <f t="shared" si="75"/>
        <v>12.299999999999999</v>
      </c>
      <c r="AF235" s="1">
        <v>0.3</v>
      </c>
      <c r="AG235" s="2">
        <f t="shared" si="76"/>
        <v>16.400000000000002</v>
      </c>
      <c r="AH235" s="1">
        <v>0.4</v>
      </c>
      <c r="AI235" s="2">
        <f t="shared" si="77"/>
        <v>20.5</v>
      </c>
      <c r="AJ235" s="1">
        <v>0.5</v>
      </c>
      <c r="AK235" s="6">
        <f t="shared" si="78"/>
        <v>0.52109756097560977</v>
      </c>
      <c r="AL235" s="6">
        <f t="shared" si="79"/>
        <v>0.33898305084745761</v>
      </c>
      <c r="AM235" s="6">
        <f t="shared" si="80"/>
        <v>7.3170731707317069E-2</v>
      </c>
      <c r="AN235" s="6">
        <f t="shared" si="81"/>
        <v>0.14433919711321608</v>
      </c>
      <c r="AO235" s="6">
        <f t="shared" si="82"/>
        <v>9.0211998195760035E-2</v>
      </c>
      <c r="AP235" s="17">
        <f t="shared" si="83"/>
        <v>7.1000000000000005</v>
      </c>
      <c r="AQ235" s="1">
        <v>0</v>
      </c>
      <c r="AR235" s="1">
        <v>0</v>
      </c>
      <c r="AS235" s="1">
        <v>0</v>
      </c>
      <c r="AT235" s="1">
        <v>0</v>
      </c>
    </row>
    <row r="236" spans="1:46" ht="13.2">
      <c r="A236" s="2" t="s">
        <v>255</v>
      </c>
      <c r="B236" s="1">
        <v>2011</v>
      </c>
      <c r="C236" s="1">
        <v>42</v>
      </c>
      <c r="D236" s="1">
        <v>15</v>
      </c>
      <c r="E236" s="1">
        <f t="shared" si="63"/>
        <v>630</v>
      </c>
      <c r="F236" s="1">
        <v>4</v>
      </c>
      <c r="G236" s="1">
        <f t="shared" si="64"/>
        <v>168</v>
      </c>
      <c r="H236" s="1">
        <f t="shared" si="65"/>
        <v>58.8</v>
      </c>
      <c r="I236" s="2">
        <v>1.4</v>
      </c>
      <c r="J236" s="2">
        <f t="shared" si="66"/>
        <v>126</v>
      </c>
      <c r="K236" s="2">
        <v>3</v>
      </c>
      <c r="L236" s="2">
        <v>0.45200000000000001</v>
      </c>
      <c r="M236" s="2">
        <f t="shared" si="67"/>
        <v>0</v>
      </c>
      <c r="N236" s="1">
        <v>0</v>
      </c>
      <c r="O236" s="2">
        <f t="shared" si="68"/>
        <v>0</v>
      </c>
      <c r="P236" s="1">
        <v>0</v>
      </c>
      <c r="Q236" s="10">
        <v>0</v>
      </c>
      <c r="R236" s="14">
        <f t="shared" si="69"/>
        <v>50.4</v>
      </c>
      <c r="S236" s="1">
        <v>1.2</v>
      </c>
      <c r="T236" s="1">
        <f t="shared" si="70"/>
        <v>63</v>
      </c>
      <c r="U236" s="1">
        <v>1.5</v>
      </c>
      <c r="V236" s="7">
        <v>0.83900000000000008</v>
      </c>
      <c r="W236" s="14">
        <f t="shared" si="71"/>
        <v>50.4</v>
      </c>
      <c r="X236" s="14">
        <f t="shared" si="72"/>
        <v>75.600000000000009</v>
      </c>
      <c r="Y236" s="14">
        <f t="shared" si="73"/>
        <v>126</v>
      </c>
      <c r="Z236" s="1">
        <v>1.2</v>
      </c>
      <c r="AA236" s="1">
        <v>1.8</v>
      </c>
      <c r="AB236" s="1">
        <v>3</v>
      </c>
      <c r="AC236" s="2">
        <f t="shared" si="74"/>
        <v>12.6</v>
      </c>
      <c r="AD236" s="1">
        <v>0.3</v>
      </c>
      <c r="AE236" s="2">
        <f t="shared" si="75"/>
        <v>8.4</v>
      </c>
      <c r="AF236" s="1">
        <v>0.2</v>
      </c>
      <c r="AG236" s="2">
        <f t="shared" si="76"/>
        <v>8.4</v>
      </c>
      <c r="AH236" s="1">
        <v>0.2</v>
      </c>
      <c r="AI236" s="2">
        <f t="shared" si="77"/>
        <v>25.2</v>
      </c>
      <c r="AJ236" s="1">
        <v>0.6</v>
      </c>
      <c r="AK236" s="6">
        <f t="shared" si="78"/>
        <v>0.54199999999999993</v>
      </c>
      <c r="AL236" s="6">
        <f t="shared" si="79"/>
        <v>0.4519774011299435</v>
      </c>
      <c r="AM236" s="6">
        <f t="shared" si="80"/>
        <v>0.39999999999999997</v>
      </c>
      <c r="AN236" s="6">
        <f t="shared" si="81"/>
        <v>6.5040650406504072E-2</v>
      </c>
      <c r="AO236" s="6">
        <f t="shared" si="82"/>
        <v>0.13008130081300814</v>
      </c>
      <c r="AP236" s="17">
        <f t="shared" si="83"/>
        <v>5.2</v>
      </c>
      <c r="AQ236" s="1">
        <v>0</v>
      </c>
      <c r="AR236" s="1">
        <v>0</v>
      </c>
      <c r="AS236" s="1">
        <v>0</v>
      </c>
      <c r="AT236" s="1">
        <v>0</v>
      </c>
    </row>
    <row r="237" spans="1:46" ht="13.2">
      <c r="A237" s="2" t="s">
        <v>256</v>
      </c>
      <c r="B237" s="1">
        <v>2011</v>
      </c>
      <c r="C237" s="1">
        <v>43</v>
      </c>
      <c r="D237" s="1">
        <v>14.8</v>
      </c>
      <c r="E237" s="1">
        <f t="shared" si="63"/>
        <v>636.4</v>
      </c>
      <c r="F237" s="1">
        <v>4.5999999999999996</v>
      </c>
      <c r="G237" s="1">
        <f t="shared" si="64"/>
        <v>197.79999999999998</v>
      </c>
      <c r="H237" s="1">
        <f t="shared" si="65"/>
        <v>77.400000000000006</v>
      </c>
      <c r="I237" s="2">
        <v>1.8</v>
      </c>
      <c r="J237" s="2">
        <f t="shared" si="66"/>
        <v>150.5</v>
      </c>
      <c r="K237" s="2">
        <v>3.5</v>
      </c>
      <c r="L237" s="2">
        <v>0.50700000000000001</v>
      </c>
      <c r="M237" s="2">
        <f t="shared" si="67"/>
        <v>0</v>
      </c>
      <c r="N237" s="1">
        <v>0</v>
      </c>
      <c r="O237" s="2">
        <f t="shared" si="68"/>
        <v>0</v>
      </c>
      <c r="P237" s="1">
        <v>0</v>
      </c>
      <c r="Q237" s="10">
        <v>0</v>
      </c>
      <c r="R237" s="14">
        <f t="shared" si="69"/>
        <v>43</v>
      </c>
      <c r="S237" s="1">
        <v>1</v>
      </c>
      <c r="T237" s="1">
        <f t="shared" si="70"/>
        <v>64.5</v>
      </c>
      <c r="U237" s="1">
        <v>1.5</v>
      </c>
      <c r="V237" s="7">
        <v>0.65200000000000002</v>
      </c>
      <c r="W237" s="14">
        <f t="shared" si="71"/>
        <v>64.5</v>
      </c>
      <c r="X237" s="14">
        <f t="shared" si="72"/>
        <v>90.3</v>
      </c>
      <c r="Y237" s="14">
        <f t="shared" si="73"/>
        <v>154.80000000000001</v>
      </c>
      <c r="Z237" s="1">
        <v>1.5</v>
      </c>
      <c r="AA237" s="1">
        <v>2.1</v>
      </c>
      <c r="AB237" s="1">
        <v>3.6</v>
      </c>
      <c r="AC237" s="2">
        <f t="shared" si="74"/>
        <v>12.9</v>
      </c>
      <c r="AD237" s="1">
        <v>0.3</v>
      </c>
      <c r="AE237" s="2">
        <f t="shared" si="75"/>
        <v>21.5</v>
      </c>
      <c r="AF237" s="1">
        <v>0.5</v>
      </c>
      <c r="AG237" s="2">
        <f t="shared" si="76"/>
        <v>12.9</v>
      </c>
      <c r="AH237" s="1">
        <v>0.3</v>
      </c>
      <c r="AI237" s="2">
        <f t="shared" si="77"/>
        <v>21.5</v>
      </c>
      <c r="AJ237" s="1">
        <v>0.5</v>
      </c>
      <c r="AK237" s="6">
        <f t="shared" si="78"/>
        <v>0.58671428571428574</v>
      </c>
      <c r="AL237" s="6">
        <f t="shared" si="79"/>
        <v>0.44552058111380138</v>
      </c>
      <c r="AM237" s="6">
        <f t="shared" si="80"/>
        <v>0.2857142857142857</v>
      </c>
      <c r="AN237" s="6">
        <f t="shared" si="81"/>
        <v>5.9850374064837911E-2</v>
      </c>
      <c r="AO237" s="6">
        <f t="shared" si="82"/>
        <v>9.9750623441396513E-2</v>
      </c>
      <c r="AP237" s="17">
        <f t="shared" si="83"/>
        <v>6.5999999999999988</v>
      </c>
      <c r="AQ237" s="1">
        <v>0</v>
      </c>
      <c r="AR237" s="1">
        <v>0</v>
      </c>
      <c r="AS237" s="1">
        <v>0</v>
      </c>
      <c r="AT237" s="1">
        <v>0</v>
      </c>
    </row>
    <row r="238" spans="1:46" ht="13.2">
      <c r="A238" s="2" t="s">
        <v>257</v>
      </c>
      <c r="B238" s="1">
        <v>2011</v>
      </c>
      <c r="C238" s="1">
        <v>37</v>
      </c>
      <c r="D238" s="1">
        <v>14.6</v>
      </c>
      <c r="E238" s="1">
        <f t="shared" si="63"/>
        <v>540.19999999999993</v>
      </c>
      <c r="F238" s="1">
        <v>4.4000000000000004</v>
      </c>
      <c r="G238" s="1">
        <f t="shared" si="64"/>
        <v>162.80000000000001</v>
      </c>
      <c r="H238" s="1">
        <f t="shared" si="65"/>
        <v>62.9</v>
      </c>
      <c r="I238" s="2">
        <v>1.7</v>
      </c>
      <c r="J238" s="2">
        <f t="shared" si="66"/>
        <v>148</v>
      </c>
      <c r="K238" s="2">
        <v>4</v>
      </c>
      <c r="L238" s="2">
        <v>0.42299999999999999</v>
      </c>
      <c r="M238" s="2">
        <f t="shared" si="67"/>
        <v>18.5</v>
      </c>
      <c r="N238" s="2">
        <v>0.5</v>
      </c>
      <c r="O238" s="2">
        <f t="shared" si="68"/>
        <v>59.2</v>
      </c>
      <c r="P238" s="2">
        <v>1.6</v>
      </c>
      <c r="Q238" s="10">
        <v>0.33899999999999997</v>
      </c>
      <c r="R238" s="14">
        <f t="shared" si="69"/>
        <v>14.8</v>
      </c>
      <c r="S238" s="1">
        <v>0.4</v>
      </c>
      <c r="T238" s="1">
        <f t="shared" si="70"/>
        <v>25.9</v>
      </c>
      <c r="U238" s="1">
        <v>0.7</v>
      </c>
      <c r="V238" s="7">
        <v>0.61499999999999999</v>
      </c>
      <c r="W238" s="14">
        <f t="shared" si="71"/>
        <v>48.1</v>
      </c>
      <c r="X238" s="14">
        <f t="shared" si="72"/>
        <v>96.2</v>
      </c>
      <c r="Y238" s="14">
        <f t="shared" si="73"/>
        <v>144.29999999999998</v>
      </c>
      <c r="Z238" s="1">
        <v>1.3</v>
      </c>
      <c r="AA238" s="1">
        <v>2.6</v>
      </c>
      <c r="AB238" s="1">
        <v>3.9</v>
      </c>
      <c r="AC238" s="2">
        <f t="shared" si="74"/>
        <v>11.1</v>
      </c>
      <c r="AD238" s="1">
        <v>0.3</v>
      </c>
      <c r="AE238" s="2">
        <f t="shared" si="75"/>
        <v>22.2</v>
      </c>
      <c r="AF238" s="1">
        <v>0.6</v>
      </c>
      <c r="AG238" s="2">
        <f t="shared" si="76"/>
        <v>18.5</v>
      </c>
      <c r="AH238" s="1">
        <v>0.5</v>
      </c>
      <c r="AI238" s="2">
        <f t="shared" si="77"/>
        <v>18.5</v>
      </c>
      <c r="AJ238" s="1">
        <v>0.5</v>
      </c>
      <c r="AK238" s="6">
        <f t="shared" si="78"/>
        <v>0.47787499999999999</v>
      </c>
      <c r="AL238" s="6">
        <f t="shared" si="79"/>
        <v>0.3728813559322034</v>
      </c>
      <c r="AM238" s="6">
        <f t="shared" si="80"/>
        <v>0.1</v>
      </c>
      <c r="AN238" s="6">
        <f t="shared" si="81"/>
        <v>5.8451047247929856E-2</v>
      </c>
      <c r="AO238" s="6">
        <f t="shared" si="82"/>
        <v>9.7418412079883096E-2</v>
      </c>
      <c r="AP238" s="17">
        <f t="shared" si="83"/>
        <v>6.6000000000000014</v>
      </c>
      <c r="AQ238" s="1">
        <v>0</v>
      </c>
      <c r="AR238" s="1">
        <v>0</v>
      </c>
      <c r="AS238" s="1">
        <v>0</v>
      </c>
      <c r="AT238" s="1">
        <v>0</v>
      </c>
    </row>
    <row r="239" spans="1:46" ht="13.2">
      <c r="A239" s="2" t="s">
        <v>258</v>
      </c>
      <c r="B239" s="1">
        <v>2011</v>
      </c>
      <c r="C239" s="1">
        <v>55</v>
      </c>
      <c r="D239" s="1">
        <v>13.9</v>
      </c>
      <c r="E239" s="1">
        <f t="shared" si="63"/>
        <v>764.5</v>
      </c>
      <c r="F239" s="1">
        <v>2.9</v>
      </c>
      <c r="G239" s="1">
        <f t="shared" si="64"/>
        <v>159.5</v>
      </c>
      <c r="H239" s="1">
        <f t="shared" si="65"/>
        <v>66</v>
      </c>
      <c r="I239" s="2">
        <v>1.2</v>
      </c>
      <c r="J239" s="2">
        <f t="shared" si="66"/>
        <v>121.00000000000001</v>
      </c>
      <c r="K239" s="2">
        <v>2.2000000000000002</v>
      </c>
      <c r="L239" s="2">
        <v>0.54500000000000004</v>
      </c>
      <c r="M239" s="2">
        <f t="shared" si="67"/>
        <v>0</v>
      </c>
      <c r="N239" s="1">
        <v>0</v>
      </c>
      <c r="O239" s="2">
        <f t="shared" si="68"/>
        <v>0</v>
      </c>
      <c r="P239" s="1">
        <v>0</v>
      </c>
      <c r="Q239" s="10">
        <v>0</v>
      </c>
      <c r="R239" s="14">
        <f t="shared" si="69"/>
        <v>27.5</v>
      </c>
      <c r="S239" s="1">
        <v>0.5</v>
      </c>
      <c r="T239" s="1">
        <f t="shared" si="70"/>
        <v>38.5</v>
      </c>
      <c r="U239" s="1">
        <v>0.7</v>
      </c>
      <c r="V239" s="7">
        <v>0.70700000000000007</v>
      </c>
      <c r="W239" s="14">
        <f t="shared" si="71"/>
        <v>49.5</v>
      </c>
      <c r="X239" s="14">
        <f t="shared" si="72"/>
        <v>126.49999999999999</v>
      </c>
      <c r="Y239" s="14">
        <f t="shared" si="73"/>
        <v>176</v>
      </c>
      <c r="Z239" s="1">
        <v>0.9</v>
      </c>
      <c r="AA239" s="1">
        <v>2.2999999999999998</v>
      </c>
      <c r="AB239" s="1">
        <v>3.2</v>
      </c>
      <c r="AC239" s="2">
        <f t="shared" si="74"/>
        <v>27.5</v>
      </c>
      <c r="AD239" s="1">
        <v>0.5</v>
      </c>
      <c r="AE239" s="2">
        <f t="shared" si="75"/>
        <v>38.5</v>
      </c>
      <c r="AF239" s="1">
        <v>0.7</v>
      </c>
      <c r="AG239" s="2">
        <f t="shared" si="76"/>
        <v>88</v>
      </c>
      <c r="AH239" s="1">
        <v>1.6</v>
      </c>
      <c r="AI239" s="2">
        <f t="shared" si="77"/>
        <v>33</v>
      </c>
      <c r="AJ239" s="1">
        <v>0.6</v>
      </c>
      <c r="AK239" s="6">
        <f t="shared" si="78"/>
        <v>0.6693181818181817</v>
      </c>
      <c r="AL239" s="6">
        <f t="shared" si="79"/>
        <v>0.44684129429892139</v>
      </c>
      <c r="AM239" s="6">
        <f t="shared" si="80"/>
        <v>0.22727272727272724</v>
      </c>
      <c r="AN239" s="6">
        <f t="shared" si="81"/>
        <v>0.13764624913971094</v>
      </c>
      <c r="AO239" s="6">
        <f t="shared" si="82"/>
        <v>0.1651754989676531</v>
      </c>
      <c r="AP239" s="17">
        <f t="shared" si="83"/>
        <v>7.1</v>
      </c>
      <c r="AQ239" s="1">
        <v>0</v>
      </c>
      <c r="AR239" s="1">
        <v>0</v>
      </c>
      <c r="AS239" s="1">
        <v>0</v>
      </c>
      <c r="AT239" s="1">
        <v>0</v>
      </c>
    </row>
    <row r="240" spans="1:46" ht="13.2">
      <c r="A240" s="2" t="s">
        <v>259</v>
      </c>
      <c r="B240" s="1">
        <v>2011</v>
      </c>
      <c r="C240" s="1">
        <v>42</v>
      </c>
      <c r="D240" s="1">
        <v>13.5</v>
      </c>
      <c r="E240" s="1">
        <f t="shared" si="63"/>
        <v>567</v>
      </c>
      <c r="F240" s="1">
        <v>4.9000000000000004</v>
      </c>
      <c r="G240" s="1">
        <f t="shared" si="64"/>
        <v>205.8</v>
      </c>
      <c r="H240" s="1">
        <f t="shared" si="65"/>
        <v>88.2</v>
      </c>
      <c r="I240" s="2">
        <v>2.1</v>
      </c>
      <c r="J240" s="2">
        <f t="shared" si="66"/>
        <v>210</v>
      </c>
      <c r="K240" s="2">
        <v>5</v>
      </c>
      <c r="L240" s="2">
        <v>0.42100000000000004</v>
      </c>
      <c r="M240" s="2">
        <f t="shared" si="67"/>
        <v>0</v>
      </c>
      <c r="N240" s="1">
        <v>0</v>
      </c>
      <c r="O240" s="2">
        <f t="shared" si="68"/>
        <v>0</v>
      </c>
      <c r="P240" s="1">
        <v>0</v>
      </c>
      <c r="Q240" s="10">
        <v>0</v>
      </c>
      <c r="R240" s="14">
        <f t="shared" si="69"/>
        <v>29.4</v>
      </c>
      <c r="S240" s="1">
        <v>0.7</v>
      </c>
      <c r="T240" s="1">
        <f t="shared" si="70"/>
        <v>50.4</v>
      </c>
      <c r="U240" s="1">
        <v>1.2</v>
      </c>
      <c r="V240" s="7">
        <v>0.55799999999999994</v>
      </c>
      <c r="W240" s="14">
        <f t="shared" si="71"/>
        <v>54.6</v>
      </c>
      <c r="X240" s="14">
        <f t="shared" si="72"/>
        <v>84</v>
      </c>
      <c r="Y240" s="14">
        <f t="shared" si="73"/>
        <v>138.6</v>
      </c>
      <c r="Z240" s="1">
        <v>1.3</v>
      </c>
      <c r="AA240" s="1">
        <v>2</v>
      </c>
      <c r="AB240" s="1">
        <v>3.3</v>
      </c>
      <c r="AC240" s="2">
        <f t="shared" si="74"/>
        <v>16.8</v>
      </c>
      <c r="AD240" s="1">
        <v>0.4</v>
      </c>
      <c r="AE240" s="2">
        <f t="shared" si="75"/>
        <v>16.8</v>
      </c>
      <c r="AF240" s="1">
        <v>0.4</v>
      </c>
      <c r="AG240" s="2">
        <f t="shared" si="76"/>
        <v>21</v>
      </c>
      <c r="AH240" s="1">
        <v>0.5</v>
      </c>
      <c r="AI240" s="2">
        <f t="shared" si="77"/>
        <v>37.800000000000004</v>
      </c>
      <c r="AJ240" s="1">
        <v>0.9</v>
      </c>
      <c r="AK240" s="6">
        <f t="shared" si="78"/>
        <v>0.46210000000000007</v>
      </c>
      <c r="AL240" s="6">
        <f t="shared" si="79"/>
        <v>0.33220338983050851</v>
      </c>
      <c r="AM240" s="6">
        <f t="shared" si="80"/>
        <v>0.13999999999999999</v>
      </c>
      <c r="AN240" s="6">
        <f t="shared" si="81"/>
        <v>5.8224163027656477E-2</v>
      </c>
      <c r="AO240" s="6">
        <f t="shared" si="82"/>
        <v>0.13100436681222707</v>
      </c>
      <c r="AP240" s="17">
        <f t="shared" si="83"/>
        <v>5.1999999999999993</v>
      </c>
      <c r="AQ240" s="1">
        <v>0</v>
      </c>
      <c r="AR240" s="1">
        <v>0</v>
      </c>
      <c r="AS240" s="1">
        <v>0</v>
      </c>
      <c r="AT240" s="1">
        <v>0</v>
      </c>
    </row>
    <row r="241" spans="1:46" ht="13.2">
      <c r="A241" s="2" t="s">
        <v>260</v>
      </c>
      <c r="B241" s="1">
        <v>2011</v>
      </c>
      <c r="C241" s="1">
        <v>66</v>
      </c>
      <c r="D241" s="1">
        <v>13.2</v>
      </c>
      <c r="E241" s="1">
        <f t="shared" si="63"/>
        <v>871.19999999999993</v>
      </c>
      <c r="F241" s="1">
        <v>4.5999999999999996</v>
      </c>
      <c r="G241" s="1">
        <f t="shared" si="64"/>
        <v>303.59999999999997</v>
      </c>
      <c r="H241" s="1">
        <f t="shared" si="65"/>
        <v>118.8</v>
      </c>
      <c r="I241" s="2">
        <v>1.8</v>
      </c>
      <c r="J241" s="2">
        <f t="shared" si="66"/>
        <v>237.6</v>
      </c>
      <c r="K241" s="2">
        <v>3.6</v>
      </c>
      <c r="L241" s="2">
        <v>0.496</v>
      </c>
      <c r="M241" s="2">
        <f t="shared" si="67"/>
        <v>0</v>
      </c>
      <c r="N241" s="1">
        <v>0</v>
      </c>
      <c r="O241" s="2">
        <f t="shared" si="68"/>
        <v>0</v>
      </c>
      <c r="P241" s="1">
        <v>0</v>
      </c>
      <c r="Q241" s="10">
        <v>0</v>
      </c>
      <c r="R241" s="14">
        <f t="shared" si="69"/>
        <v>72.600000000000009</v>
      </c>
      <c r="S241" s="1">
        <v>1.1000000000000001</v>
      </c>
      <c r="T241" s="1">
        <f t="shared" si="70"/>
        <v>105.60000000000001</v>
      </c>
      <c r="U241" s="1">
        <v>1.6</v>
      </c>
      <c r="V241" s="7">
        <v>0.66700000000000004</v>
      </c>
      <c r="W241" s="14">
        <f t="shared" si="71"/>
        <v>105.60000000000001</v>
      </c>
      <c r="X241" s="14">
        <f t="shared" si="72"/>
        <v>171.6</v>
      </c>
      <c r="Y241" s="14">
        <f t="shared" si="73"/>
        <v>277.2</v>
      </c>
      <c r="Z241" s="1">
        <v>1.6</v>
      </c>
      <c r="AA241" s="1">
        <v>2.6</v>
      </c>
      <c r="AB241" s="1">
        <v>4.2</v>
      </c>
      <c r="AC241" s="2">
        <f t="shared" si="74"/>
        <v>6.6000000000000005</v>
      </c>
      <c r="AD241" s="1">
        <v>0.1</v>
      </c>
      <c r="AE241" s="2">
        <f t="shared" si="75"/>
        <v>19.8</v>
      </c>
      <c r="AF241" s="1">
        <v>0.3</v>
      </c>
      <c r="AG241" s="2">
        <f t="shared" si="76"/>
        <v>19.8</v>
      </c>
      <c r="AH241" s="1">
        <v>0.3</v>
      </c>
      <c r="AI241" s="2">
        <f t="shared" si="77"/>
        <v>52.800000000000004</v>
      </c>
      <c r="AJ241" s="1">
        <v>0.8</v>
      </c>
      <c r="AK241" s="6">
        <f t="shared" si="78"/>
        <v>0.56888888888888889</v>
      </c>
      <c r="AL241" s="6">
        <f t="shared" si="79"/>
        <v>0.43314500941619583</v>
      </c>
      <c r="AM241" s="6">
        <f t="shared" si="80"/>
        <v>0.30555555555555558</v>
      </c>
      <c r="AN241" s="6">
        <f t="shared" si="81"/>
        <v>1.9011406844106463E-2</v>
      </c>
      <c r="AO241" s="6">
        <f t="shared" si="82"/>
        <v>0.15209125475285171</v>
      </c>
      <c r="AP241" s="17">
        <f t="shared" si="83"/>
        <v>6.3999999999999977</v>
      </c>
      <c r="AQ241" s="1">
        <v>0</v>
      </c>
      <c r="AR241" s="1">
        <v>0</v>
      </c>
      <c r="AS241" s="1">
        <v>0</v>
      </c>
      <c r="AT241" s="1">
        <v>0</v>
      </c>
    </row>
    <row r="242" spans="1:46" ht="13.2">
      <c r="A242" s="2" t="s">
        <v>261</v>
      </c>
      <c r="B242" s="1">
        <v>2011</v>
      </c>
      <c r="C242" s="1">
        <v>19</v>
      </c>
      <c r="D242" s="1">
        <v>12.8</v>
      </c>
      <c r="E242" s="1">
        <f t="shared" si="63"/>
        <v>243.20000000000002</v>
      </c>
      <c r="F242" s="1">
        <v>3.3</v>
      </c>
      <c r="G242" s="1">
        <f t="shared" si="64"/>
        <v>62.699999999999996</v>
      </c>
      <c r="H242" s="1">
        <f t="shared" si="65"/>
        <v>22.8</v>
      </c>
      <c r="I242" s="2">
        <v>1.2</v>
      </c>
      <c r="J242" s="2">
        <f t="shared" si="66"/>
        <v>58.9</v>
      </c>
      <c r="K242" s="2">
        <v>3.1</v>
      </c>
      <c r="L242" s="2">
        <v>0.39</v>
      </c>
      <c r="M242" s="2">
        <f t="shared" si="67"/>
        <v>1.9000000000000001</v>
      </c>
      <c r="N242" s="2">
        <v>0.1</v>
      </c>
      <c r="O242" s="2">
        <f t="shared" si="68"/>
        <v>9.5</v>
      </c>
      <c r="P242" s="2">
        <v>0.5</v>
      </c>
      <c r="Q242" s="10">
        <v>0.2</v>
      </c>
      <c r="R242" s="14">
        <f t="shared" si="69"/>
        <v>13.299999999999999</v>
      </c>
      <c r="S242" s="1">
        <v>0.7</v>
      </c>
      <c r="T242" s="1">
        <f t="shared" si="70"/>
        <v>17.100000000000001</v>
      </c>
      <c r="U242" s="1">
        <v>0.9</v>
      </c>
      <c r="V242" s="7">
        <v>0.82400000000000007</v>
      </c>
      <c r="W242" s="14">
        <f t="shared" si="71"/>
        <v>9.5</v>
      </c>
      <c r="X242" s="14">
        <f t="shared" si="72"/>
        <v>17.100000000000001</v>
      </c>
      <c r="Y242" s="14">
        <f t="shared" si="73"/>
        <v>26.599999999999998</v>
      </c>
      <c r="Z242" s="1">
        <v>0.5</v>
      </c>
      <c r="AA242" s="1">
        <v>0.9</v>
      </c>
      <c r="AB242" s="1">
        <v>1.4</v>
      </c>
      <c r="AC242" s="2">
        <f t="shared" si="74"/>
        <v>30.400000000000002</v>
      </c>
      <c r="AD242" s="1">
        <v>1.6</v>
      </c>
      <c r="AE242" s="2">
        <f t="shared" si="75"/>
        <v>7.6000000000000005</v>
      </c>
      <c r="AF242" s="1">
        <v>0.4</v>
      </c>
      <c r="AG242" s="2">
        <f t="shared" si="76"/>
        <v>3.8000000000000003</v>
      </c>
      <c r="AH242" s="1">
        <v>0.2</v>
      </c>
      <c r="AI242" s="2">
        <f t="shared" si="77"/>
        <v>17.100000000000001</v>
      </c>
      <c r="AJ242" s="1">
        <v>0.9</v>
      </c>
      <c r="AK242" s="6">
        <f t="shared" si="78"/>
        <v>0.45</v>
      </c>
      <c r="AL242" s="6">
        <f t="shared" si="79"/>
        <v>0.36085292509568068</v>
      </c>
      <c r="AM242" s="6">
        <f t="shared" si="80"/>
        <v>0.22580645161290322</v>
      </c>
      <c r="AN242" s="6">
        <f t="shared" si="81"/>
        <v>0.26545002073828289</v>
      </c>
      <c r="AO242" s="6">
        <f t="shared" si="82"/>
        <v>0.14931563666528411</v>
      </c>
      <c r="AP242" s="17">
        <f t="shared" si="83"/>
        <v>3.9</v>
      </c>
      <c r="AQ242" s="1">
        <v>0</v>
      </c>
      <c r="AR242" s="1">
        <v>0</v>
      </c>
      <c r="AS242" s="1">
        <v>0</v>
      </c>
      <c r="AT242" s="1">
        <v>0</v>
      </c>
    </row>
    <row r="243" spans="1:46" ht="13.2">
      <c r="A243" s="2" t="s">
        <v>262</v>
      </c>
      <c r="B243" s="1">
        <v>2011</v>
      </c>
      <c r="C243" s="1">
        <v>44</v>
      </c>
      <c r="D243" s="1">
        <v>12.3</v>
      </c>
      <c r="E243" s="1">
        <f t="shared" si="63"/>
        <v>541.20000000000005</v>
      </c>
      <c r="F243" s="1">
        <v>3.8</v>
      </c>
      <c r="G243" s="1">
        <f t="shared" si="64"/>
        <v>167.2</v>
      </c>
      <c r="H243" s="1">
        <f t="shared" si="65"/>
        <v>66</v>
      </c>
      <c r="I243" s="2">
        <v>1.5</v>
      </c>
      <c r="J243" s="2">
        <f t="shared" si="66"/>
        <v>180.39999999999998</v>
      </c>
      <c r="K243" s="2">
        <v>4.0999999999999996</v>
      </c>
      <c r="L243" s="2">
        <v>0.37200000000000005</v>
      </c>
      <c r="M243" s="2">
        <f t="shared" si="67"/>
        <v>13.2</v>
      </c>
      <c r="N243" s="2">
        <v>0.3</v>
      </c>
      <c r="O243" s="2">
        <f t="shared" si="68"/>
        <v>44</v>
      </c>
      <c r="P243" s="2">
        <v>1</v>
      </c>
      <c r="Q243" s="10">
        <v>0.28899999999999998</v>
      </c>
      <c r="R243" s="14">
        <f t="shared" si="69"/>
        <v>22</v>
      </c>
      <c r="S243" s="1">
        <v>0.5</v>
      </c>
      <c r="T243" s="1">
        <f t="shared" si="70"/>
        <v>26.4</v>
      </c>
      <c r="U243" s="1">
        <v>0.6</v>
      </c>
      <c r="V243" s="7">
        <v>0.71400000000000008</v>
      </c>
      <c r="W243" s="14">
        <f t="shared" si="71"/>
        <v>17.600000000000001</v>
      </c>
      <c r="X243" s="14">
        <f t="shared" si="72"/>
        <v>39.6</v>
      </c>
      <c r="Y243" s="14">
        <f t="shared" si="73"/>
        <v>57.2</v>
      </c>
      <c r="Z243" s="1">
        <v>0.4</v>
      </c>
      <c r="AA243" s="1">
        <v>0.9</v>
      </c>
      <c r="AB243" s="1">
        <v>1.3</v>
      </c>
      <c r="AC243" s="2">
        <f t="shared" si="74"/>
        <v>61.599999999999994</v>
      </c>
      <c r="AD243" s="1">
        <v>1.4</v>
      </c>
      <c r="AE243" s="2">
        <f t="shared" si="75"/>
        <v>17.600000000000001</v>
      </c>
      <c r="AF243" s="1">
        <v>0.4</v>
      </c>
      <c r="AG243" s="2">
        <f t="shared" si="76"/>
        <v>4.4000000000000004</v>
      </c>
      <c r="AH243" s="1">
        <v>0.1</v>
      </c>
      <c r="AI243" s="2">
        <f t="shared" si="77"/>
        <v>39.6</v>
      </c>
      <c r="AJ243" s="1">
        <v>0.9</v>
      </c>
      <c r="AK243" s="6">
        <f t="shared" si="78"/>
        <v>0.41121951219512198</v>
      </c>
      <c r="AL243" s="6">
        <f t="shared" si="79"/>
        <v>0.3141794129805705</v>
      </c>
      <c r="AM243" s="6">
        <f t="shared" si="80"/>
        <v>0.12195121951219513</v>
      </c>
      <c r="AN243" s="6">
        <f t="shared" si="81"/>
        <v>0.20942408376963351</v>
      </c>
      <c r="AO243" s="6">
        <f t="shared" si="82"/>
        <v>0.13462976813762156</v>
      </c>
      <c r="AP243" s="17">
        <f t="shared" si="83"/>
        <v>3.4000000000000004</v>
      </c>
      <c r="AQ243" s="1">
        <v>0</v>
      </c>
      <c r="AR243" s="1">
        <v>0</v>
      </c>
      <c r="AS243" s="1">
        <v>0</v>
      </c>
      <c r="AT243" s="1">
        <v>0</v>
      </c>
    </row>
    <row r="244" spans="1:46" ht="13.2">
      <c r="A244" s="2" t="s">
        <v>263</v>
      </c>
      <c r="B244" s="1">
        <v>2011</v>
      </c>
      <c r="C244" s="1">
        <v>64</v>
      </c>
      <c r="D244" s="1">
        <v>12.2</v>
      </c>
      <c r="E244" s="1">
        <f t="shared" si="63"/>
        <v>780.8</v>
      </c>
      <c r="F244" s="1">
        <v>3.6</v>
      </c>
      <c r="G244" s="1">
        <f t="shared" si="64"/>
        <v>230.4</v>
      </c>
      <c r="H244" s="1">
        <f t="shared" si="65"/>
        <v>89.6</v>
      </c>
      <c r="I244" s="2">
        <v>1.4</v>
      </c>
      <c r="J244" s="2">
        <f t="shared" si="66"/>
        <v>217.6</v>
      </c>
      <c r="K244" s="2">
        <v>3.4</v>
      </c>
      <c r="L244" s="2">
        <v>0.4</v>
      </c>
      <c r="M244" s="2">
        <f t="shared" si="67"/>
        <v>12.8</v>
      </c>
      <c r="N244" s="2">
        <v>0.2</v>
      </c>
      <c r="O244" s="2">
        <f t="shared" si="68"/>
        <v>44.8</v>
      </c>
      <c r="P244" s="2">
        <v>0.7</v>
      </c>
      <c r="Q244" s="10">
        <v>0.28600000000000003</v>
      </c>
      <c r="R244" s="14">
        <f t="shared" si="69"/>
        <v>44.8</v>
      </c>
      <c r="S244" s="1">
        <v>0.7</v>
      </c>
      <c r="T244" s="1">
        <f t="shared" si="70"/>
        <v>57.6</v>
      </c>
      <c r="U244" s="1">
        <v>0.9</v>
      </c>
      <c r="V244" s="7">
        <v>0.71200000000000008</v>
      </c>
      <c r="W244" s="14">
        <f t="shared" si="71"/>
        <v>12.8</v>
      </c>
      <c r="X244" s="14">
        <f t="shared" si="72"/>
        <v>83.2</v>
      </c>
      <c r="Y244" s="14">
        <f t="shared" si="73"/>
        <v>89.6</v>
      </c>
      <c r="Z244" s="1">
        <v>0.2</v>
      </c>
      <c r="AA244" s="1">
        <v>1.3</v>
      </c>
      <c r="AB244" s="1">
        <v>1.4</v>
      </c>
      <c r="AC244" s="2">
        <f t="shared" si="74"/>
        <v>128</v>
      </c>
      <c r="AD244" s="1">
        <v>2</v>
      </c>
      <c r="AE244" s="2">
        <f t="shared" si="75"/>
        <v>25.6</v>
      </c>
      <c r="AF244" s="1">
        <v>0.4</v>
      </c>
      <c r="AG244" s="2">
        <f t="shared" si="76"/>
        <v>0</v>
      </c>
      <c r="AH244" s="1">
        <v>0</v>
      </c>
      <c r="AI244" s="2">
        <f t="shared" si="77"/>
        <v>51.2</v>
      </c>
      <c r="AJ244" s="1">
        <v>0.8</v>
      </c>
      <c r="AK244" s="6">
        <f t="shared" si="78"/>
        <v>0.47058823529411764</v>
      </c>
      <c r="AL244" s="6">
        <f t="shared" si="79"/>
        <v>0.3589232303090728</v>
      </c>
      <c r="AM244" s="6">
        <f t="shared" si="80"/>
        <v>0.20588235294117646</v>
      </c>
      <c r="AN244" s="6">
        <f t="shared" si="81"/>
        <v>0.30177291588079974</v>
      </c>
      <c r="AO244" s="6">
        <f t="shared" si="82"/>
        <v>0.12070916635231989</v>
      </c>
      <c r="AP244" s="17">
        <f t="shared" si="83"/>
        <v>4.4000000000000004</v>
      </c>
      <c r="AQ244" s="1">
        <v>0</v>
      </c>
      <c r="AR244" s="1">
        <v>0</v>
      </c>
      <c r="AS244" s="1">
        <v>0</v>
      </c>
      <c r="AT244" s="1">
        <v>0</v>
      </c>
    </row>
    <row r="245" spans="1:46" ht="13.2">
      <c r="A245" s="2" t="s">
        <v>264</v>
      </c>
      <c r="B245" s="1">
        <v>2011</v>
      </c>
      <c r="C245" s="1">
        <v>46</v>
      </c>
      <c r="D245" s="1">
        <v>12.1</v>
      </c>
      <c r="E245" s="1">
        <f t="shared" si="63"/>
        <v>556.6</v>
      </c>
      <c r="F245" s="1">
        <v>4.7</v>
      </c>
      <c r="G245" s="1">
        <f t="shared" si="64"/>
        <v>216.20000000000002</v>
      </c>
      <c r="H245" s="1">
        <f t="shared" si="65"/>
        <v>96.600000000000009</v>
      </c>
      <c r="I245" s="2">
        <v>2.1</v>
      </c>
      <c r="J245" s="2">
        <f t="shared" si="66"/>
        <v>193.20000000000002</v>
      </c>
      <c r="K245" s="2">
        <v>4.2</v>
      </c>
      <c r="L245" s="2">
        <v>0.50800000000000001</v>
      </c>
      <c r="M245" s="2">
        <f t="shared" si="67"/>
        <v>4.6000000000000005</v>
      </c>
      <c r="N245" s="2">
        <v>0.1</v>
      </c>
      <c r="O245" s="2">
        <f t="shared" si="68"/>
        <v>9.2000000000000011</v>
      </c>
      <c r="P245" s="2">
        <v>0.2</v>
      </c>
      <c r="Q245" s="10">
        <v>0.33299999999999996</v>
      </c>
      <c r="R245" s="14">
        <f t="shared" si="69"/>
        <v>23</v>
      </c>
      <c r="S245" s="1">
        <v>0.5</v>
      </c>
      <c r="T245" s="1">
        <f t="shared" si="70"/>
        <v>27.599999999999998</v>
      </c>
      <c r="U245" s="1">
        <v>0.6</v>
      </c>
      <c r="V245" s="7">
        <v>0.75</v>
      </c>
      <c r="W245" s="14">
        <f t="shared" si="71"/>
        <v>46</v>
      </c>
      <c r="X245" s="14">
        <f t="shared" si="72"/>
        <v>73.600000000000009</v>
      </c>
      <c r="Y245" s="14">
        <f t="shared" si="73"/>
        <v>119.60000000000001</v>
      </c>
      <c r="Z245" s="1">
        <v>1</v>
      </c>
      <c r="AA245" s="1">
        <v>1.6</v>
      </c>
      <c r="AB245" s="1">
        <v>2.6</v>
      </c>
      <c r="AC245" s="2">
        <f t="shared" si="74"/>
        <v>23</v>
      </c>
      <c r="AD245" s="1">
        <v>0.5</v>
      </c>
      <c r="AE245" s="2">
        <f t="shared" si="75"/>
        <v>13.799999999999999</v>
      </c>
      <c r="AF245" s="1">
        <v>0.3</v>
      </c>
      <c r="AG245" s="2">
        <f t="shared" si="76"/>
        <v>18.400000000000002</v>
      </c>
      <c r="AH245" s="1">
        <v>0.4</v>
      </c>
      <c r="AI245" s="2">
        <f t="shared" si="77"/>
        <v>18.400000000000002</v>
      </c>
      <c r="AJ245" s="1">
        <v>0.4</v>
      </c>
      <c r="AK245" s="6">
        <f t="shared" si="78"/>
        <v>0.56047619047619046</v>
      </c>
      <c r="AL245" s="6">
        <f t="shared" si="79"/>
        <v>0.37933817594834546</v>
      </c>
      <c r="AM245" s="6">
        <f t="shared" si="80"/>
        <v>0.11904761904761904</v>
      </c>
      <c r="AN245" s="6">
        <f t="shared" si="81"/>
        <v>9.2850510677808723E-2</v>
      </c>
      <c r="AO245" s="6">
        <f t="shared" si="82"/>
        <v>7.428040854224699E-2</v>
      </c>
      <c r="AP245" s="17">
        <f t="shared" si="83"/>
        <v>5.8999999999999995</v>
      </c>
      <c r="AQ245" s="1">
        <v>0</v>
      </c>
      <c r="AR245" s="1">
        <v>0</v>
      </c>
      <c r="AS245" s="1">
        <v>0</v>
      </c>
      <c r="AT245" s="1">
        <v>0</v>
      </c>
    </row>
    <row r="246" spans="1:46" ht="13.2">
      <c r="A246" s="2" t="s">
        <v>265</v>
      </c>
      <c r="B246" s="1">
        <v>2011</v>
      </c>
      <c r="C246" s="1">
        <v>42</v>
      </c>
      <c r="D246" s="1">
        <v>11.4</v>
      </c>
      <c r="E246" s="1">
        <f t="shared" si="63"/>
        <v>478.8</v>
      </c>
      <c r="F246" s="1">
        <v>5</v>
      </c>
      <c r="G246" s="1">
        <f t="shared" si="64"/>
        <v>210</v>
      </c>
      <c r="H246" s="1">
        <f t="shared" si="65"/>
        <v>79.8</v>
      </c>
      <c r="I246" s="2">
        <v>1.9</v>
      </c>
      <c r="J246" s="2">
        <f t="shared" si="66"/>
        <v>168</v>
      </c>
      <c r="K246" s="2">
        <v>4</v>
      </c>
      <c r="L246" s="2">
        <v>0.46700000000000003</v>
      </c>
      <c r="M246" s="2">
        <f t="shared" si="67"/>
        <v>4.2</v>
      </c>
      <c r="N246" s="2">
        <v>0.1</v>
      </c>
      <c r="O246" s="2">
        <f t="shared" si="68"/>
        <v>21</v>
      </c>
      <c r="P246" s="2">
        <v>0.5</v>
      </c>
      <c r="Q246" s="10">
        <v>0.26100000000000001</v>
      </c>
      <c r="R246" s="14">
        <f t="shared" si="69"/>
        <v>42</v>
      </c>
      <c r="S246" s="1">
        <v>1</v>
      </c>
      <c r="T246" s="1">
        <f t="shared" si="70"/>
        <v>54.6</v>
      </c>
      <c r="U246" s="1">
        <v>1.3</v>
      </c>
      <c r="V246" s="7">
        <v>0.81499999999999995</v>
      </c>
      <c r="W246" s="14">
        <f t="shared" si="71"/>
        <v>29.4</v>
      </c>
      <c r="X246" s="14">
        <f t="shared" si="72"/>
        <v>71.399999999999991</v>
      </c>
      <c r="Y246" s="14">
        <f t="shared" si="73"/>
        <v>100.8</v>
      </c>
      <c r="Z246" s="1">
        <v>0.7</v>
      </c>
      <c r="AA246" s="1">
        <v>1.7</v>
      </c>
      <c r="AB246" s="1">
        <v>2.4</v>
      </c>
      <c r="AC246" s="2">
        <f t="shared" si="74"/>
        <v>21</v>
      </c>
      <c r="AD246" s="1">
        <v>0.5</v>
      </c>
      <c r="AE246" s="2">
        <f t="shared" si="75"/>
        <v>12.6</v>
      </c>
      <c r="AF246" s="1">
        <v>0.3</v>
      </c>
      <c r="AG246" s="2">
        <f t="shared" si="76"/>
        <v>8.4</v>
      </c>
      <c r="AH246" s="1">
        <v>0.2</v>
      </c>
      <c r="AI246" s="2">
        <f t="shared" si="77"/>
        <v>29.4</v>
      </c>
      <c r="AJ246" s="1">
        <v>0.7</v>
      </c>
      <c r="AK246" s="6">
        <f t="shared" si="78"/>
        <v>0.53337499999999993</v>
      </c>
      <c r="AL246" s="6">
        <f t="shared" si="79"/>
        <v>0.42372881355932202</v>
      </c>
      <c r="AM246" s="6">
        <f t="shared" si="80"/>
        <v>0.25</v>
      </c>
      <c r="AN246" s="6">
        <f t="shared" si="81"/>
        <v>8.5947571981091528E-2</v>
      </c>
      <c r="AO246" s="6">
        <f t="shared" si="82"/>
        <v>0.12032660077352814</v>
      </c>
      <c r="AP246" s="17">
        <f t="shared" si="83"/>
        <v>5.3000000000000007</v>
      </c>
      <c r="AQ246" s="1">
        <v>0</v>
      </c>
      <c r="AR246" s="1">
        <v>0</v>
      </c>
      <c r="AS246" s="1">
        <v>0</v>
      </c>
      <c r="AT246" s="1">
        <v>0</v>
      </c>
    </row>
    <row r="247" spans="1:46" ht="13.2">
      <c r="A247" s="2" t="s">
        <v>266</v>
      </c>
      <c r="B247" s="1">
        <v>2011</v>
      </c>
      <c r="C247" s="1">
        <v>45</v>
      </c>
      <c r="D247" s="1">
        <v>11.1</v>
      </c>
      <c r="E247" s="1">
        <f t="shared" si="63"/>
        <v>499.5</v>
      </c>
      <c r="F247" s="1">
        <v>3.1</v>
      </c>
      <c r="G247" s="1">
        <f t="shared" si="64"/>
        <v>139.5</v>
      </c>
      <c r="H247" s="1">
        <f t="shared" si="65"/>
        <v>49.500000000000007</v>
      </c>
      <c r="I247" s="2">
        <v>1.1000000000000001</v>
      </c>
      <c r="J247" s="2">
        <f t="shared" si="66"/>
        <v>157.5</v>
      </c>
      <c r="K247" s="2">
        <v>3.5</v>
      </c>
      <c r="L247" s="2">
        <v>0.32100000000000001</v>
      </c>
      <c r="M247" s="2">
        <f t="shared" si="67"/>
        <v>13.5</v>
      </c>
      <c r="N247" s="2">
        <v>0.3</v>
      </c>
      <c r="O247" s="2">
        <f t="shared" si="68"/>
        <v>62.999999999999993</v>
      </c>
      <c r="P247" s="2">
        <v>1.4</v>
      </c>
      <c r="Q247" s="10">
        <v>0.21</v>
      </c>
      <c r="R247" s="14">
        <f t="shared" si="69"/>
        <v>27</v>
      </c>
      <c r="S247" s="1">
        <v>0.6</v>
      </c>
      <c r="T247" s="1">
        <f t="shared" si="70"/>
        <v>27</v>
      </c>
      <c r="U247" s="1">
        <v>0.6</v>
      </c>
      <c r="V247" s="7">
        <v>0.86199999999999999</v>
      </c>
      <c r="W247" s="14">
        <f t="shared" si="71"/>
        <v>13.5</v>
      </c>
      <c r="X247" s="14">
        <f t="shared" si="72"/>
        <v>40.5</v>
      </c>
      <c r="Y247" s="14">
        <f t="shared" si="73"/>
        <v>54</v>
      </c>
      <c r="Z247" s="1">
        <v>0.3</v>
      </c>
      <c r="AA247" s="1">
        <v>0.9</v>
      </c>
      <c r="AB247" s="1">
        <v>1.2</v>
      </c>
      <c r="AC247" s="2">
        <f t="shared" si="74"/>
        <v>72</v>
      </c>
      <c r="AD247" s="1">
        <v>1.6</v>
      </c>
      <c r="AE247" s="2">
        <f t="shared" si="75"/>
        <v>27</v>
      </c>
      <c r="AF247" s="1">
        <v>0.6</v>
      </c>
      <c r="AG247" s="2">
        <f t="shared" si="76"/>
        <v>0</v>
      </c>
      <c r="AH247" s="1">
        <v>0</v>
      </c>
      <c r="AI247" s="2">
        <f t="shared" si="77"/>
        <v>36</v>
      </c>
      <c r="AJ247" s="1">
        <v>0.8</v>
      </c>
      <c r="AK247" s="6">
        <f t="shared" si="78"/>
        <v>0.36014285714285721</v>
      </c>
      <c r="AL247" s="6">
        <f t="shared" si="79"/>
        <v>0.30024213075060535</v>
      </c>
      <c r="AM247" s="6">
        <f t="shared" si="80"/>
        <v>0.17142857142857143</v>
      </c>
      <c r="AN247" s="6">
        <f t="shared" si="81"/>
        <v>0.25869037995149557</v>
      </c>
      <c r="AO247" s="6">
        <f t="shared" si="82"/>
        <v>0.12934518997574779</v>
      </c>
      <c r="AP247" s="17">
        <f t="shared" si="83"/>
        <v>3.3</v>
      </c>
      <c r="AQ247" s="1">
        <v>0</v>
      </c>
      <c r="AR247" s="1">
        <v>0</v>
      </c>
      <c r="AS247" s="1">
        <v>0</v>
      </c>
      <c r="AT247" s="1">
        <v>0</v>
      </c>
    </row>
    <row r="248" spans="1:46" ht="13.2">
      <c r="A248" s="2" t="s">
        <v>267</v>
      </c>
      <c r="B248" s="1">
        <v>2011</v>
      </c>
      <c r="C248" s="1">
        <v>38</v>
      </c>
      <c r="D248" s="1">
        <v>11.1</v>
      </c>
      <c r="E248" s="1">
        <f t="shared" si="63"/>
        <v>421.8</v>
      </c>
      <c r="F248" s="1">
        <v>3.9</v>
      </c>
      <c r="G248" s="1">
        <f t="shared" si="64"/>
        <v>148.19999999999999</v>
      </c>
      <c r="H248" s="1">
        <f t="shared" si="65"/>
        <v>53.199999999999996</v>
      </c>
      <c r="I248" s="2">
        <v>1.4</v>
      </c>
      <c r="J248" s="2">
        <f t="shared" si="66"/>
        <v>159.6</v>
      </c>
      <c r="K248" s="2">
        <v>4.2</v>
      </c>
      <c r="L248" s="2">
        <v>0.32500000000000001</v>
      </c>
      <c r="M248" s="2">
        <f t="shared" si="67"/>
        <v>3.8000000000000003</v>
      </c>
      <c r="N248" s="2">
        <v>0.1</v>
      </c>
      <c r="O248" s="2">
        <f t="shared" si="68"/>
        <v>19</v>
      </c>
      <c r="P248" s="2">
        <v>0.5</v>
      </c>
      <c r="Q248" s="10">
        <v>0.2</v>
      </c>
      <c r="R248" s="14">
        <f t="shared" si="69"/>
        <v>41.800000000000004</v>
      </c>
      <c r="S248" s="1">
        <v>1.1000000000000001</v>
      </c>
      <c r="T248" s="1">
        <f t="shared" si="70"/>
        <v>60.800000000000004</v>
      </c>
      <c r="U248" s="1">
        <v>1.6</v>
      </c>
      <c r="V248" s="7">
        <v>0.7</v>
      </c>
      <c r="W248" s="14">
        <f t="shared" si="71"/>
        <v>7.6000000000000005</v>
      </c>
      <c r="X248" s="14">
        <f t="shared" si="72"/>
        <v>26.599999999999998</v>
      </c>
      <c r="Y248" s="14">
        <f t="shared" si="73"/>
        <v>34.200000000000003</v>
      </c>
      <c r="Z248" s="1">
        <v>0.2</v>
      </c>
      <c r="AA248" s="1">
        <v>0.7</v>
      </c>
      <c r="AB248" s="1">
        <v>0.9</v>
      </c>
      <c r="AC248" s="2">
        <f t="shared" si="74"/>
        <v>34.200000000000003</v>
      </c>
      <c r="AD248" s="1">
        <v>0.9</v>
      </c>
      <c r="AE248" s="2">
        <f t="shared" si="75"/>
        <v>3.8000000000000003</v>
      </c>
      <c r="AF248" s="1">
        <v>0.1</v>
      </c>
      <c r="AG248" s="2">
        <f t="shared" si="76"/>
        <v>7.6000000000000005</v>
      </c>
      <c r="AH248" s="1">
        <v>0.2</v>
      </c>
      <c r="AI248" s="2">
        <f t="shared" si="77"/>
        <v>38</v>
      </c>
      <c r="AJ248" s="1">
        <v>1</v>
      </c>
      <c r="AK248" s="6">
        <f t="shared" si="78"/>
        <v>0.37202380952380953</v>
      </c>
      <c r="AL248" s="6">
        <f t="shared" si="79"/>
        <v>0.31476997578692495</v>
      </c>
      <c r="AM248" s="6">
        <f t="shared" si="80"/>
        <v>0.26190476190476192</v>
      </c>
      <c r="AN248" s="6">
        <f t="shared" si="81"/>
        <v>0.13119533527696794</v>
      </c>
      <c r="AO248" s="6">
        <f t="shared" si="82"/>
        <v>0.1457725947521866</v>
      </c>
      <c r="AP248" s="17">
        <f t="shared" si="83"/>
        <v>1.6999999999999991</v>
      </c>
      <c r="AQ248" s="1">
        <v>0</v>
      </c>
      <c r="AR248" s="1">
        <v>0</v>
      </c>
      <c r="AS248" s="1">
        <v>0</v>
      </c>
      <c r="AT248" s="1">
        <v>0</v>
      </c>
    </row>
    <row r="249" spans="1:46" ht="13.2">
      <c r="A249" s="2" t="s">
        <v>268</v>
      </c>
      <c r="B249" s="1">
        <v>2011</v>
      </c>
      <c r="C249" s="1">
        <v>40</v>
      </c>
      <c r="D249" s="1">
        <v>10.5</v>
      </c>
      <c r="E249" s="1">
        <f t="shared" si="63"/>
        <v>420</v>
      </c>
      <c r="F249" s="1">
        <v>4.4000000000000004</v>
      </c>
      <c r="G249" s="1">
        <f t="shared" si="64"/>
        <v>176</v>
      </c>
      <c r="H249" s="1">
        <f t="shared" si="65"/>
        <v>68</v>
      </c>
      <c r="I249" s="2">
        <v>1.7</v>
      </c>
      <c r="J249" s="2">
        <f t="shared" si="66"/>
        <v>176</v>
      </c>
      <c r="K249" s="2">
        <v>4.4000000000000004</v>
      </c>
      <c r="L249" s="2">
        <v>0.39100000000000001</v>
      </c>
      <c r="M249" s="2">
        <f t="shared" si="67"/>
        <v>28</v>
      </c>
      <c r="N249" s="2">
        <v>0.7</v>
      </c>
      <c r="O249" s="2">
        <f t="shared" si="68"/>
        <v>76</v>
      </c>
      <c r="P249" s="2">
        <v>1.9</v>
      </c>
      <c r="Q249" s="10">
        <v>0.373</v>
      </c>
      <c r="R249" s="14">
        <f t="shared" si="69"/>
        <v>12</v>
      </c>
      <c r="S249" s="1">
        <v>0.3</v>
      </c>
      <c r="T249" s="1">
        <f t="shared" si="70"/>
        <v>12</v>
      </c>
      <c r="U249" s="1">
        <v>0.3</v>
      </c>
      <c r="V249" s="7">
        <v>0.91700000000000004</v>
      </c>
      <c r="W249" s="14">
        <f t="shared" si="71"/>
        <v>4</v>
      </c>
      <c r="X249" s="14">
        <f t="shared" si="72"/>
        <v>28</v>
      </c>
      <c r="Y249" s="14">
        <f t="shared" si="73"/>
        <v>32</v>
      </c>
      <c r="Z249" s="1">
        <v>0.1</v>
      </c>
      <c r="AA249" s="1">
        <v>0.7</v>
      </c>
      <c r="AB249" s="1">
        <v>0.8</v>
      </c>
      <c r="AC249" s="2">
        <f t="shared" si="74"/>
        <v>20</v>
      </c>
      <c r="AD249" s="1">
        <v>0.5</v>
      </c>
      <c r="AE249" s="2">
        <f t="shared" si="75"/>
        <v>4</v>
      </c>
      <c r="AF249" s="1">
        <v>0.1</v>
      </c>
      <c r="AG249" s="2">
        <f t="shared" si="76"/>
        <v>0</v>
      </c>
      <c r="AH249" s="1">
        <v>0</v>
      </c>
      <c r="AI249" s="2">
        <f t="shared" si="77"/>
        <v>20</v>
      </c>
      <c r="AJ249" s="1">
        <v>0.5</v>
      </c>
      <c r="AK249" s="6">
        <f t="shared" si="78"/>
        <v>0.43079545454545448</v>
      </c>
      <c r="AL249" s="6">
        <f t="shared" si="79"/>
        <v>0.33898305084745761</v>
      </c>
      <c r="AM249" s="6">
        <f t="shared" si="80"/>
        <v>6.8181818181818177E-2</v>
      </c>
      <c r="AN249" s="6">
        <f t="shared" si="81"/>
        <v>9.0211998195760035E-2</v>
      </c>
      <c r="AO249" s="6">
        <f t="shared" si="82"/>
        <v>9.0211998195760035E-2</v>
      </c>
      <c r="AP249" s="17">
        <f t="shared" si="83"/>
        <v>2.6</v>
      </c>
      <c r="AQ249" s="1">
        <v>0</v>
      </c>
      <c r="AR249" s="1">
        <v>0</v>
      </c>
      <c r="AS249" s="1">
        <v>0</v>
      </c>
      <c r="AT249" s="1">
        <v>0</v>
      </c>
    </row>
    <row r="250" spans="1:46" ht="13.2">
      <c r="A250" s="2" t="s">
        <v>269</v>
      </c>
      <c r="B250" s="1">
        <v>2011</v>
      </c>
      <c r="C250" s="1">
        <v>26</v>
      </c>
      <c r="D250" s="1">
        <v>9.9</v>
      </c>
      <c r="E250" s="1">
        <f t="shared" si="63"/>
        <v>257.40000000000003</v>
      </c>
      <c r="F250" s="1">
        <v>4.4000000000000004</v>
      </c>
      <c r="G250" s="1">
        <f t="shared" si="64"/>
        <v>114.4</v>
      </c>
      <c r="H250" s="1">
        <f t="shared" si="65"/>
        <v>46.800000000000004</v>
      </c>
      <c r="I250" s="2">
        <v>1.8</v>
      </c>
      <c r="J250" s="2">
        <f t="shared" si="66"/>
        <v>111.8</v>
      </c>
      <c r="K250" s="2">
        <v>4.3</v>
      </c>
      <c r="L250" s="2">
        <v>0.43200000000000005</v>
      </c>
      <c r="M250" s="2">
        <f t="shared" si="67"/>
        <v>18.2</v>
      </c>
      <c r="N250" s="2">
        <v>0.7</v>
      </c>
      <c r="O250" s="2">
        <f t="shared" si="68"/>
        <v>46.800000000000004</v>
      </c>
      <c r="P250" s="2">
        <v>1.8</v>
      </c>
      <c r="Q250" s="10">
        <v>0.36200000000000004</v>
      </c>
      <c r="R250" s="14">
        <f t="shared" si="69"/>
        <v>2.6</v>
      </c>
      <c r="S250" s="1">
        <v>0.1</v>
      </c>
      <c r="T250" s="1">
        <f t="shared" si="70"/>
        <v>5.2</v>
      </c>
      <c r="U250" s="1">
        <v>0.2</v>
      </c>
      <c r="V250" s="7">
        <v>0.4</v>
      </c>
      <c r="W250" s="14">
        <f t="shared" si="71"/>
        <v>10.4</v>
      </c>
      <c r="X250" s="14">
        <f t="shared" si="72"/>
        <v>52</v>
      </c>
      <c r="Y250" s="14">
        <f t="shared" si="73"/>
        <v>62.4</v>
      </c>
      <c r="Z250" s="1">
        <v>0.4</v>
      </c>
      <c r="AA250" s="1">
        <v>2</v>
      </c>
      <c r="AB250" s="1">
        <v>2.4</v>
      </c>
      <c r="AC250" s="2">
        <f t="shared" si="74"/>
        <v>20.8</v>
      </c>
      <c r="AD250" s="1">
        <v>0.8</v>
      </c>
      <c r="AE250" s="2">
        <f t="shared" si="75"/>
        <v>2.6</v>
      </c>
      <c r="AF250" s="1">
        <v>0.1</v>
      </c>
      <c r="AG250" s="2">
        <f t="shared" si="76"/>
        <v>2.6</v>
      </c>
      <c r="AH250" s="1">
        <v>0.1</v>
      </c>
      <c r="AI250" s="2">
        <f t="shared" si="77"/>
        <v>15.6</v>
      </c>
      <c r="AJ250" s="1">
        <v>0.6</v>
      </c>
      <c r="AK250" s="6">
        <f t="shared" si="78"/>
        <v>0.46883720930232559</v>
      </c>
      <c r="AL250" s="6">
        <f t="shared" si="79"/>
        <v>0.34686637761135203</v>
      </c>
      <c r="AM250" s="6">
        <f t="shared" si="80"/>
        <v>2.3255813953488372E-2</v>
      </c>
      <c r="AN250" s="6">
        <f t="shared" si="81"/>
        <v>0.13805004314063848</v>
      </c>
      <c r="AO250" s="6">
        <f t="shared" si="82"/>
        <v>0.10353753235547887</v>
      </c>
      <c r="AP250" s="17">
        <f t="shared" si="83"/>
        <v>4.6000000000000005</v>
      </c>
      <c r="AQ250" s="1">
        <v>0</v>
      </c>
      <c r="AR250" s="1">
        <v>0</v>
      </c>
      <c r="AS250" s="1">
        <v>0</v>
      </c>
      <c r="AT250" s="1">
        <v>0</v>
      </c>
    </row>
    <row r="251" spans="1:46" ht="13.2">
      <c r="A251" s="2" t="s">
        <v>270</v>
      </c>
      <c r="B251" s="1">
        <v>2011</v>
      </c>
      <c r="C251" s="1">
        <v>26</v>
      </c>
      <c r="D251" s="1">
        <v>9.6999999999999993</v>
      </c>
      <c r="E251" s="1">
        <f t="shared" si="63"/>
        <v>252.2</v>
      </c>
      <c r="F251" s="1">
        <v>2.2000000000000002</v>
      </c>
      <c r="G251" s="1">
        <f t="shared" si="64"/>
        <v>57.2</v>
      </c>
      <c r="H251" s="1">
        <f t="shared" si="65"/>
        <v>26</v>
      </c>
      <c r="I251" s="2">
        <v>1</v>
      </c>
      <c r="J251" s="2">
        <f t="shared" si="66"/>
        <v>59.8</v>
      </c>
      <c r="K251" s="2">
        <v>2.2999999999999998</v>
      </c>
      <c r="L251" s="2">
        <v>0.42399999999999999</v>
      </c>
      <c r="M251" s="2">
        <f t="shared" si="67"/>
        <v>0</v>
      </c>
      <c r="N251" s="1">
        <v>0</v>
      </c>
      <c r="O251" s="2">
        <f t="shared" si="68"/>
        <v>0</v>
      </c>
      <c r="P251" s="1">
        <v>0</v>
      </c>
      <c r="Q251" s="10">
        <v>0</v>
      </c>
      <c r="R251" s="14">
        <f t="shared" si="69"/>
        <v>5.2</v>
      </c>
      <c r="S251" s="1">
        <v>0.2</v>
      </c>
      <c r="T251" s="1">
        <f t="shared" si="70"/>
        <v>13</v>
      </c>
      <c r="U251" s="1">
        <v>0.5</v>
      </c>
      <c r="V251" s="7">
        <v>0.5</v>
      </c>
      <c r="W251" s="14">
        <f t="shared" si="71"/>
        <v>13</v>
      </c>
      <c r="X251" s="14">
        <f t="shared" si="72"/>
        <v>44.199999999999996</v>
      </c>
      <c r="Y251" s="14">
        <f t="shared" si="73"/>
        <v>57.2</v>
      </c>
      <c r="Z251" s="1">
        <v>0.5</v>
      </c>
      <c r="AA251" s="1">
        <v>1.7</v>
      </c>
      <c r="AB251" s="1">
        <v>2.2000000000000002</v>
      </c>
      <c r="AC251" s="2">
        <f t="shared" si="74"/>
        <v>5.2</v>
      </c>
      <c r="AD251" s="1">
        <v>0.2</v>
      </c>
      <c r="AE251" s="2">
        <f t="shared" si="75"/>
        <v>2.6</v>
      </c>
      <c r="AF251" s="1">
        <v>0.1</v>
      </c>
      <c r="AG251" s="2">
        <f t="shared" si="76"/>
        <v>20.8</v>
      </c>
      <c r="AH251" s="1">
        <v>0.8</v>
      </c>
      <c r="AI251" s="2">
        <f t="shared" si="77"/>
        <v>7.8</v>
      </c>
      <c r="AJ251" s="1">
        <v>0.3</v>
      </c>
      <c r="AK251" s="6">
        <f t="shared" si="78"/>
        <v>0.52695652173913043</v>
      </c>
      <c r="AL251" s="6">
        <f t="shared" si="79"/>
        <v>0.32424465733235081</v>
      </c>
      <c r="AM251" s="6">
        <f t="shared" si="80"/>
        <v>8.6956521739130446E-2</v>
      </c>
      <c r="AN251" s="6">
        <f t="shared" si="81"/>
        <v>6.584362139917696E-2</v>
      </c>
      <c r="AO251" s="6">
        <f t="shared" si="82"/>
        <v>9.876543209876544E-2</v>
      </c>
      <c r="AP251" s="17">
        <f t="shared" si="83"/>
        <v>3.6000000000000005</v>
      </c>
      <c r="AQ251" s="1">
        <v>0</v>
      </c>
      <c r="AR251" s="1">
        <v>0</v>
      </c>
      <c r="AS251" s="1">
        <v>0</v>
      </c>
      <c r="AT251" s="1">
        <v>0</v>
      </c>
    </row>
    <row r="252" spans="1:46" ht="13.2">
      <c r="A252" s="2" t="s">
        <v>271</v>
      </c>
      <c r="B252" s="1">
        <v>2011</v>
      </c>
      <c r="C252" s="1">
        <v>44</v>
      </c>
      <c r="D252" s="1">
        <v>9.6</v>
      </c>
      <c r="E252" s="1">
        <f t="shared" si="63"/>
        <v>422.4</v>
      </c>
      <c r="F252" s="1">
        <v>2.9</v>
      </c>
      <c r="G252" s="1">
        <f t="shared" si="64"/>
        <v>127.6</v>
      </c>
      <c r="H252" s="1">
        <f t="shared" si="65"/>
        <v>48.400000000000006</v>
      </c>
      <c r="I252" s="2">
        <v>1.1000000000000001</v>
      </c>
      <c r="J252" s="2">
        <f t="shared" si="66"/>
        <v>149.6</v>
      </c>
      <c r="K252" s="2">
        <v>3.4</v>
      </c>
      <c r="L252" s="2">
        <v>0.33299999999999996</v>
      </c>
      <c r="M252" s="2">
        <f t="shared" si="67"/>
        <v>8.8000000000000007</v>
      </c>
      <c r="N252" s="2">
        <v>0.2</v>
      </c>
      <c r="O252" s="2">
        <f t="shared" si="68"/>
        <v>39.6</v>
      </c>
      <c r="P252" s="2">
        <v>0.9</v>
      </c>
      <c r="Q252" s="10">
        <v>0.26300000000000001</v>
      </c>
      <c r="R252" s="14">
        <f t="shared" si="69"/>
        <v>17.600000000000001</v>
      </c>
      <c r="S252" s="1">
        <v>0.4</v>
      </c>
      <c r="T252" s="1">
        <f t="shared" si="70"/>
        <v>26.4</v>
      </c>
      <c r="U252" s="1">
        <v>0.6</v>
      </c>
      <c r="V252" s="7">
        <v>0.59299999999999997</v>
      </c>
      <c r="W252" s="14">
        <f t="shared" si="71"/>
        <v>13.2</v>
      </c>
      <c r="X252" s="14">
        <f t="shared" si="72"/>
        <v>26.4</v>
      </c>
      <c r="Y252" s="14">
        <f t="shared" si="73"/>
        <v>35.200000000000003</v>
      </c>
      <c r="Z252" s="1">
        <v>0.3</v>
      </c>
      <c r="AA252" s="1">
        <v>0.6</v>
      </c>
      <c r="AB252" s="1">
        <v>0.8</v>
      </c>
      <c r="AC252" s="2">
        <f t="shared" si="74"/>
        <v>57.2</v>
      </c>
      <c r="AD252" s="1">
        <v>1.3</v>
      </c>
      <c r="AE252" s="2">
        <f t="shared" si="75"/>
        <v>13.2</v>
      </c>
      <c r="AF252" s="1">
        <v>0.3</v>
      </c>
      <c r="AG252" s="2">
        <f t="shared" si="76"/>
        <v>0</v>
      </c>
      <c r="AH252" s="1">
        <v>0</v>
      </c>
      <c r="AI252" s="2">
        <f t="shared" si="77"/>
        <v>48.400000000000006</v>
      </c>
      <c r="AJ252" s="1">
        <v>1.1000000000000001</v>
      </c>
      <c r="AK252" s="6">
        <f t="shared" si="78"/>
        <v>0.37250000000000005</v>
      </c>
      <c r="AL252" s="6">
        <f t="shared" si="79"/>
        <v>0.2891326021934198</v>
      </c>
      <c r="AM252" s="6">
        <f t="shared" si="80"/>
        <v>0.11764705882352942</v>
      </c>
      <c r="AN252" s="6">
        <f t="shared" si="81"/>
        <v>0.21364009860312244</v>
      </c>
      <c r="AO252" s="6">
        <f t="shared" si="82"/>
        <v>0.180772391125719</v>
      </c>
      <c r="AP252" s="17">
        <f t="shared" si="83"/>
        <v>1.7</v>
      </c>
      <c r="AQ252" s="1">
        <v>0</v>
      </c>
      <c r="AR252" s="1">
        <v>0</v>
      </c>
      <c r="AS252" s="1">
        <v>0</v>
      </c>
      <c r="AT252" s="1">
        <v>0</v>
      </c>
    </row>
    <row r="253" spans="1:46" ht="13.2">
      <c r="A253" s="2" t="s">
        <v>272</v>
      </c>
      <c r="B253" s="1">
        <v>2011</v>
      </c>
      <c r="C253" s="1">
        <v>29</v>
      </c>
      <c r="D253" s="1">
        <v>9.1999999999999993</v>
      </c>
      <c r="E253" s="1">
        <f t="shared" si="63"/>
        <v>266.79999999999995</v>
      </c>
      <c r="F253" s="1">
        <v>2</v>
      </c>
      <c r="G253" s="1">
        <f t="shared" si="64"/>
        <v>58</v>
      </c>
      <c r="H253" s="1">
        <f t="shared" si="65"/>
        <v>23.200000000000003</v>
      </c>
      <c r="I253" s="2">
        <v>0.8</v>
      </c>
      <c r="J253" s="2">
        <f t="shared" si="66"/>
        <v>69.599999999999994</v>
      </c>
      <c r="K253" s="2">
        <v>2.4</v>
      </c>
      <c r="L253" s="2">
        <v>0.314</v>
      </c>
      <c r="M253" s="2">
        <f t="shared" si="67"/>
        <v>2.9000000000000004</v>
      </c>
      <c r="N253" s="2">
        <v>0.1</v>
      </c>
      <c r="O253" s="2">
        <f t="shared" si="68"/>
        <v>14.5</v>
      </c>
      <c r="P253" s="2">
        <v>0.5</v>
      </c>
      <c r="Q253" s="10">
        <v>0.2</v>
      </c>
      <c r="R253" s="14">
        <f t="shared" si="69"/>
        <v>11.600000000000001</v>
      </c>
      <c r="S253" s="1">
        <v>0.4</v>
      </c>
      <c r="T253" s="1">
        <f t="shared" si="70"/>
        <v>17.399999999999999</v>
      </c>
      <c r="U253" s="1">
        <v>0.6</v>
      </c>
      <c r="V253" s="7">
        <v>0.64700000000000002</v>
      </c>
      <c r="W253" s="14">
        <f t="shared" si="71"/>
        <v>5.8000000000000007</v>
      </c>
      <c r="X253" s="14">
        <f t="shared" si="72"/>
        <v>20.299999999999997</v>
      </c>
      <c r="Y253" s="14">
        <f t="shared" si="73"/>
        <v>26.1</v>
      </c>
      <c r="Z253" s="1">
        <v>0.2</v>
      </c>
      <c r="AA253" s="1">
        <v>0.7</v>
      </c>
      <c r="AB253" s="1">
        <v>0.9</v>
      </c>
      <c r="AC253" s="2">
        <f t="shared" si="74"/>
        <v>34.799999999999997</v>
      </c>
      <c r="AD253" s="1">
        <v>1.2</v>
      </c>
      <c r="AE253" s="2">
        <f t="shared" si="75"/>
        <v>5.8000000000000007</v>
      </c>
      <c r="AF253" s="1">
        <v>0.2</v>
      </c>
      <c r="AG253" s="2">
        <f t="shared" si="76"/>
        <v>2.9000000000000004</v>
      </c>
      <c r="AH253" s="1">
        <v>0.1</v>
      </c>
      <c r="AI253" s="2">
        <f t="shared" si="77"/>
        <v>11.600000000000001</v>
      </c>
      <c r="AJ253" s="1">
        <v>0.4</v>
      </c>
      <c r="AK253" s="6">
        <f t="shared" si="78"/>
        <v>0.39875000000000005</v>
      </c>
      <c r="AL253" s="6">
        <f t="shared" si="79"/>
        <v>0.2824858757062147</v>
      </c>
      <c r="AM253" s="6">
        <f t="shared" si="80"/>
        <v>0.16666666666666671</v>
      </c>
      <c r="AN253" s="6">
        <f t="shared" si="81"/>
        <v>0.28004667444574094</v>
      </c>
      <c r="AO253" s="6">
        <f t="shared" si="82"/>
        <v>9.3348891481913679E-2</v>
      </c>
      <c r="AP253" s="17">
        <f t="shared" si="83"/>
        <v>2.2000000000000002</v>
      </c>
      <c r="AQ253" s="1">
        <v>0</v>
      </c>
      <c r="AR253" s="1">
        <v>0</v>
      </c>
      <c r="AS253" s="1">
        <v>0</v>
      </c>
      <c r="AT253" s="1">
        <v>0</v>
      </c>
    </row>
    <row r="254" spans="1:46" ht="13.2">
      <c r="A254" s="2" t="s">
        <v>273</v>
      </c>
      <c r="B254" s="1">
        <v>2011</v>
      </c>
      <c r="C254" s="1">
        <v>38</v>
      </c>
      <c r="D254" s="1">
        <v>8.6999999999999993</v>
      </c>
      <c r="E254" s="1">
        <f t="shared" si="63"/>
        <v>330.59999999999997</v>
      </c>
      <c r="F254" s="1">
        <v>2.9</v>
      </c>
      <c r="G254" s="1">
        <f t="shared" si="64"/>
        <v>110.2</v>
      </c>
      <c r="H254" s="1">
        <f t="shared" si="65"/>
        <v>41.800000000000004</v>
      </c>
      <c r="I254" s="2">
        <v>1.1000000000000001</v>
      </c>
      <c r="J254" s="2">
        <f t="shared" si="66"/>
        <v>114</v>
      </c>
      <c r="K254" s="2">
        <v>3</v>
      </c>
      <c r="L254" s="2">
        <v>0.38100000000000001</v>
      </c>
      <c r="M254" s="2">
        <f t="shared" si="67"/>
        <v>15.200000000000001</v>
      </c>
      <c r="N254" s="2">
        <v>0.4</v>
      </c>
      <c r="O254" s="2">
        <f t="shared" si="68"/>
        <v>45.6</v>
      </c>
      <c r="P254" s="2">
        <v>1.2</v>
      </c>
      <c r="Q254" s="10">
        <v>0.37799999999999995</v>
      </c>
      <c r="R254" s="14">
        <f t="shared" si="69"/>
        <v>7.6000000000000005</v>
      </c>
      <c r="S254" s="1">
        <v>0.2</v>
      </c>
      <c r="T254" s="1">
        <f t="shared" si="70"/>
        <v>7.6000000000000005</v>
      </c>
      <c r="U254" s="1">
        <v>0.2</v>
      </c>
      <c r="V254" s="7">
        <v>1</v>
      </c>
      <c r="W254" s="14">
        <f t="shared" si="71"/>
        <v>3.8000000000000003</v>
      </c>
      <c r="X254" s="14">
        <f t="shared" si="72"/>
        <v>30.400000000000002</v>
      </c>
      <c r="Y254" s="14">
        <f t="shared" si="73"/>
        <v>34.200000000000003</v>
      </c>
      <c r="Z254" s="1">
        <v>0.1</v>
      </c>
      <c r="AA254" s="1">
        <v>0.8</v>
      </c>
      <c r="AB254" s="1">
        <v>0.9</v>
      </c>
      <c r="AC254" s="2">
        <f t="shared" si="74"/>
        <v>34.200000000000003</v>
      </c>
      <c r="AD254" s="1">
        <v>0.9</v>
      </c>
      <c r="AE254" s="2">
        <f t="shared" si="75"/>
        <v>11.4</v>
      </c>
      <c r="AF254" s="1">
        <v>0.3</v>
      </c>
      <c r="AG254" s="2">
        <f t="shared" si="76"/>
        <v>3.8000000000000003</v>
      </c>
      <c r="AH254" s="1">
        <v>0.1</v>
      </c>
      <c r="AI254" s="2">
        <f t="shared" si="77"/>
        <v>22.8</v>
      </c>
      <c r="AJ254" s="1">
        <v>0.6</v>
      </c>
      <c r="AK254" s="6">
        <f t="shared" si="78"/>
        <v>0.43016666666666675</v>
      </c>
      <c r="AL254" s="6">
        <f t="shared" si="79"/>
        <v>0.32768361581920902</v>
      </c>
      <c r="AM254" s="6">
        <f t="shared" si="80"/>
        <v>6.6666666666666666E-2</v>
      </c>
      <c r="AN254" s="6">
        <f t="shared" si="81"/>
        <v>0.19586507072905332</v>
      </c>
      <c r="AO254" s="6">
        <f t="shared" si="82"/>
        <v>0.13057671381936886</v>
      </c>
      <c r="AP254" s="17">
        <f t="shared" si="83"/>
        <v>2.6000000000000014</v>
      </c>
      <c r="AQ254" s="1">
        <v>0</v>
      </c>
      <c r="AR254" s="1">
        <v>0</v>
      </c>
      <c r="AS254" s="1">
        <v>0</v>
      </c>
      <c r="AT254" s="1">
        <v>0</v>
      </c>
    </row>
    <row r="255" spans="1:46" ht="13.2">
      <c r="A255" s="2" t="s">
        <v>274</v>
      </c>
      <c r="B255" s="1">
        <v>2011</v>
      </c>
      <c r="C255" s="1">
        <v>42</v>
      </c>
      <c r="D255" s="1">
        <v>8.5</v>
      </c>
      <c r="E255" s="1">
        <f t="shared" si="63"/>
        <v>357</v>
      </c>
      <c r="F255" s="1">
        <v>2.6</v>
      </c>
      <c r="G255" s="1">
        <f t="shared" si="64"/>
        <v>109.2</v>
      </c>
      <c r="H255" s="1">
        <f t="shared" si="65"/>
        <v>33.6</v>
      </c>
      <c r="I255" s="2">
        <v>0.8</v>
      </c>
      <c r="J255" s="2">
        <f t="shared" si="66"/>
        <v>79.8</v>
      </c>
      <c r="K255" s="2">
        <v>1.9</v>
      </c>
      <c r="L255" s="2">
        <v>0.40500000000000003</v>
      </c>
      <c r="M255" s="2">
        <f t="shared" si="67"/>
        <v>0</v>
      </c>
      <c r="N255" s="1">
        <v>0</v>
      </c>
      <c r="O255" s="2">
        <f t="shared" si="68"/>
        <v>12.6</v>
      </c>
      <c r="P255" s="2">
        <v>0.3</v>
      </c>
      <c r="Q255" s="10">
        <v>0.182</v>
      </c>
      <c r="R255" s="14">
        <f t="shared" si="69"/>
        <v>42</v>
      </c>
      <c r="S255" s="1">
        <v>1</v>
      </c>
      <c r="T255" s="1">
        <f t="shared" si="70"/>
        <v>54.6</v>
      </c>
      <c r="U255" s="1">
        <v>1.3</v>
      </c>
      <c r="V255" s="7">
        <v>0.76800000000000002</v>
      </c>
      <c r="W255" s="14">
        <f t="shared" si="71"/>
        <v>21</v>
      </c>
      <c r="X255" s="14">
        <f t="shared" si="72"/>
        <v>33.6</v>
      </c>
      <c r="Y255" s="14">
        <f t="shared" si="73"/>
        <v>54.6</v>
      </c>
      <c r="Z255" s="1">
        <v>0.5</v>
      </c>
      <c r="AA255" s="1">
        <v>0.8</v>
      </c>
      <c r="AB255" s="1">
        <v>1.3</v>
      </c>
      <c r="AC255" s="2">
        <f t="shared" si="74"/>
        <v>12.6</v>
      </c>
      <c r="AD255" s="1">
        <v>0.3</v>
      </c>
      <c r="AE255" s="2">
        <f t="shared" si="75"/>
        <v>12.6</v>
      </c>
      <c r="AF255" s="1">
        <v>0.3</v>
      </c>
      <c r="AG255" s="2">
        <f t="shared" si="76"/>
        <v>4.2</v>
      </c>
      <c r="AH255" s="1">
        <v>0.1</v>
      </c>
      <c r="AI255" s="2">
        <f t="shared" si="77"/>
        <v>12.6</v>
      </c>
      <c r="AJ255" s="1">
        <v>0.3</v>
      </c>
      <c r="AK255" s="6">
        <f t="shared" si="78"/>
        <v>0.52763157894736845</v>
      </c>
      <c r="AL255" s="6">
        <f t="shared" si="79"/>
        <v>0.46387154326494207</v>
      </c>
      <c r="AM255" s="6">
        <f t="shared" si="80"/>
        <v>0.52631578947368418</v>
      </c>
      <c r="AN255" s="6">
        <f t="shared" si="81"/>
        <v>9.6230954290296711E-2</v>
      </c>
      <c r="AO255" s="6">
        <f t="shared" si="82"/>
        <v>9.6230954290296711E-2</v>
      </c>
      <c r="AP255" s="17">
        <f t="shared" si="83"/>
        <v>2.9000000000000004</v>
      </c>
      <c r="AQ255" s="1">
        <v>1</v>
      </c>
      <c r="AR255" s="1">
        <v>0</v>
      </c>
      <c r="AS255" s="1">
        <v>1</v>
      </c>
      <c r="AT255" s="1">
        <v>0</v>
      </c>
    </row>
    <row r="256" spans="1:46" ht="13.2">
      <c r="A256" s="2" t="s">
        <v>275</v>
      </c>
      <c r="B256" s="1">
        <v>2011</v>
      </c>
      <c r="C256" s="1">
        <v>36</v>
      </c>
      <c r="D256" s="1">
        <v>8.3000000000000007</v>
      </c>
      <c r="E256" s="1">
        <f t="shared" si="63"/>
        <v>298.8</v>
      </c>
      <c r="F256" s="1">
        <v>3.2</v>
      </c>
      <c r="G256" s="1">
        <f t="shared" si="64"/>
        <v>115.2</v>
      </c>
      <c r="H256" s="1">
        <f t="shared" si="65"/>
        <v>54</v>
      </c>
      <c r="I256" s="2">
        <v>1.5</v>
      </c>
      <c r="J256" s="2">
        <f t="shared" si="66"/>
        <v>122.39999999999999</v>
      </c>
      <c r="K256" s="2">
        <v>3.4</v>
      </c>
      <c r="L256" s="2">
        <v>0.44600000000000001</v>
      </c>
      <c r="M256" s="2">
        <f t="shared" si="67"/>
        <v>0</v>
      </c>
      <c r="N256" s="1">
        <v>0</v>
      </c>
      <c r="O256" s="2">
        <f t="shared" si="68"/>
        <v>0</v>
      </c>
      <c r="P256" s="1">
        <v>0</v>
      </c>
      <c r="Q256" s="10">
        <v>0</v>
      </c>
      <c r="R256" s="14">
        <f t="shared" si="69"/>
        <v>7.2</v>
      </c>
      <c r="S256" s="1">
        <v>0.2</v>
      </c>
      <c r="T256" s="1">
        <f t="shared" si="70"/>
        <v>10.799999999999999</v>
      </c>
      <c r="U256" s="1">
        <v>0.3</v>
      </c>
      <c r="V256" s="7">
        <v>0.66700000000000004</v>
      </c>
      <c r="W256" s="14">
        <f t="shared" si="71"/>
        <v>21.599999999999998</v>
      </c>
      <c r="X256" s="14">
        <f t="shared" si="72"/>
        <v>39.6</v>
      </c>
      <c r="Y256" s="14">
        <f t="shared" si="73"/>
        <v>57.6</v>
      </c>
      <c r="Z256" s="1">
        <v>0.6</v>
      </c>
      <c r="AA256" s="1">
        <v>1.1000000000000001</v>
      </c>
      <c r="AB256" s="1">
        <v>1.6</v>
      </c>
      <c r="AC256" s="2">
        <f t="shared" si="74"/>
        <v>7.2</v>
      </c>
      <c r="AD256" s="1">
        <v>0.2</v>
      </c>
      <c r="AE256" s="2">
        <f t="shared" si="75"/>
        <v>3.6</v>
      </c>
      <c r="AF256" s="1">
        <v>0.1</v>
      </c>
      <c r="AG256" s="2">
        <f t="shared" si="76"/>
        <v>14.4</v>
      </c>
      <c r="AH256" s="1">
        <v>0.4</v>
      </c>
      <c r="AI256" s="2">
        <f t="shared" si="77"/>
        <v>14.4</v>
      </c>
      <c r="AJ256" s="1">
        <v>0.4</v>
      </c>
      <c r="AK256" s="6">
        <f t="shared" si="78"/>
        <v>0.50676470588235301</v>
      </c>
      <c r="AL256" s="6">
        <f t="shared" si="79"/>
        <v>0.31904287138584247</v>
      </c>
      <c r="AM256" s="6">
        <f t="shared" si="80"/>
        <v>5.8823529411764712E-2</v>
      </c>
      <c r="AN256" s="6">
        <f t="shared" si="81"/>
        <v>4.8280024140012076E-2</v>
      </c>
      <c r="AO256" s="6">
        <f t="shared" si="82"/>
        <v>9.6560048280024152E-2</v>
      </c>
      <c r="AP256" s="17">
        <f t="shared" si="83"/>
        <v>3.1000000000000005</v>
      </c>
      <c r="AQ256" s="1">
        <v>0</v>
      </c>
      <c r="AR256" s="1">
        <v>0</v>
      </c>
      <c r="AS256" s="1">
        <v>0</v>
      </c>
      <c r="AT256" s="1">
        <v>0</v>
      </c>
    </row>
    <row r="257" spans="1:46" ht="13.2">
      <c r="A257" s="2" t="s">
        <v>276</v>
      </c>
      <c r="B257" s="1">
        <v>2010</v>
      </c>
      <c r="C257" s="1">
        <v>82</v>
      </c>
      <c r="D257" s="1">
        <v>38</v>
      </c>
      <c r="E257" s="1">
        <f t="shared" si="63"/>
        <v>3116</v>
      </c>
      <c r="F257" s="1">
        <v>22.5</v>
      </c>
      <c r="G257" s="1">
        <f t="shared" si="64"/>
        <v>1845</v>
      </c>
      <c r="H257" s="1">
        <f t="shared" si="65"/>
        <v>697</v>
      </c>
      <c r="I257" s="2">
        <v>8.5</v>
      </c>
      <c r="J257" s="2">
        <f t="shared" si="66"/>
        <v>1377.6000000000001</v>
      </c>
      <c r="K257" s="2">
        <v>16.8</v>
      </c>
      <c r="L257" s="2">
        <v>0.50600000000000001</v>
      </c>
      <c r="M257" s="2">
        <f t="shared" si="67"/>
        <v>8.2000000000000011</v>
      </c>
      <c r="N257" s="2">
        <v>0.1</v>
      </c>
      <c r="O257" s="2">
        <f t="shared" si="68"/>
        <v>24.599999999999998</v>
      </c>
      <c r="P257" s="2">
        <v>0.3</v>
      </c>
      <c r="Q257" s="10">
        <v>0.29199999999999998</v>
      </c>
      <c r="R257" s="14">
        <f t="shared" si="69"/>
        <v>442.8</v>
      </c>
      <c r="S257" s="1">
        <v>5.4</v>
      </c>
      <c r="T257" s="1">
        <f t="shared" si="70"/>
        <v>697</v>
      </c>
      <c r="U257" s="1">
        <v>8.5</v>
      </c>
      <c r="V257" s="7">
        <v>0.64200000000000002</v>
      </c>
      <c r="W257" s="14">
        <f t="shared" si="71"/>
        <v>270.59999999999997</v>
      </c>
      <c r="X257" s="14">
        <f t="shared" si="72"/>
        <v>721.6</v>
      </c>
      <c r="Y257" s="14">
        <f t="shared" si="73"/>
        <v>992.19999999999993</v>
      </c>
      <c r="Z257" s="1">
        <v>3.3</v>
      </c>
      <c r="AA257" s="1">
        <v>8.8000000000000007</v>
      </c>
      <c r="AB257" s="1">
        <v>12.1</v>
      </c>
      <c r="AC257" s="2">
        <f t="shared" si="74"/>
        <v>311.59999999999997</v>
      </c>
      <c r="AD257" s="1">
        <v>3.8</v>
      </c>
      <c r="AE257" s="2">
        <f t="shared" si="75"/>
        <v>65.600000000000009</v>
      </c>
      <c r="AF257" s="1">
        <v>0.8</v>
      </c>
      <c r="AG257" s="2">
        <f t="shared" si="76"/>
        <v>49.199999999999996</v>
      </c>
      <c r="AH257" s="1">
        <v>0.6</v>
      </c>
      <c r="AI257" s="2">
        <f t="shared" si="77"/>
        <v>221.4</v>
      </c>
      <c r="AJ257" s="1">
        <v>2.7</v>
      </c>
      <c r="AK257" s="6">
        <f t="shared" si="78"/>
        <v>0.52101190476190473</v>
      </c>
      <c r="AL257" s="6">
        <f t="shared" si="79"/>
        <v>0.45399515738498791</v>
      </c>
      <c r="AM257" s="6">
        <f t="shared" si="80"/>
        <v>0.3214285714285714</v>
      </c>
      <c r="AN257" s="6">
        <f t="shared" si="81"/>
        <v>0.13900320073159578</v>
      </c>
      <c r="AO257" s="6">
        <f t="shared" si="82"/>
        <v>9.8765432098765427E-2</v>
      </c>
      <c r="AP257" s="17">
        <f t="shared" si="83"/>
        <v>25.699999999999989</v>
      </c>
      <c r="AQ257" s="1">
        <v>1</v>
      </c>
      <c r="AR257" s="1">
        <v>0</v>
      </c>
      <c r="AS257" s="1">
        <v>0</v>
      </c>
      <c r="AT257" s="1">
        <v>0</v>
      </c>
    </row>
    <row r="258" spans="1:46" ht="13.2">
      <c r="A258" s="2" t="s">
        <v>277</v>
      </c>
      <c r="B258" s="1">
        <v>2010</v>
      </c>
      <c r="C258" s="1">
        <v>69</v>
      </c>
      <c r="D258" s="1">
        <v>37.799999999999997</v>
      </c>
      <c r="E258" s="1">
        <f t="shared" si="63"/>
        <v>2608.1999999999998</v>
      </c>
      <c r="F258" s="1">
        <v>16.399999999999999</v>
      </c>
      <c r="G258" s="1">
        <f t="shared" si="64"/>
        <v>1131.5999999999999</v>
      </c>
      <c r="H258" s="1">
        <f t="shared" si="65"/>
        <v>400.2</v>
      </c>
      <c r="I258" s="2">
        <v>5.8</v>
      </c>
      <c r="J258" s="2">
        <f t="shared" si="66"/>
        <v>972.9</v>
      </c>
      <c r="K258" s="2">
        <v>14.1</v>
      </c>
      <c r="L258" s="2">
        <v>0.40899999999999997</v>
      </c>
      <c r="M258" s="2">
        <f t="shared" si="67"/>
        <v>34.5</v>
      </c>
      <c r="N258" s="2">
        <v>0.5</v>
      </c>
      <c r="O258" s="2">
        <f t="shared" si="68"/>
        <v>117.3</v>
      </c>
      <c r="P258" s="2">
        <v>1.7</v>
      </c>
      <c r="Q258" s="10">
        <v>0.29600000000000004</v>
      </c>
      <c r="R258" s="14">
        <f t="shared" si="69"/>
        <v>303.60000000000002</v>
      </c>
      <c r="S258" s="1">
        <v>4.4000000000000004</v>
      </c>
      <c r="T258" s="1">
        <f t="shared" si="70"/>
        <v>393.3</v>
      </c>
      <c r="U258" s="1">
        <v>5.7</v>
      </c>
      <c r="V258" s="7">
        <v>0.7659999999999999</v>
      </c>
      <c r="W258" s="14">
        <f t="shared" si="71"/>
        <v>34.5</v>
      </c>
      <c r="X258" s="14">
        <f t="shared" si="72"/>
        <v>282.89999999999998</v>
      </c>
      <c r="Y258" s="14">
        <f t="shared" si="73"/>
        <v>317.39999999999998</v>
      </c>
      <c r="Z258" s="1">
        <v>0.5</v>
      </c>
      <c r="AA258" s="1">
        <v>4.0999999999999996</v>
      </c>
      <c r="AB258" s="1">
        <v>4.5999999999999996</v>
      </c>
      <c r="AC258" s="2">
        <f t="shared" si="74"/>
        <v>572.70000000000005</v>
      </c>
      <c r="AD258" s="1">
        <v>8.3000000000000007</v>
      </c>
      <c r="AE258" s="2">
        <f t="shared" si="75"/>
        <v>124.2</v>
      </c>
      <c r="AF258" s="1">
        <v>1.8</v>
      </c>
      <c r="AG258" s="2">
        <f t="shared" si="76"/>
        <v>34.5</v>
      </c>
      <c r="AH258" s="1">
        <v>0.5</v>
      </c>
      <c r="AI258" s="2">
        <f t="shared" si="77"/>
        <v>262.2</v>
      </c>
      <c r="AJ258" s="1">
        <v>3.8</v>
      </c>
      <c r="AK258" s="6">
        <f t="shared" si="78"/>
        <v>0.42585106382978727</v>
      </c>
      <c r="AL258" s="6">
        <f t="shared" si="79"/>
        <v>0.39427815843250391</v>
      </c>
      <c r="AM258" s="6">
        <f t="shared" si="80"/>
        <v>0.31205673758865249</v>
      </c>
      <c r="AN258" s="6">
        <f t="shared" si="81"/>
        <v>0.28712271901755604</v>
      </c>
      <c r="AO258" s="6">
        <f t="shared" si="82"/>
        <v>0.13145377497189309</v>
      </c>
      <c r="AP258" s="17">
        <f t="shared" si="83"/>
        <v>18.2</v>
      </c>
      <c r="AQ258" s="1">
        <v>1</v>
      </c>
      <c r="AR258" s="1">
        <v>0</v>
      </c>
      <c r="AS258" s="1">
        <v>0</v>
      </c>
      <c r="AT258" s="1">
        <v>0</v>
      </c>
    </row>
    <row r="259" spans="1:46" ht="13.2">
      <c r="A259" s="2" t="s">
        <v>278</v>
      </c>
      <c r="B259" s="1">
        <v>2010</v>
      </c>
      <c r="C259" s="1">
        <v>82</v>
      </c>
      <c r="D259" s="1">
        <v>31</v>
      </c>
      <c r="E259" s="1">
        <f t="shared" ref="E259:E322" si="84">D259*C259</f>
        <v>2542</v>
      </c>
      <c r="F259" s="1">
        <v>9.6999999999999993</v>
      </c>
      <c r="G259" s="1">
        <f t="shared" ref="G259:G322" si="85">C259*F259</f>
        <v>795.4</v>
      </c>
      <c r="H259" s="1">
        <f t="shared" ref="H259:H322" si="86">C259*I259</f>
        <v>295.2</v>
      </c>
      <c r="I259" s="2">
        <v>3.6</v>
      </c>
      <c r="J259" s="2">
        <f t="shared" ref="J259:J322" si="87">C259*K259</f>
        <v>598.6</v>
      </c>
      <c r="K259" s="2">
        <v>7.3</v>
      </c>
      <c r="L259" s="2">
        <v>0.49700000000000005</v>
      </c>
      <c r="M259" s="2">
        <f t="shared" ref="M259:M322" si="88">C259*N259</f>
        <v>82</v>
      </c>
      <c r="N259" s="2">
        <v>1</v>
      </c>
      <c r="O259" s="2">
        <f t="shared" ref="O259:O322" si="89">C259*P259</f>
        <v>221.4</v>
      </c>
      <c r="P259" s="2">
        <v>2.7</v>
      </c>
      <c r="Q259" s="10">
        <v>0.39299999999999996</v>
      </c>
      <c r="R259" s="14">
        <f t="shared" ref="R259:R322" si="90">C259*S259</f>
        <v>114.8</v>
      </c>
      <c r="S259" s="1">
        <v>1.4</v>
      </c>
      <c r="T259" s="1">
        <f t="shared" ref="T259:T322" si="91">C259*U259</f>
        <v>147.6</v>
      </c>
      <c r="U259" s="1">
        <v>1.8</v>
      </c>
      <c r="V259" s="7">
        <v>0.76900000000000002</v>
      </c>
      <c r="W259" s="14">
        <f t="shared" ref="W259:W322" si="92">C259*Z259</f>
        <v>106.60000000000001</v>
      </c>
      <c r="X259" s="14">
        <f t="shared" ref="X259:X322" si="93">C259*AA259</f>
        <v>418.2</v>
      </c>
      <c r="Y259" s="14">
        <f t="shared" ref="Y259:Y322" si="94">C259*AB259</f>
        <v>524.80000000000007</v>
      </c>
      <c r="Z259" s="1">
        <v>1.3</v>
      </c>
      <c r="AA259" s="1">
        <v>5.0999999999999996</v>
      </c>
      <c r="AB259" s="1">
        <v>6.4</v>
      </c>
      <c r="AC259" s="2">
        <f t="shared" ref="AC259:AC322" si="95">C259*AD259</f>
        <v>155.79999999999998</v>
      </c>
      <c r="AD259" s="1">
        <v>1.9</v>
      </c>
      <c r="AE259" s="2">
        <f t="shared" ref="AE259:AE322" si="96">C259*AF259</f>
        <v>82</v>
      </c>
      <c r="AF259" s="1">
        <v>1</v>
      </c>
      <c r="AG259" s="2">
        <f t="shared" ref="AG259:AG322" si="97">C259*AH259</f>
        <v>16.400000000000002</v>
      </c>
      <c r="AH259" s="1">
        <v>0.2</v>
      </c>
      <c r="AI259" s="2">
        <f t="shared" ref="AI259:AI322" si="98">C259*AJ259</f>
        <v>106.60000000000001</v>
      </c>
      <c r="AJ259" s="1">
        <v>1.3</v>
      </c>
      <c r="AK259" s="6">
        <f t="shared" ref="AK259:AK322" si="99">(I259+(0.5*L259))/K259</f>
        <v>0.52719178082191787</v>
      </c>
      <c r="AL259" s="6">
        <f t="shared" ref="AL259:AL322" si="100">G259/(2*(J259+(0.475*J259)))</f>
        <v>0.45042953331785468</v>
      </c>
      <c r="AM259" s="6">
        <f t="shared" ref="AM259:AM322" si="101">R259/J259</f>
        <v>0.19178082191780821</v>
      </c>
      <c r="AN259" s="6">
        <f t="shared" ref="AN259:AN322" si="102">AC259/(J259+(0.475*T259)+AC259+AI259)</f>
        <v>0.1673271686481726</v>
      </c>
      <c r="AO259" s="6">
        <f t="shared" ref="AO259:AO322" si="103">AI259/(J259+(0.475*T259)+AC259+AI259)</f>
        <v>0.11448701012769706</v>
      </c>
      <c r="AP259" s="17">
        <f t="shared" ref="AP259:AP322" si="104">((G259+Y259+AC259+AE259+AG259)-(J259-H259)-(T259-R259)-AI259)/C259</f>
        <v>13.800000000000002</v>
      </c>
      <c r="AQ259" s="1">
        <v>0</v>
      </c>
      <c r="AR259" s="1">
        <v>0</v>
      </c>
      <c r="AS259" s="1">
        <v>0</v>
      </c>
      <c r="AT259" s="1">
        <v>0</v>
      </c>
    </row>
    <row r="260" spans="1:46" ht="13.2">
      <c r="A260" s="2" t="s">
        <v>279</v>
      </c>
      <c r="B260" s="1">
        <v>2010</v>
      </c>
      <c r="C260" s="1">
        <v>81</v>
      </c>
      <c r="D260" s="1">
        <v>28.5</v>
      </c>
      <c r="E260" s="1">
        <f t="shared" si="84"/>
        <v>2308.5</v>
      </c>
      <c r="F260" s="1">
        <v>14.1</v>
      </c>
      <c r="G260" s="1">
        <f t="shared" si="85"/>
        <v>1142.0999999999999</v>
      </c>
      <c r="H260" s="1">
        <f t="shared" si="86"/>
        <v>429.3</v>
      </c>
      <c r="I260" s="2">
        <v>5.3</v>
      </c>
      <c r="J260" s="2">
        <f t="shared" si="87"/>
        <v>1004.4</v>
      </c>
      <c r="K260" s="2">
        <v>12.4</v>
      </c>
      <c r="L260" s="2">
        <v>0.43</v>
      </c>
      <c r="M260" s="2">
        <f t="shared" si="88"/>
        <v>0</v>
      </c>
      <c r="N260" s="1">
        <v>0</v>
      </c>
      <c r="O260" s="2">
        <f t="shared" si="89"/>
        <v>16.2</v>
      </c>
      <c r="P260" s="2">
        <v>0.2</v>
      </c>
      <c r="Q260" s="10">
        <v>0.16699999999999998</v>
      </c>
      <c r="R260" s="14">
        <f t="shared" si="90"/>
        <v>275.39999999999998</v>
      </c>
      <c r="S260" s="1">
        <v>3.4</v>
      </c>
      <c r="T260" s="1">
        <f t="shared" si="91"/>
        <v>405</v>
      </c>
      <c r="U260" s="1">
        <v>5</v>
      </c>
      <c r="V260" s="7">
        <v>0.68700000000000006</v>
      </c>
      <c r="W260" s="14">
        <f t="shared" si="92"/>
        <v>218.70000000000002</v>
      </c>
      <c r="X260" s="14">
        <f t="shared" si="93"/>
        <v>486</v>
      </c>
      <c r="Y260" s="14">
        <f t="shared" si="94"/>
        <v>696.6</v>
      </c>
      <c r="Z260" s="1">
        <v>2.7</v>
      </c>
      <c r="AA260" s="1">
        <v>6</v>
      </c>
      <c r="AB260" s="1">
        <v>8.6</v>
      </c>
      <c r="AC260" s="2">
        <f t="shared" si="95"/>
        <v>202.5</v>
      </c>
      <c r="AD260" s="1">
        <v>2.5</v>
      </c>
      <c r="AE260" s="2">
        <f t="shared" si="96"/>
        <v>89.100000000000009</v>
      </c>
      <c r="AF260" s="1">
        <v>1.1000000000000001</v>
      </c>
      <c r="AG260" s="2">
        <f t="shared" si="97"/>
        <v>64.8</v>
      </c>
      <c r="AH260" s="1">
        <v>0.8</v>
      </c>
      <c r="AI260" s="2">
        <f t="shared" si="98"/>
        <v>267.3</v>
      </c>
      <c r="AJ260" s="1">
        <v>3.3</v>
      </c>
      <c r="AK260" s="6">
        <f t="shared" si="99"/>
        <v>0.44475806451612898</v>
      </c>
      <c r="AL260" s="6">
        <f t="shared" si="100"/>
        <v>0.3854565336249316</v>
      </c>
      <c r="AM260" s="6">
        <f t="shared" si="101"/>
        <v>0.27419354838709675</v>
      </c>
      <c r="AN260" s="6">
        <f t="shared" si="102"/>
        <v>0.12150668286755771</v>
      </c>
      <c r="AO260" s="6">
        <f t="shared" si="103"/>
        <v>0.16038882138517618</v>
      </c>
      <c r="AP260" s="17">
        <f t="shared" si="104"/>
        <v>15.100000000000001</v>
      </c>
      <c r="AQ260" s="1">
        <v>1</v>
      </c>
      <c r="AR260" s="1">
        <v>0</v>
      </c>
      <c r="AS260" s="1">
        <v>0</v>
      </c>
      <c r="AT260" s="1">
        <v>0</v>
      </c>
    </row>
    <row r="261" spans="1:46" ht="13.2">
      <c r="A261" s="2" t="s">
        <v>280</v>
      </c>
      <c r="B261" s="1">
        <v>2010</v>
      </c>
      <c r="C261" s="1">
        <v>80</v>
      </c>
      <c r="D261" s="1">
        <v>27.8</v>
      </c>
      <c r="E261" s="1">
        <f t="shared" si="84"/>
        <v>2224</v>
      </c>
      <c r="F261" s="1">
        <v>9.4</v>
      </c>
      <c r="G261" s="1">
        <f t="shared" si="85"/>
        <v>752</v>
      </c>
      <c r="H261" s="1">
        <f t="shared" si="86"/>
        <v>304</v>
      </c>
      <c r="I261" s="2">
        <v>3.8</v>
      </c>
      <c r="J261" s="2">
        <f t="shared" si="87"/>
        <v>552</v>
      </c>
      <c r="K261" s="2">
        <v>6.9</v>
      </c>
      <c r="L261" s="2">
        <v>0.55100000000000005</v>
      </c>
      <c r="M261" s="2">
        <f t="shared" si="88"/>
        <v>0</v>
      </c>
      <c r="N261" s="1">
        <v>0</v>
      </c>
      <c r="O261" s="2">
        <f t="shared" si="89"/>
        <v>0</v>
      </c>
      <c r="P261" s="1">
        <v>0</v>
      </c>
      <c r="Q261" s="10">
        <v>0</v>
      </c>
      <c r="R261" s="14">
        <f t="shared" si="90"/>
        <v>144</v>
      </c>
      <c r="S261" s="1">
        <v>1.8</v>
      </c>
      <c r="T261" s="1">
        <f t="shared" si="91"/>
        <v>232</v>
      </c>
      <c r="U261" s="1">
        <v>2.9</v>
      </c>
      <c r="V261" s="7">
        <v>0.622</v>
      </c>
      <c r="W261" s="14">
        <f t="shared" si="92"/>
        <v>248</v>
      </c>
      <c r="X261" s="14">
        <f t="shared" si="93"/>
        <v>352</v>
      </c>
      <c r="Y261" s="14">
        <f t="shared" si="94"/>
        <v>600</v>
      </c>
      <c r="Z261" s="1">
        <v>3.1</v>
      </c>
      <c r="AA261" s="1">
        <v>4.4000000000000004</v>
      </c>
      <c r="AB261" s="1">
        <v>7.5</v>
      </c>
      <c r="AC261" s="2">
        <f t="shared" si="95"/>
        <v>104</v>
      </c>
      <c r="AD261" s="1">
        <v>1.3</v>
      </c>
      <c r="AE261" s="2">
        <f t="shared" si="96"/>
        <v>96</v>
      </c>
      <c r="AF261" s="1">
        <v>1.2</v>
      </c>
      <c r="AG261" s="2">
        <f t="shared" si="97"/>
        <v>48</v>
      </c>
      <c r="AH261" s="1">
        <v>0.6</v>
      </c>
      <c r="AI261" s="2">
        <f t="shared" si="98"/>
        <v>80</v>
      </c>
      <c r="AJ261" s="1">
        <v>1</v>
      </c>
      <c r="AK261" s="6">
        <f t="shared" si="99"/>
        <v>0.59065217391304348</v>
      </c>
      <c r="AL261" s="6">
        <f t="shared" si="100"/>
        <v>0.46180299680668135</v>
      </c>
      <c r="AM261" s="6">
        <f t="shared" si="101"/>
        <v>0.2608695652173913</v>
      </c>
      <c r="AN261" s="6">
        <f t="shared" si="102"/>
        <v>0.1229023871425195</v>
      </c>
      <c r="AO261" s="6">
        <f t="shared" si="103"/>
        <v>9.4540297801938067E-2</v>
      </c>
      <c r="AP261" s="17">
        <f t="shared" si="104"/>
        <v>14.8</v>
      </c>
      <c r="AQ261" s="1">
        <v>1</v>
      </c>
      <c r="AR261" s="1">
        <v>0</v>
      </c>
      <c r="AS261" s="1">
        <v>0</v>
      </c>
      <c r="AT261" s="1">
        <v>0</v>
      </c>
    </row>
    <row r="262" spans="1:46" ht="13.2">
      <c r="A262" s="2" t="s">
        <v>281</v>
      </c>
      <c r="B262" s="1">
        <v>2010</v>
      </c>
      <c r="C262" s="1">
        <v>79</v>
      </c>
      <c r="D262" s="1">
        <v>26.2</v>
      </c>
      <c r="E262" s="1">
        <f t="shared" si="84"/>
        <v>2069.7999999999997</v>
      </c>
      <c r="F262" s="1">
        <v>9</v>
      </c>
      <c r="G262" s="1">
        <f t="shared" si="85"/>
        <v>711</v>
      </c>
      <c r="H262" s="1">
        <f t="shared" si="86"/>
        <v>268.59999999999997</v>
      </c>
      <c r="I262" s="2">
        <v>3.4</v>
      </c>
      <c r="J262" s="2">
        <f t="shared" si="87"/>
        <v>679.4</v>
      </c>
      <c r="K262" s="2">
        <v>8.6</v>
      </c>
      <c r="L262" s="2">
        <v>0.39700000000000002</v>
      </c>
      <c r="M262" s="2">
        <f t="shared" si="88"/>
        <v>102.7</v>
      </c>
      <c r="N262" s="2">
        <v>1.3</v>
      </c>
      <c r="O262" s="2">
        <f t="shared" si="89"/>
        <v>292.3</v>
      </c>
      <c r="P262" s="2">
        <v>3.7</v>
      </c>
      <c r="Q262" s="10">
        <v>0.35600000000000004</v>
      </c>
      <c r="R262" s="14">
        <f t="shared" si="90"/>
        <v>63.2</v>
      </c>
      <c r="S262" s="1">
        <v>0.8</v>
      </c>
      <c r="T262" s="1">
        <f t="shared" si="91"/>
        <v>94.8</v>
      </c>
      <c r="U262" s="1">
        <v>1.2</v>
      </c>
      <c r="V262" s="7">
        <v>0.69599999999999995</v>
      </c>
      <c r="W262" s="14">
        <f t="shared" si="92"/>
        <v>47.4</v>
      </c>
      <c r="X262" s="14">
        <f t="shared" si="93"/>
        <v>189.6</v>
      </c>
      <c r="Y262" s="14">
        <f t="shared" si="94"/>
        <v>237</v>
      </c>
      <c r="Z262" s="1">
        <v>0.6</v>
      </c>
      <c r="AA262" s="1">
        <v>2.4</v>
      </c>
      <c r="AB262" s="1">
        <v>3</v>
      </c>
      <c r="AC262" s="2">
        <f t="shared" si="95"/>
        <v>150.1</v>
      </c>
      <c r="AD262" s="1">
        <v>1.9</v>
      </c>
      <c r="AE262" s="2">
        <f t="shared" si="96"/>
        <v>55.3</v>
      </c>
      <c r="AF262" s="1">
        <v>0.7</v>
      </c>
      <c r="AG262" s="2">
        <f t="shared" si="97"/>
        <v>55.3</v>
      </c>
      <c r="AH262" s="1">
        <v>0.7</v>
      </c>
      <c r="AI262" s="2">
        <f t="shared" si="98"/>
        <v>94.8</v>
      </c>
      <c r="AJ262" s="1">
        <v>1.2</v>
      </c>
      <c r="AK262" s="6">
        <f t="shared" si="99"/>
        <v>0.41843023255813955</v>
      </c>
      <c r="AL262" s="6">
        <f t="shared" si="100"/>
        <v>0.35474970437524633</v>
      </c>
      <c r="AM262" s="6">
        <f t="shared" si="101"/>
        <v>9.3023255813953501E-2</v>
      </c>
      <c r="AN262" s="6">
        <f t="shared" si="102"/>
        <v>0.15484922575387125</v>
      </c>
      <c r="AO262" s="6">
        <f t="shared" si="103"/>
        <v>9.7799511002444994E-2</v>
      </c>
      <c r="AP262" s="17">
        <f t="shared" si="104"/>
        <v>8.4999999999999982</v>
      </c>
      <c r="AQ262" s="1">
        <v>0</v>
      </c>
      <c r="AR262" s="1">
        <v>0</v>
      </c>
      <c r="AS262" s="1">
        <v>0</v>
      </c>
      <c r="AT262" s="1">
        <v>0</v>
      </c>
    </row>
    <row r="263" spans="1:46" ht="13.2">
      <c r="A263" s="2" t="s">
        <v>282</v>
      </c>
      <c r="B263" s="1">
        <v>2010</v>
      </c>
      <c r="C263" s="1">
        <v>65</v>
      </c>
      <c r="D263" s="1">
        <v>24.6</v>
      </c>
      <c r="E263" s="1">
        <f t="shared" si="84"/>
        <v>1599</v>
      </c>
      <c r="F263" s="1">
        <v>7.7</v>
      </c>
      <c r="G263" s="1">
        <f t="shared" si="85"/>
        <v>500.5</v>
      </c>
      <c r="H263" s="1">
        <f t="shared" si="86"/>
        <v>214.5</v>
      </c>
      <c r="I263" s="2">
        <v>3.3</v>
      </c>
      <c r="J263" s="2">
        <f t="shared" si="87"/>
        <v>370.5</v>
      </c>
      <c r="K263" s="2">
        <v>5.7</v>
      </c>
      <c r="L263" s="2">
        <v>0.57600000000000007</v>
      </c>
      <c r="M263" s="2">
        <f t="shared" si="88"/>
        <v>0</v>
      </c>
      <c r="N263" s="1">
        <v>0</v>
      </c>
      <c r="O263" s="2">
        <f t="shared" si="89"/>
        <v>0</v>
      </c>
      <c r="P263" s="1">
        <v>0</v>
      </c>
      <c r="Q263" s="10">
        <v>0</v>
      </c>
      <c r="R263" s="14">
        <f t="shared" si="90"/>
        <v>71.5</v>
      </c>
      <c r="S263" s="1">
        <v>1.1000000000000001</v>
      </c>
      <c r="T263" s="1">
        <f t="shared" si="91"/>
        <v>130</v>
      </c>
      <c r="U263" s="1">
        <v>2</v>
      </c>
      <c r="V263" s="7">
        <v>0.55500000000000005</v>
      </c>
      <c r="W263" s="14">
        <f t="shared" si="92"/>
        <v>169</v>
      </c>
      <c r="X263" s="14">
        <f t="shared" si="93"/>
        <v>292.5</v>
      </c>
      <c r="Y263" s="14">
        <f t="shared" si="94"/>
        <v>461.5</v>
      </c>
      <c r="Z263" s="1">
        <v>2.6</v>
      </c>
      <c r="AA263" s="1">
        <v>4.5</v>
      </c>
      <c r="AB263" s="1">
        <v>7.1</v>
      </c>
      <c r="AC263" s="2">
        <f t="shared" si="95"/>
        <v>39</v>
      </c>
      <c r="AD263" s="1">
        <v>0.6</v>
      </c>
      <c r="AE263" s="2">
        <f t="shared" si="96"/>
        <v>39</v>
      </c>
      <c r="AF263" s="1">
        <v>0.6</v>
      </c>
      <c r="AG263" s="2">
        <f t="shared" si="97"/>
        <v>65</v>
      </c>
      <c r="AH263" s="1">
        <v>1</v>
      </c>
      <c r="AI263" s="2">
        <f t="shared" si="98"/>
        <v>45.5</v>
      </c>
      <c r="AJ263" s="1">
        <v>0.7</v>
      </c>
      <c r="AK263" s="6">
        <f t="shared" si="99"/>
        <v>0.6294736842105263</v>
      </c>
      <c r="AL263" s="6">
        <f t="shared" si="100"/>
        <v>0.45792447219744281</v>
      </c>
      <c r="AM263" s="6">
        <f t="shared" si="101"/>
        <v>0.19298245614035087</v>
      </c>
      <c r="AN263" s="6">
        <f t="shared" si="102"/>
        <v>7.5471698113207544E-2</v>
      </c>
      <c r="AO263" s="6">
        <f t="shared" si="103"/>
        <v>8.8050314465408799E-2</v>
      </c>
      <c r="AP263" s="17">
        <f t="shared" si="104"/>
        <v>13</v>
      </c>
      <c r="AQ263" s="1">
        <v>0</v>
      </c>
      <c r="AR263" s="1">
        <v>0</v>
      </c>
      <c r="AS263" s="1">
        <v>0</v>
      </c>
      <c r="AT263" s="1">
        <v>0</v>
      </c>
    </row>
    <row r="264" spans="1:46" ht="13.2">
      <c r="A264" s="2" t="s">
        <v>283</v>
      </c>
      <c r="B264" s="1">
        <v>2010</v>
      </c>
      <c r="C264" s="1">
        <v>42</v>
      </c>
      <c r="D264" s="1">
        <v>24.5</v>
      </c>
      <c r="E264" s="1">
        <f t="shared" si="84"/>
        <v>1029</v>
      </c>
      <c r="F264" s="1">
        <v>11.7</v>
      </c>
      <c r="G264" s="1">
        <f t="shared" si="85"/>
        <v>491.4</v>
      </c>
      <c r="H264" s="1">
        <f t="shared" si="86"/>
        <v>193.2</v>
      </c>
      <c r="I264" s="2">
        <v>4.5999999999999996</v>
      </c>
      <c r="J264" s="2">
        <f t="shared" si="87"/>
        <v>499.8</v>
      </c>
      <c r="K264" s="2">
        <v>11.9</v>
      </c>
      <c r="L264" s="2">
        <v>0.38400000000000001</v>
      </c>
      <c r="M264" s="2">
        <f t="shared" si="88"/>
        <v>33.6</v>
      </c>
      <c r="N264" s="2">
        <v>0.8</v>
      </c>
      <c r="O264" s="2">
        <f t="shared" si="89"/>
        <v>126</v>
      </c>
      <c r="P264" s="2">
        <v>3</v>
      </c>
      <c r="Q264" s="10">
        <v>0.25800000000000001</v>
      </c>
      <c r="R264" s="14">
        <f t="shared" si="90"/>
        <v>71.399999999999991</v>
      </c>
      <c r="S264" s="1">
        <v>1.7</v>
      </c>
      <c r="T264" s="1">
        <f t="shared" si="91"/>
        <v>84</v>
      </c>
      <c r="U264" s="1">
        <v>2</v>
      </c>
      <c r="V264" s="7">
        <v>0.86900000000000011</v>
      </c>
      <c r="W264" s="14">
        <f t="shared" si="92"/>
        <v>29.4</v>
      </c>
      <c r="X264" s="14">
        <f t="shared" si="93"/>
        <v>75.600000000000009</v>
      </c>
      <c r="Y264" s="14">
        <f t="shared" si="94"/>
        <v>105</v>
      </c>
      <c r="Z264" s="1">
        <v>0.7</v>
      </c>
      <c r="AA264" s="1">
        <v>1.8</v>
      </c>
      <c r="AB264" s="1">
        <v>2.5</v>
      </c>
      <c r="AC264" s="2">
        <f t="shared" si="95"/>
        <v>117.6</v>
      </c>
      <c r="AD264" s="1">
        <v>2.8</v>
      </c>
      <c r="AE264" s="2">
        <f t="shared" si="96"/>
        <v>37.800000000000004</v>
      </c>
      <c r="AF264" s="1">
        <v>0.9</v>
      </c>
      <c r="AG264" s="2">
        <f t="shared" si="97"/>
        <v>4.2</v>
      </c>
      <c r="AH264" s="1">
        <v>0.1</v>
      </c>
      <c r="AI264" s="2">
        <f t="shared" si="98"/>
        <v>84</v>
      </c>
      <c r="AJ264" s="1">
        <v>2</v>
      </c>
      <c r="AK264" s="6">
        <f t="shared" si="99"/>
        <v>0.40268907563025208</v>
      </c>
      <c r="AL264" s="6">
        <f t="shared" si="100"/>
        <v>0.33328585671556754</v>
      </c>
      <c r="AM264" s="6">
        <f t="shared" si="101"/>
        <v>0.14285714285714285</v>
      </c>
      <c r="AN264" s="6">
        <f t="shared" si="102"/>
        <v>0.15864022662889515</v>
      </c>
      <c r="AO264" s="6">
        <f t="shared" si="103"/>
        <v>0.11331444759206798</v>
      </c>
      <c r="AP264" s="17">
        <f t="shared" si="104"/>
        <v>8.3999999999999986</v>
      </c>
      <c r="AQ264" s="1">
        <v>0</v>
      </c>
      <c r="AR264" s="1">
        <v>0</v>
      </c>
      <c r="AS264" s="1">
        <v>0</v>
      </c>
      <c r="AT264" s="1">
        <v>0</v>
      </c>
    </row>
    <row r="265" spans="1:46" ht="13.2">
      <c r="A265" s="2" t="s">
        <v>284</v>
      </c>
      <c r="B265" s="1">
        <v>2010</v>
      </c>
      <c r="C265" s="1">
        <v>78</v>
      </c>
      <c r="D265" s="1">
        <v>23</v>
      </c>
      <c r="E265" s="1">
        <f t="shared" si="84"/>
        <v>1794</v>
      </c>
      <c r="F265" s="1">
        <v>7.2</v>
      </c>
      <c r="G265" s="1">
        <f t="shared" si="85"/>
        <v>561.6</v>
      </c>
      <c r="H265" s="1">
        <f t="shared" si="86"/>
        <v>226.2</v>
      </c>
      <c r="I265" s="2">
        <v>2.9</v>
      </c>
      <c r="J265" s="2">
        <f t="shared" si="87"/>
        <v>530.4</v>
      </c>
      <c r="K265" s="2">
        <v>6.8</v>
      </c>
      <c r="L265" s="2">
        <v>0.42499999999999999</v>
      </c>
      <c r="M265" s="2">
        <f t="shared" si="88"/>
        <v>15.600000000000001</v>
      </c>
      <c r="N265" s="2">
        <v>0.2</v>
      </c>
      <c r="O265" s="2">
        <f t="shared" si="89"/>
        <v>46.8</v>
      </c>
      <c r="P265" s="2">
        <v>0.6</v>
      </c>
      <c r="Q265" s="10">
        <v>0.318</v>
      </c>
      <c r="R265" s="14">
        <f t="shared" si="90"/>
        <v>101.4</v>
      </c>
      <c r="S265" s="1">
        <v>1.3</v>
      </c>
      <c r="T265" s="1">
        <f t="shared" si="91"/>
        <v>124.80000000000001</v>
      </c>
      <c r="U265" s="1">
        <v>1.6</v>
      </c>
      <c r="V265" s="7">
        <v>0.80799999999999994</v>
      </c>
      <c r="W265" s="14">
        <f t="shared" si="92"/>
        <v>39</v>
      </c>
      <c r="X265" s="14">
        <f t="shared" si="93"/>
        <v>265.2</v>
      </c>
      <c r="Y265" s="14">
        <f t="shared" si="94"/>
        <v>304.2</v>
      </c>
      <c r="Z265" s="1">
        <v>0.5</v>
      </c>
      <c r="AA265" s="1">
        <v>3.4</v>
      </c>
      <c r="AB265" s="1">
        <v>3.9</v>
      </c>
      <c r="AC265" s="2">
        <f t="shared" si="95"/>
        <v>156</v>
      </c>
      <c r="AD265" s="1">
        <v>2</v>
      </c>
      <c r="AE265" s="2">
        <f t="shared" si="96"/>
        <v>46.8</v>
      </c>
      <c r="AF265" s="1">
        <v>0.6</v>
      </c>
      <c r="AG265" s="2">
        <f t="shared" si="97"/>
        <v>15.600000000000001</v>
      </c>
      <c r="AH265" s="1">
        <v>0.2</v>
      </c>
      <c r="AI265" s="2">
        <f t="shared" si="98"/>
        <v>78</v>
      </c>
      <c r="AJ265" s="1">
        <v>1</v>
      </c>
      <c r="AK265" s="6">
        <f t="shared" si="99"/>
        <v>0.4577205882352941</v>
      </c>
      <c r="AL265" s="6">
        <f t="shared" si="100"/>
        <v>0.35892323030907286</v>
      </c>
      <c r="AM265" s="6">
        <f t="shared" si="101"/>
        <v>0.19117647058823531</v>
      </c>
      <c r="AN265" s="6">
        <f t="shared" si="102"/>
        <v>0.18939393939393939</v>
      </c>
      <c r="AO265" s="6">
        <f t="shared" si="103"/>
        <v>9.4696969696969696E-2</v>
      </c>
      <c r="AP265" s="17">
        <f t="shared" si="104"/>
        <v>8.6999999999999975</v>
      </c>
      <c r="AQ265" s="1">
        <v>0</v>
      </c>
      <c r="AR265" s="1">
        <v>0</v>
      </c>
      <c r="AS265" s="1">
        <v>0</v>
      </c>
      <c r="AT265" s="1">
        <v>0</v>
      </c>
    </row>
    <row r="266" spans="1:46" ht="13.2">
      <c r="A266" s="2" t="s">
        <v>285</v>
      </c>
      <c r="B266" s="1">
        <v>2010</v>
      </c>
      <c r="C266" s="1">
        <v>81</v>
      </c>
      <c r="D266" s="1">
        <v>22.7</v>
      </c>
      <c r="E266" s="1">
        <f t="shared" si="84"/>
        <v>1838.7</v>
      </c>
      <c r="F266" s="1">
        <v>6.7</v>
      </c>
      <c r="G266" s="1">
        <f t="shared" si="85"/>
        <v>542.70000000000005</v>
      </c>
      <c r="H266" s="1">
        <f t="shared" si="86"/>
        <v>202.5</v>
      </c>
      <c r="I266" s="2">
        <v>2.5</v>
      </c>
      <c r="J266" s="2">
        <f t="shared" si="87"/>
        <v>486</v>
      </c>
      <c r="K266" s="2">
        <v>6</v>
      </c>
      <c r="L266" s="2">
        <v>0.42399999999999999</v>
      </c>
      <c r="M266" s="2">
        <f t="shared" si="88"/>
        <v>32.4</v>
      </c>
      <c r="N266" s="2">
        <v>0.4</v>
      </c>
      <c r="O266" s="2">
        <f t="shared" si="89"/>
        <v>113.39999999999999</v>
      </c>
      <c r="P266" s="2">
        <v>1.4</v>
      </c>
      <c r="Q266" s="10">
        <v>0.27600000000000002</v>
      </c>
      <c r="R266" s="14">
        <f t="shared" si="90"/>
        <v>97.2</v>
      </c>
      <c r="S266" s="1">
        <v>1.2</v>
      </c>
      <c r="T266" s="1">
        <f t="shared" si="91"/>
        <v>129.6</v>
      </c>
      <c r="U266" s="1">
        <v>1.6</v>
      </c>
      <c r="V266" s="7">
        <v>0.74400000000000011</v>
      </c>
      <c r="W266" s="14">
        <f t="shared" si="92"/>
        <v>64.8</v>
      </c>
      <c r="X266" s="14">
        <f t="shared" si="93"/>
        <v>153.9</v>
      </c>
      <c r="Y266" s="14">
        <f t="shared" si="94"/>
        <v>226.79999999999998</v>
      </c>
      <c r="Z266" s="1">
        <v>0.8</v>
      </c>
      <c r="AA266" s="1">
        <v>1.9</v>
      </c>
      <c r="AB266" s="1">
        <v>2.8</v>
      </c>
      <c r="AC266" s="2">
        <f t="shared" si="95"/>
        <v>291.60000000000002</v>
      </c>
      <c r="AD266" s="1">
        <v>3.6</v>
      </c>
      <c r="AE266" s="2">
        <f t="shared" si="96"/>
        <v>89.100000000000009</v>
      </c>
      <c r="AF266" s="1">
        <v>1.1000000000000001</v>
      </c>
      <c r="AG266" s="2">
        <f t="shared" si="97"/>
        <v>24.3</v>
      </c>
      <c r="AH266" s="1">
        <v>0.3</v>
      </c>
      <c r="AI266" s="2">
        <f t="shared" si="98"/>
        <v>194.4</v>
      </c>
      <c r="AJ266" s="1">
        <v>2.4</v>
      </c>
      <c r="AK266" s="6">
        <f t="shared" si="99"/>
        <v>0.45200000000000001</v>
      </c>
      <c r="AL266" s="6">
        <f t="shared" si="100"/>
        <v>0.37853107344632769</v>
      </c>
      <c r="AM266" s="6">
        <f t="shared" si="101"/>
        <v>0.2</v>
      </c>
      <c r="AN266" s="6">
        <f t="shared" si="102"/>
        <v>0.2821316614420063</v>
      </c>
      <c r="AO266" s="6">
        <f t="shared" si="103"/>
        <v>0.18808777429467086</v>
      </c>
      <c r="AP266" s="17">
        <f t="shared" si="104"/>
        <v>8.1999999999999975</v>
      </c>
      <c r="AQ266" s="1">
        <v>0</v>
      </c>
      <c r="AR266" s="1">
        <v>0</v>
      </c>
      <c r="AS266" s="1">
        <v>0</v>
      </c>
      <c r="AT266" s="1">
        <v>0</v>
      </c>
    </row>
    <row r="267" spans="1:46" ht="13.2">
      <c r="A267" s="2" t="s">
        <v>286</v>
      </c>
      <c r="B267" s="1">
        <v>2010</v>
      </c>
      <c r="C267" s="1">
        <v>44</v>
      </c>
      <c r="D267" s="1">
        <v>21.5</v>
      </c>
      <c r="E267" s="1">
        <f t="shared" si="84"/>
        <v>946</v>
      </c>
      <c r="F267" s="1">
        <v>6.9</v>
      </c>
      <c r="G267" s="1">
        <f t="shared" si="85"/>
        <v>303.60000000000002</v>
      </c>
      <c r="H267" s="1">
        <f t="shared" si="86"/>
        <v>132</v>
      </c>
      <c r="I267" s="2">
        <v>3</v>
      </c>
      <c r="J267" s="2">
        <f t="shared" si="87"/>
        <v>308</v>
      </c>
      <c r="K267" s="2">
        <v>7</v>
      </c>
      <c r="L267" s="2">
        <v>0.42499999999999999</v>
      </c>
      <c r="M267" s="2">
        <f t="shared" si="88"/>
        <v>26.4</v>
      </c>
      <c r="N267" s="2">
        <v>0.6</v>
      </c>
      <c r="O267" s="2">
        <f t="shared" si="89"/>
        <v>92.4</v>
      </c>
      <c r="P267" s="2">
        <v>2.1</v>
      </c>
      <c r="Q267" s="10">
        <v>0.27500000000000002</v>
      </c>
      <c r="R267" s="14">
        <f t="shared" si="90"/>
        <v>17.600000000000001</v>
      </c>
      <c r="S267" s="1">
        <v>0.4</v>
      </c>
      <c r="T267" s="1">
        <f t="shared" si="91"/>
        <v>26.4</v>
      </c>
      <c r="U267" s="1">
        <v>0.6</v>
      </c>
      <c r="V267" s="7">
        <v>0.64300000000000002</v>
      </c>
      <c r="W267" s="14">
        <f t="shared" si="92"/>
        <v>26.4</v>
      </c>
      <c r="X267" s="14">
        <f t="shared" si="93"/>
        <v>96.800000000000011</v>
      </c>
      <c r="Y267" s="14">
        <f t="shared" si="94"/>
        <v>123.19999999999999</v>
      </c>
      <c r="Z267" s="1">
        <v>0.6</v>
      </c>
      <c r="AA267" s="1">
        <v>2.2000000000000002</v>
      </c>
      <c r="AB267" s="1">
        <v>2.8</v>
      </c>
      <c r="AC267" s="2">
        <f t="shared" si="95"/>
        <v>35.200000000000003</v>
      </c>
      <c r="AD267" s="1">
        <v>0.8</v>
      </c>
      <c r="AE267" s="2">
        <f t="shared" si="96"/>
        <v>35.200000000000003</v>
      </c>
      <c r="AF267" s="1">
        <v>0.8</v>
      </c>
      <c r="AG267" s="2">
        <f t="shared" si="97"/>
        <v>26.4</v>
      </c>
      <c r="AH267" s="1">
        <v>0.6</v>
      </c>
      <c r="AI267" s="2">
        <f t="shared" si="98"/>
        <v>48.400000000000006</v>
      </c>
      <c r="AJ267" s="1">
        <v>1.1000000000000001</v>
      </c>
      <c r="AK267" s="6">
        <f t="shared" si="99"/>
        <v>0.45892857142857141</v>
      </c>
      <c r="AL267" s="6">
        <f t="shared" si="100"/>
        <v>0.33414043583535114</v>
      </c>
      <c r="AM267" s="6">
        <f t="shared" si="101"/>
        <v>5.7142857142857148E-2</v>
      </c>
      <c r="AN267" s="6">
        <f t="shared" si="102"/>
        <v>8.7098530212302683E-2</v>
      </c>
      <c r="AO267" s="6">
        <f t="shared" si="103"/>
        <v>0.11976047904191618</v>
      </c>
      <c r="AP267" s="17">
        <f t="shared" si="104"/>
        <v>6.6</v>
      </c>
      <c r="AQ267" s="1">
        <v>0</v>
      </c>
      <c r="AR267" s="1">
        <v>0</v>
      </c>
      <c r="AS267" s="1">
        <v>0</v>
      </c>
      <c r="AT267" s="1">
        <v>0</v>
      </c>
    </row>
    <row r="268" spans="1:46" ht="13.2">
      <c r="A268" s="2" t="s">
        <v>287</v>
      </c>
      <c r="B268" s="1">
        <v>2010</v>
      </c>
      <c r="C268" s="1">
        <v>80</v>
      </c>
      <c r="D268" s="1">
        <v>21.1</v>
      </c>
      <c r="E268" s="1">
        <f t="shared" si="84"/>
        <v>1688</v>
      </c>
      <c r="F268" s="1">
        <v>9.8000000000000007</v>
      </c>
      <c r="G268" s="1">
        <f t="shared" si="85"/>
        <v>784</v>
      </c>
      <c r="H268" s="1">
        <f t="shared" si="86"/>
        <v>288</v>
      </c>
      <c r="I268" s="2">
        <v>3.6</v>
      </c>
      <c r="J268" s="2">
        <f t="shared" si="87"/>
        <v>632</v>
      </c>
      <c r="K268" s="2">
        <v>7.9</v>
      </c>
      <c r="L268" s="2">
        <v>0.45100000000000001</v>
      </c>
      <c r="M268" s="2">
        <f t="shared" si="88"/>
        <v>128</v>
      </c>
      <c r="N268" s="2">
        <v>1.6</v>
      </c>
      <c r="O268" s="2">
        <f t="shared" si="89"/>
        <v>312</v>
      </c>
      <c r="P268" s="2">
        <v>3.9</v>
      </c>
      <c r="Q268" s="10">
        <v>0.41899999999999998</v>
      </c>
      <c r="R268" s="14">
        <f t="shared" si="90"/>
        <v>88</v>
      </c>
      <c r="S268" s="1">
        <v>1.1000000000000001</v>
      </c>
      <c r="T268" s="1">
        <f t="shared" si="91"/>
        <v>104</v>
      </c>
      <c r="U268" s="1">
        <v>1.3</v>
      </c>
      <c r="V268" s="7">
        <v>0.80799999999999994</v>
      </c>
      <c r="W268" s="14">
        <f t="shared" si="92"/>
        <v>24</v>
      </c>
      <c r="X268" s="14">
        <f t="shared" si="93"/>
        <v>176</v>
      </c>
      <c r="Y268" s="14">
        <f t="shared" si="94"/>
        <v>200</v>
      </c>
      <c r="Z268" s="1">
        <v>0.3</v>
      </c>
      <c r="AA268" s="1">
        <v>2.2000000000000002</v>
      </c>
      <c r="AB268" s="1">
        <v>2.5</v>
      </c>
      <c r="AC268" s="2">
        <f t="shared" si="95"/>
        <v>96</v>
      </c>
      <c r="AD268" s="1">
        <v>1.2</v>
      </c>
      <c r="AE268" s="2">
        <f t="shared" si="96"/>
        <v>24</v>
      </c>
      <c r="AF268" s="1">
        <v>0.3</v>
      </c>
      <c r="AG268" s="2">
        <f t="shared" si="97"/>
        <v>8</v>
      </c>
      <c r="AH268" s="1">
        <v>0.1</v>
      </c>
      <c r="AI268" s="2">
        <f t="shared" si="98"/>
        <v>80</v>
      </c>
      <c r="AJ268" s="1">
        <v>1</v>
      </c>
      <c r="AK268" s="6">
        <f t="shared" si="99"/>
        <v>0.48424050632911386</v>
      </c>
      <c r="AL268" s="6">
        <f t="shared" si="100"/>
        <v>0.42051062003861828</v>
      </c>
      <c r="AM268" s="6">
        <f t="shared" si="101"/>
        <v>0.13924050632911392</v>
      </c>
      <c r="AN268" s="6">
        <f t="shared" si="102"/>
        <v>0.11196641007697691</v>
      </c>
      <c r="AO268" s="6">
        <f t="shared" si="103"/>
        <v>9.330534173081409E-2</v>
      </c>
      <c r="AP268" s="17">
        <f t="shared" si="104"/>
        <v>8.4</v>
      </c>
      <c r="AQ268" s="1">
        <v>0</v>
      </c>
      <c r="AR268" s="1">
        <v>0</v>
      </c>
      <c r="AS268" s="1">
        <v>0</v>
      </c>
      <c r="AT268" s="1">
        <v>0</v>
      </c>
    </row>
    <row r="269" spans="1:46" ht="13.2">
      <c r="A269" s="2" t="s">
        <v>288</v>
      </c>
      <c r="B269" s="1">
        <v>2010</v>
      </c>
      <c r="C269" s="1">
        <v>61</v>
      </c>
      <c r="D269" s="1">
        <v>20.7</v>
      </c>
      <c r="E269" s="1">
        <f t="shared" si="84"/>
        <v>1262.7</v>
      </c>
      <c r="F269" s="1">
        <v>7.8</v>
      </c>
      <c r="G269" s="1">
        <f t="shared" si="85"/>
        <v>475.8</v>
      </c>
      <c r="H269" s="1">
        <f t="shared" si="86"/>
        <v>176.9</v>
      </c>
      <c r="I269" s="2">
        <v>2.9</v>
      </c>
      <c r="J269" s="2">
        <f t="shared" si="87"/>
        <v>396.5</v>
      </c>
      <c r="K269" s="2">
        <v>6.5</v>
      </c>
      <c r="L269" s="2">
        <v>0.45299999999999996</v>
      </c>
      <c r="M269" s="2">
        <f t="shared" si="88"/>
        <v>42.699999999999996</v>
      </c>
      <c r="N269" s="2">
        <v>0.7</v>
      </c>
      <c r="O269" s="2">
        <f t="shared" si="89"/>
        <v>140.29999999999998</v>
      </c>
      <c r="P269" s="2">
        <v>2.2999999999999998</v>
      </c>
      <c r="Q269" s="10">
        <v>0.29699999999999999</v>
      </c>
      <c r="R269" s="14">
        <f t="shared" si="90"/>
        <v>79.3</v>
      </c>
      <c r="S269" s="1">
        <v>1.3</v>
      </c>
      <c r="T269" s="1">
        <f t="shared" si="91"/>
        <v>103.7</v>
      </c>
      <c r="U269" s="1">
        <v>1.7</v>
      </c>
      <c r="V269" s="7">
        <v>0.76200000000000001</v>
      </c>
      <c r="W269" s="14">
        <f t="shared" si="92"/>
        <v>36.6</v>
      </c>
      <c r="X269" s="14">
        <f t="shared" si="93"/>
        <v>189.1</v>
      </c>
      <c r="Y269" s="14">
        <f t="shared" si="94"/>
        <v>225.70000000000002</v>
      </c>
      <c r="Z269" s="1">
        <v>0.6</v>
      </c>
      <c r="AA269" s="1">
        <v>3.1</v>
      </c>
      <c r="AB269" s="1">
        <v>3.7</v>
      </c>
      <c r="AC269" s="2">
        <f t="shared" si="95"/>
        <v>67.100000000000009</v>
      </c>
      <c r="AD269" s="1">
        <v>1.1000000000000001</v>
      </c>
      <c r="AE269" s="2">
        <f t="shared" si="96"/>
        <v>61</v>
      </c>
      <c r="AF269" s="1">
        <v>1</v>
      </c>
      <c r="AG269" s="2">
        <f t="shared" si="97"/>
        <v>24.400000000000002</v>
      </c>
      <c r="AH269" s="1">
        <v>0.4</v>
      </c>
      <c r="AI269" s="2">
        <f t="shared" si="98"/>
        <v>67.100000000000009</v>
      </c>
      <c r="AJ269" s="1">
        <v>1.1000000000000001</v>
      </c>
      <c r="AK269" s="6">
        <f t="shared" si="99"/>
        <v>0.48099999999999998</v>
      </c>
      <c r="AL269" s="6">
        <f t="shared" si="100"/>
        <v>0.40677966101694918</v>
      </c>
      <c r="AM269" s="6">
        <f t="shared" si="101"/>
        <v>0.19999999999999998</v>
      </c>
      <c r="AN269" s="6">
        <f t="shared" si="102"/>
        <v>0.11569813305285302</v>
      </c>
      <c r="AO269" s="6">
        <f t="shared" si="103"/>
        <v>0.11569813305285302</v>
      </c>
      <c r="AP269" s="17">
        <f t="shared" si="104"/>
        <v>8.9</v>
      </c>
      <c r="AQ269" s="1">
        <v>1</v>
      </c>
      <c r="AR269" s="1">
        <v>0</v>
      </c>
      <c r="AS269" s="1">
        <v>1</v>
      </c>
      <c r="AT269" s="1">
        <v>0</v>
      </c>
    </row>
    <row r="270" spans="1:46" ht="13.2">
      <c r="A270" s="2" t="s">
        <v>289</v>
      </c>
      <c r="B270" s="1">
        <v>2010</v>
      </c>
      <c r="C270" s="1">
        <v>78</v>
      </c>
      <c r="D270" s="1">
        <v>19.7</v>
      </c>
      <c r="E270" s="1">
        <f t="shared" si="84"/>
        <v>1536.6</v>
      </c>
      <c r="F270" s="1">
        <v>6.8</v>
      </c>
      <c r="G270" s="1">
        <f t="shared" si="85"/>
        <v>530.4</v>
      </c>
      <c r="H270" s="1">
        <f t="shared" si="86"/>
        <v>218.39999999999998</v>
      </c>
      <c r="I270" s="2">
        <v>2.8</v>
      </c>
      <c r="J270" s="2">
        <f t="shared" si="87"/>
        <v>413.4</v>
      </c>
      <c r="K270" s="2">
        <v>5.3</v>
      </c>
      <c r="L270" s="2">
        <v>0.51700000000000002</v>
      </c>
      <c r="M270" s="2">
        <f t="shared" si="88"/>
        <v>0</v>
      </c>
      <c r="N270" s="1">
        <v>0</v>
      </c>
      <c r="O270" s="2">
        <f t="shared" si="89"/>
        <v>0</v>
      </c>
      <c r="P270" s="1">
        <v>0</v>
      </c>
      <c r="Q270" s="10">
        <v>0</v>
      </c>
      <c r="R270" s="14">
        <f t="shared" si="90"/>
        <v>101.4</v>
      </c>
      <c r="S270" s="1">
        <v>1.3</v>
      </c>
      <c r="T270" s="1">
        <f t="shared" si="91"/>
        <v>171.60000000000002</v>
      </c>
      <c r="U270" s="1">
        <v>2.2000000000000002</v>
      </c>
      <c r="V270" s="7">
        <v>0.59499999999999997</v>
      </c>
      <c r="W270" s="14">
        <f t="shared" si="92"/>
        <v>171.60000000000002</v>
      </c>
      <c r="X270" s="14">
        <f t="shared" si="93"/>
        <v>241.8</v>
      </c>
      <c r="Y270" s="14">
        <f t="shared" si="94"/>
        <v>413.4</v>
      </c>
      <c r="Z270" s="1">
        <v>2.2000000000000002</v>
      </c>
      <c r="AA270" s="1">
        <v>3.1</v>
      </c>
      <c r="AB270" s="1">
        <v>5.3</v>
      </c>
      <c r="AC270" s="2">
        <f t="shared" si="95"/>
        <v>39</v>
      </c>
      <c r="AD270" s="1">
        <v>0.5</v>
      </c>
      <c r="AE270" s="2">
        <f t="shared" si="96"/>
        <v>31.200000000000003</v>
      </c>
      <c r="AF270" s="1">
        <v>0.4</v>
      </c>
      <c r="AG270" s="2">
        <f t="shared" si="97"/>
        <v>70.2</v>
      </c>
      <c r="AH270" s="1">
        <v>0.9</v>
      </c>
      <c r="AI270" s="2">
        <f t="shared" si="98"/>
        <v>78</v>
      </c>
      <c r="AJ270" s="1">
        <v>1</v>
      </c>
      <c r="AK270" s="6">
        <f t="shared" si="99"/>
        <v>0.57707547169811324</v>
      </c>
      <c r="AL270" s="6">
        <f t="shared" si="100"/>
        <v>0.43492165014390788</v>
      </c>
      <c r="AM270" s="6">
        <f t="shared" si="101"/>
        <v>0.24528301886792456</v>
      </c>
      <c r="AN270" s="6">
        <f t="shared" si="102"/>
        <v>6.3734862970044617E-2</v>
      </c>
      <c r="AO270" s="6">
        <f t="shared" si="103"/>
        <v>0.12746972594008923</v>
      </c>
      <c r="AP270" s="17">
        <f t="shared" si="104"/>
        <v>9.5</v>
      </c>
      <c r="AQ270" s="1">
        <v>0</v>
      </c>
      <c r="AR270" s="1">
        <v>0</v>
      </c>
      <c r="AS270" s="1">
        <v>0</v>
      </c>
      <c r="AT270" s="1">
        <v>0</v>
      </c>
    </row>
    <row r="271" spans="1:46" ht="13.2">
      <c r="A271" s="2" t="s">
        <v>290</v>
      </c>
      <c r="B271" s="1">
        <v>2010</v>
      </c>
      <c r="C271" s="1">
        <v>37</v>
      </c>
      <c r="D271" s="1">
        <v>18.899999999999999</v>
      </c>
      <c r="E271" s="1">
        <f t="shared" si="84"/>
        <v>699.3</v>
      </c>
      <c r="F271" s="1">
        <v>7.8</v>
      </c>
      <c r="G271" s="1">
        <f t="shared" si="85"/>
        <v>288.59999999999997</v>
      </c>
      <c r="H271" s="1">
        <f t="shared" si="86"/>
        <v>111</v>
      </c>
      <c r="I271" s="2">
        <v>3</v>
      </c>
      <c r="J271" s="2">
        <f t="shared" si="87"/>
        <v>240.5</v>
      </c>
      <c r="K271" s="2">
        <v>6.5</v>
      </c>
      <c r="L271" s="2">
        <v>0.45600000000000002</v>
      </c>
      <c r="M271" s="2">
        <f t="shared" si="88"/>
        <v>0</v>
      </c>
      <c r="N271" s="1">
        <v>0</v>
      </c>
      <c r="O271" s="2">
        <f t="shared" si="89"/>
        <v>3.7</v>
      </c>
      <c r="P271" s="2">
        <v>0.1</v>
      </c>
      <c r="Q271" s="10">
        <v>0</v>
      </c>
      <c r="R271" s="14">
        <f t="shared" si="90"/>
        <v>66.600000000000009</v>
      </c>
      <c r="S271" s="1">
        <v>1.8</v>
      </c>
      <c r="T271" s="1">
        <f t="shared" si="91"/>
        <v>111</v>
      </c>
      <c r="U271" s="1">
        <v>3</v>
      </c>
      <c r="V271" s="7">
        <v>0.61799999999999999</v>
      </c>
      <c r="W271" s="14">
        <f t="shared" si="92"/>
        <v>74</v>
      </c>
      <c r="X271" s="14">
        <f t="shared" si="93"/>
        <v>81.400000000000006</v>
      </c>
      <c r="Y271" s="14">
        <f t="shared" si="94"/>
        <v>159.1</v>
      </c>
      <c r="Z271" s="1">
        <v>2</v>
      </c>
      <c r="AA271" s="1">
        <v>2.2000000000000002</v>
      </c>
      <c r="AB271" s="1">
        <v>4.3</v>
      </c>
      <c r="AC271" s="2">
        <f t="shared" si="95"/>
        <v>18.5</v>
      </c>
      <c r="AD271" s="1">
        <v>0.5</v>
      </c>
      <c r="AE271" s="2">
        <f t="shared" si="96"/>
        <v>14.8</v>
      </c>
      <c r="AF271" s="1">
        <v>0.4</v>
      </c>
      <c r="AG271" s="2">
        <f t="shared" si="97"/>
        <v>18.5</v>
      </c>
      <c r="AH271" s="1">
        <v>0.5</v>
      </c>
      <c r="AI271" s="2">
        <f t="shared" si="98"/>
        <v>51.8</v>
      </c>
      <c r="AJ271" s="1">
        <v>1.4</v>
      </c>
      <c r="AK271" s="6">
        <f t="shared" si="99"/>
        <v>0.49661538461538463</v>
      </c>
      <c r="AL271" s="6">
        <f t="shared" si="100"/>
        <v>0.40677966101694907</v>
      </c>
      <c r="AM271" s="6">
        <f t="shared" si="101"/>
        <v>0.27692307692307694</v>
      </c>
      <c r="AN271" s="6">
        <f t="shared" si="102"/>
        <v>5.0890585241730277E-2</v>
      </c>
      <c r="AO271" s="6">
        <f t="shared" si="103"/>
        <v>0.14249363867684475</v>
      </c>
      <c r="AP271" s="17">
        <f t="shared" si="104"/>
        <v>7.3999999999999986</v>
      </c>
      <c r="AQ271" s="1">
        <v>0</v>
      </c>
      <c r="AR271" s="1">
        <v>0</v>
      </c>
      <c r="AS271" s="1">
        <v>0</v>
      </c>
      <c r="AT271" s="1">
        <v>0</v>
      </c>
    </row>
    <row r="272" spans="1:46" ht="13.2">
      <c r="A272" s="2" t="s">
        <v>291</v>
      </c>
      <c r="B272" s="1">
        <v>2010</v>
      </c>
      <c r="C272" s="1">
        <v>81</v>
      </c>
      <c r="D272" s="1">
        <v>17.899999999999999</v>
      </c>
      <c r="E272" s="1">
        <f t="shared" si="84"/>
        <v>1449.8999999999999</v>
      </c>
      <c r="F272" s="1">
        <v>5.6</v>
      </c>
      <c r="G272" s="1">
        <f t="shared" si="85"/>
        <v>453.59999999999997</v>
      </c>
      <c r="H272" s="1">
        <f t="shared" si="86"/>
        <v>162</v>
      </c>
      <c r="I272" s="2">
        <v>2</v>
      </c>
      <c r="J272" s="2">
        <f t="shared" si="87"/>
        <v>405</v>
      </c>
      <c r="K272" s="2">
        <v>5</v>
      </c>
      <c r="L272" s="2">
        <v>0.39399999999999996</v>
      </c>
      <c r="M272" s="2">
        <f t="shared" si="88"/>
        <v>48.6</v>
      </c>
      <c r="N272" s="2">
        <v>0.6</v>
      </c>
      <c r="O272" s="2">
        <f t="shared" si="89"/>
        <v>145.80000000000001</v>
      </c>
      <c r="P272" s="2">
        <v>1.8</v>
      </c>
      <c r="Q272" s="10">
        <v>0.315</v>
      </c>
      <c r="R272" s="14">
        <f t="shared" si="90"/>
        <v>89.100000000000009</v>
      </c>
      <c r="S272" s="1">
        <v>1.1000000000000001</v>
      </c>
      <c r="T272" s="1">
        <f t="shared" si="91"/>
        <v>121.5</v>
      </c>
      <c r="U272" s="1">
        <v>1.5</v>
      </c>
      <c r="V272" s="7">
        <v>0.77300000000000002</v>
      </c>
      <c r="W272" s="14">
        <f t="shared" si="92"/>
        <v>72.900000000000006</v>
      </c>
      <c r="X272" s="14">
        <f t="shared" si="93"/>
        <v>194.4</v>
      </c>
      <c r="Y272" s="14">
        <f t="shared" si="94"/>
        <v>267.3</v>
      </c>
      <c r="Z272" s="1">
        <v>0.9</v>
      </c>
      <c r="AA272" s="1">
        <v>2.4</v>
      </c>
      <c r="AB272" s="1">
        <v>3.3</v>
      </c>
      <c r="AC272" s="2">
        <f t="shared" si="95"/>
        <v>56.699999999999996</v>
      </c>
      <c r="AD272" s="1">
        <v>0.7</v>
      </c>
      <c r="AE272" s="2">
        <f t="shared" si="96"/>
        <v>56.699999999999996</v>
      </c>
      <c r="AF272" s="1">
        <v>0.7</v>
      </c>
      <c r="AG272" s="2">
        <f t="shared" si="97"/>
        <v>24.3</v>
      </c>
      <c r="AH272" s="1">
        <v>0.3</v>
      </c>
      <c r="AI272" s="2">
        <f t="shared" si="98"/>
        <v>105.3</v>
      </c>
      <c r="AJ272" s="1">
        <v>1.3</v>
      </c>
      <c r="AK272" s="6">
        <f t="shared" si="99"/>
        <v>0.43940000000000001</v>
      </c>
      <c r="AL272" s="6">
        <f t="shared" si="100"/>
        <v>0.3796610169491525</v>
      </c>
      <c r="AM272" s="6">
        <f t="shared" si="101"/>
        <v>0.22000000000000003</v>
      </c>
      <c r="AN272" s="6">
        <f t="shared" si="102"/>
        <v>9.0761750405186387E-2</v>
      </c>
      <c r="AO272" s="6">
        <f t="shared" si="103"/>
        <v>0.16855753646677471</v>
      </c>
      <c r="AP272" s="17">
        <f t="shared" si="104"/>
        <v>5.9</v>
      </c>
      <c r="AQ272" s="1">
        <v>0</v>
      </c>
      <c r="AR272" s="1">
        <v>0</v>
      </c>
      <c r="AS272" s="1">
        <v>0</v>
      </c>
      <c r="AT272" s="1">
        <v>0</v>
      </c>
    </row>
    <row r="273" spans="1:46" ht="13.2">
      <c r="A273" s="2" t="s">
        <v>292</v>
      </c>
      <c r="B273" s="1">
        <v>2010</v>
      </c>
      <c r="C273" s="1">
        <v>58</v>
      </c>
      <c r="D273" s="1">
        <v>17.8</v>
      </c>
      <c r="E273" s="1">
        <f t="shared" si="84"/>
        <v>1032.4000000000001</v>
      </c>
      <c r="F273" s="1">
        <v>4.0999999999999996</v>
      </c>
      <c r="G273" s="1">
        <f t="shared" si="85"/>
        <v>237.79999999999998</v>
      </c>
      <c r="H273" s="1">
        <f t="shared" si="86"/>
        <v>98.6</v>
      </c>
      <c r="I273" s="2">
        <v>1.7</v>
      </c>
      <c r="J273" s="2">
        <f t="shared" si="87"/>
        <v>220.39999999999998</v>
      </c>
      <c r="K273" s="2">
        <v>3.8</v>
      </c>
      <c r="L273" s="2">
        <v>0.43700000000000006</v>
      </c>
      <c r="M273" s="2">
        <f t="shared" si="88"/>
        <v>0</v>
      </c>
      <c r="N273" s="1">
        <v>0</v>
      </c>
      <c r="O273" s="2">
        <f t="shared" si="89"/>
        <v>0</v>
      </c>
      <c r="P273" s="1">
        <v>0</v>
      </c>
      <c r="Q273" s="10">
        <v>0</v>
      </c>
      <c r="R273" s="14">
        <f t="shared" si="90"/>
        <v>40.599999999999994</v>
      </c>
      <c r="S273" s="1">
        <v>0.7</v>
      </c>
      <c r="T273" s="1">
        <f t="shared" si="91"/>
        <v>63.800000000000004</v>
      </c>
      <c r="U273" s="1">
        <v>1.1000000000000001</v>
      </c>
      <c r="V273" s="7">
        <v>0.65599999999999992</v>
      </c>
      <c r="W273" s="14">
        <f t="shared" si="92"/>
        <v>81.199999999999989</v>
      </c>
      <c r="X273" s="14">
        <f t="shared" si="93"/>
        <v>98.6</v>
      </c>
      <c r="Y273" s="14">
        <f t="shared" si="94"/>
        <v>179.8</v>
      </c>
      <c r="Z273" s="1">
        <v>1.4</v>
      </c>
      <c r="AA273" s="1">
        <v>1.7</v>
      </c>
      <c r="AB273" s="1">
        <v>3.1</v>
      </c>
      <c r="AC273" s="2">
        <f t="shared" si="95"/>
        <v>40.599999999999994</v>
      </c>
      <c r="AD273" s="1">
        <v>0.7</v>
      </c>
      <c r="AE273" s="2">
        <f t="shared" si="96"/>
        <v>23.200000000000003</v>
      </c>
      <c r="AF273" s="1">
        <v>0.4</v>
      </c>
      <c r="AG273" s="2">
        <f t="shared" si="97"/>
        <v>87</v>
      </c>
      <c r="AH273" s="1">
        <v>1.5</v>
      </c>
      <c r="AI273" s="2">
        <f t="shared" si="98"/>
        <v>46.400000000000006</v>
      </c>
      <c r="AJ273" s="1">
        <v>0.8</v>
      </c>
      <c r="AK273" s="6">
        <f t="shared" si="99"/>
        <v>0.50486842105263152</v>
      </c>
      <c r="AL273" s="6">
        <f t="shared" si="100"/>
        <v>0.36574487065120426</v>
      </c>
      <c r="AM273" s="6">
        <f t="shared" si="101"/>
        <v>0.18421052631578946</v>
      </c>
      <c r="AN273" s="6">
        <f t="shared" si="102"/>
        <v>0.12022327179046802</v>
      </c>
      <c r="AO273" s="6">
        <f t="shared" si="103"/>
        <v>0.13739802490339206</v>
      </c>
      <c r="AP273" s="17">
        <f t="shared" si="104"/>
        <v>6.5000000000000018</v>
      </c>
      <c r="AQ273" s="1">
        <v>0</v>
      </c>
      <c r="AR273" s="1">
        <v>0</v>
      </c>
      <c r="AS273" s="1">
        <v>0</v>
      </c>
      <c r="AT273" s="1">
        <v>0</v>
      </c>
    </row>
    <row r="274" spans="1:46" ht="13.2">
      <c r="A274" s="2" t="s">
        <v>293</v>
      </c>
      <c r="B274" s="1">
        <v>2010</v>
      </c>
      <c r="C274" s="1">
        <v>54</v>
      </c>
      <c r="D274" s="1">
        <v>17.3</v>
      </c>
      <c r="E274" s="1">
        <f t="shared" si="84"/>
        <v>934.2</v>
      </c>
      <c r="F274" s="1">
        <v>5.9</v>
      </c>
      <c r="G274" s="1">
        <f t="shared" si="85"/>
        <v>318.60000000000002</v>
      </c>
      <c r="H274" s="1">
        <f t="shared" si="86"/>
        <v>108</v>
      </c>
      <c r="I274" s="2">
        <v>2</v>
      </c>
      <c r="J274" s="2">
        <f t="shared" si="87"/>
        <v>291.60000000000002</v>
      </c>
      <c r="K274" s="2">
        <v>5.4</v>
      </c>
      <c r="L274" s="2">
        <v>0.374</v>
      </c>
      <c r="M274" s="2">
        <f t="shared" si="88"/>
        <v>32.4</v>
      </c>
      <c r="N274" s="2">
        <v>0.6</v>
      </c>
      <c r="O274" s="2">
        <f t="shared" si="89"/>
        <v>91.8</v>
      </c>
      <c r="P274" s="2">
        <v>1.7</v>
      </c>
      <c r="Q274" s="10">
        <v>0.37</v>
      </c>
      <c r="R274" s="14">
        <f t="shared" si="90"/>
        <v>70.2</v>
      </c>
      <c r="S274" s="1">
        <v>1.3</v>
      </c>
      <c r="T274" s="1">
        <f t="shared" si="91"/>
        <v>91.8</v>
      </c>
      <c r="U274" s="1">
        <v>1.7</v>
      </c>
      <c r="V274" s="7">
        <v>0.76300000000000001</v>
      </c>
      <c r="W274" s="14">
        <f t="shared" si="92"/>
        <v>37.799999999999997</v>
      </c>
      <c r="X274" s="14">
        <f t="shared" si="93"/>
        <v>102.6</v>
      </c>
      <c r="Y274" s="14">
        <f t="shared" si="94"/>
        <v>140.4</v>
      </c>
      <c r="Z274" s="1">
        <v>0.7</v>
      </c>
      <c r="AA274" s="1">
        <v>1.9</v>
      </c>
      <c r="AB274" s="1">
        <v>2.6</v>
      </c>
      <c r="AC274" s="2">
        <f t="shared" si="95"/>
        <v>86.4</v>
      </c>
      <c r="AD274" s="1">
        <v>1.6</v>
      </c>
      <c r="AE274" s="2">
        <f t="shared" si="96"/>
        <v>32.4</v>
      </c>
      <c r="AF274" s="1">
        <v>0.6</v>
      </c>
      <c r="AG274" s="2">
        <f t="shared" si="97"/>
        <v>5.4</v>
      </c>
      <c r="AH274" s="1">
        <v>0.1</v>
      </c>
      <c r="AI274" s="2">
        <f t="shared" si="98"/>
        <v>64.8</v>
      </c>
      <c r="AJ274" s="1">
        <v>1.2</v>
      </c>
      <c r="AK274" s="6">
        <f t="shared" si="99"/>
        <v>0.40499999999999992</v>
      </c>
      <c r="AL274" s="6">
        <f t="shared" si="100"/>
        <v>0.37037037037037041</v>
      </c>
      <c r="AM274" s="6">
        <f t="shared" si="101"/>
        <v>0.24074074074074073</v>
      </c>
      <c r="AN274" s="6">
        <f t="shared" si="102"/>
        <v>0.17762975298362477</v>
      </c>
      <c r="AO274" s="6">
        <f t="shared" si="103"/>
        <v>0.13322231473771856</v>
      </c>
      <c r="AP274" s="17">
        <f t="shared" si="104"/>
        <v>5.799999999999998</v>
      </c>
      <c r="AQ274" s="1">
        <v>0</v>
      </c>
      <c r="AR274" s="1">
        <v>0</v>
      </c>
      <c r="AS274" s="1">
        <v>0</v>
      </c>
      <c r="AT274" s="1">
        <v>0</v>
      </c>
    </row>
    <row r="275" spans="1:46" ht="13.2">
      <c r="A275" s="2" t="s">
        <v>294</v>
      </c>
      <c r="B275" s="1">
        <v>2010</v>
      </c>
      <c r="C275" s="1">
        <v>72</v>
      </c>
      <c r="D275" s="1">
        <v>16.899999999999999</v>
      </c>
      <c r="E275" s="1">
        <f t="shared" si="84"/>
        <v>1216.8</v>
      </c>
      <c r="F275" s="1">
        <v>5.4</v>
      </c>
      <c r="G275" s="1">
        <f t="shared" si="85"/>
        <v>388.8</v>
      </c>
      <c r="H275" s="1">
        <f t="shared" si="86"/>
        <v>144</v>
      </c>
      <c r="I275" s="2">
        <v>2</v>
      </c>
      <c r="J275" s="2">
        <f t="shared" si="87"/>
        <v>295.2</v>
      </c>
      <c r="K275" s="2">
        <v>4.0999999999999996</v>
      </c>
      <c r="L275" s="2">
        <v>0.48499999999999999</v>
      </c>
      <c r="M275" s="2">
        <f t="shared" si="88"/>
        <v>36</v>
      </c>
      <c r="N275" s="2">
        <v>0.5</v>
      </c>
      <c r="O275" s="2">
        <f t="shared" si="89"/>
        <v>72</v>
      </c>
      <c r="P275" s="2">
        <v>1</v>
      </c>
      <c r="Q275" s="10">
        <v>0.47299999999999998</v>
      </c>
      <c r="R275" s="14">
        <f t="shared" si="90"/>
        <v>72</v>
      </c>
      <c r="S275" s="1">
        <v>1</v>
      </c>
      <c r="T275" s="1">
        <f t="shared" si="91"/>
        <v>93.600000000000009</v>
      </c>
      <c r="U275" s="1">
        <v>1.3</v>
      </c>
      <c r="V275" s="7">
        <v>0.71099999999999997</v>
      </c>
      <c r="W275" s="14">
        <f t="shared" si="92"/>
        <v>43.199999999999996</v>
      </c>
      <c r="X275" s="14">
        <f t="shared" si="93"/>
        <v>100.8</v>
      </c>
      <c r="Y275" s="14">
        <f t="shared" si="94"/>
        <v>136.79999999999998</v>
      </c>
      <c r="Z275" s="1">
        <v>0.6</v>
      </c>
      <c r="AA275" s="1">
        <v>1.4</v>
      </c>
      <c r="AB275" s="1">
        <v>1.9</v>
      </c>
      <c r="AC275" s="2">
        <f t="shared" si="95"/>
        <v>79.2</v>
      </c>
      <c r="AD275" s="1">
        <v>1.1000000000000001</v>
      </c>
      <c r="AE275" s="2">
        <f t="shared" si="96"/>
        <v>28.8</v>
      </c>
      <c r="AF275" s="1">
        <v>0.4</v>
      </c>
      <c r="AG275" s="2">
        <f t="shared" si="97"/>
        <v>21.599999999999998</v>
      </c>
      <c r="AH275" s="1">
        <v>0.3</v>
      </c>
      <c r="AI275" s="2">
        <f t="shared" si="98"/>
        <v>72</v>
      </c>
      <c r="AJ275" s="1">
        <v>1</v>
      </c>
      <c r="AK275" s="6">
        <f t="shared" si="99"/>
        <v>0.54695121951219516</v>
      </c>
      <c r="AL275" s="6">
        <f t="shared" si="100"/>
        <v>0.44646548160396865</v>
      </c>
      <c r="AM275" s="6">
        <f t="shared" si="101"/>
        <v>0.24390243902439027</v>
      </c>
      <c r="AN275" s="6">
        <f t="shared" si="102"/>
        <v>0.16134946828016136</v>
      </c>
      <c r="AO275" s="6">
        <f t="shared" si="103"/>
        <v>0.1466813348001467</v>
      </c>
      <c r="AP275" s="17">
        <f t="shared" si="104"/>
        <v>5.7</v>
      </c>
      <c r="AQ275" s="1">
        <v>1</v>
      </c>
      <c r="AR275" s="1">
        <v>0</v>
      </c>
      <c r="AS275" s="1">
        <v>0</v>
      </c>
      <c r="AT275" s="1">
        <v>0</v>
      </c>
    </row>
    <row r="276" spans="1:46" ht="13.2">
      <c r="A276" s="2" t="s">
        <v>295</v>
      </c>
      <c r="B276" s="1">
        <v>2010</v>
      </c>
      <c r="C276" s="1">
        <v>52</v>
      </c>
      <c r="D276" s="1">
        <v>16.7</v>
      </c>
      <c r="E276" s="1">
        <f t="shared" si="84"/>
        <v>868.4</v>
      </c>
      <c r="F276" s="1">
        <v>6.3</v>
      </c>
      <c r="G276" s="1">
        <f t="shared" si="85"/>
        <v>327.59999999999997</v>
      </c>
      <c r="H276" s="1">
        <f t="shared" si="86"/>
        <v>150.79999999999998</v>
      </c>
      <c r="I276" s="2">
        <v>2.9</v>
      </c>
      <c r="J276" s="2">
        <f t="shared" si="87"/>
        <v>265.2</v>
      </c>
      <c r="K276" s="2">
        <v>5.0999999999999996</v>
      </c>
      <c r="L276" s="2">
        <v>0.55799999999999994</v>
      </c>
      <c r="M276" s="2">
        <f t="shared" si="88"/>
        <v>0</v>
      </c>
      <c r="N276" s="1">
        <v>0</v>
      </c>
      <c r="O276" s="2">
        <f t="shared" si="89"/>
        <v>0</v>
      </c>
      <c r="P276" s="1">
        <v>0</v>
      </c>
      <c r="Q276" s="10">
        <v>0</v>
      </c>
      <c r="R276" s="14">
        <f t="shared" si="90"/>
        <v>31.2</v>
      </c>
      <c r="S276" s="1">
        <v>0.6</v>
      </c>
      <c r="T276" s="1">
        <f t="shared" si="91"/>
        <v>41.6</v>
      </c>
      <c r="U276" s="1">
        <v>0.8</v>
      </c>
      <c r="V276" s="7">
        <v>0.71400000000000008</v>
      </c>
      <c r="W276" s="14">
        <f t="shared" si="92"/>
        <v>88.399999999999991</v>
      </c>
      <c r="X276" s="14">
        <f t="shared" si="93"/>
        <v>114.4</v>
      </c>
      <c r="Y276" s="14">
        <f t="shared" si="94"/>
        <v>197.6</v>
      </c>
      <c r="Z276" s="1">
        <v>1.7</v>
      </c>
      <c r="AA276" s="1">
        <v>2.2000000000000002</v>
      </c>
      <c r="AB276" s="1">
        <v>3.8</v>
      </c>
      <c r="AC276" s="2">
        <f t="shared" si="95"/>
        <v>41.6</v>
      </c>
      <c r="AD276" s="1">
        <v>0.8</v>
      </c>
      <c r="AE276" s="2">
        <f t="shared" si="96"/>
        <v>15.6</v>
      </c>
      <c r="AF276" s="1">
        <v>0.3</v>
      </c>
      <c r="AG276" s="2">
        <f t="shared" si="97"/>
        <v>36.4</v>
      </c>
      <c r="AH276" s="1">
        <v>0.7</v>
      </c>
      <c r="AI276" s="2">
        <f t="shared" si="98"/>
        <v>31.2</v>
      </c>
      <c r="AJ276" s="1">
        <v>0.6</v>
      </c>
      <c r="AK276" s="6">
        <f t="shared" si="99"/>
        <v>0.62333333333333329</v>
      </c>
      <c r="AL276" s="6">
        <f t="shared" si="100"/>
        <v>0.41874376869391827</v>
      </c>
      <c r="AM276" s="6">
        <f t="shared" si="101"/>
        <v>0.11764705882352941</v>
      </c>
      <c r="AN276" s="6">
        <f t="shared" si="102"/>
        <v>0.11627906976744187</v>
      </c>
      <c r="AO276" s="6">
        <f t="shared" si="103"/>
        <v>8.7209302325581398E-2</v>
      </c>
      <c r="AP276" s="17">
        <f t="shared" si="104"/>
        <v>8.9</v>
      </c>
      <c r="AQ276" s="1">
        <v>0</v>
      </c>
      <c r="AR276" s="1">
        <v>0</v>
      </c>
      <c r="AS276" s="1">
        <v>0</v>
      </c>
      <c r="AT276" s="1">
        <v>0</v>
      </c>
    </row>
    <row r="277" spans="1:46" ht="13.2">
      <c r="A277" s="2" t="s">
        <v>296</v>
      </c>
      <c r="B277" s="1">
        <v>2010</v>
      </c>
      <c r="C277" s="1">
        <v>65</v>
      </c>
      <c r="D277" s="1">
        <v>16.399999999999999</v>
      </c>
      <c r="E277" s="1">
        <f t="shared" si="84"/>
        <v>1066</v>
      </c>
      <c r="F277" s="1">
        <v>5.3</v>
      </c>
      <c r="G277" s="1">
        <f t="shared" si="85"/>
        <v>344.5</v>
      </c>
      <c r="H277" s="1">
        <f t="shared" si="86"/>
        <v>136.5</v>
      </c>
      <c r="I277" s="2">
        <v>2.1</v>
      </c>
      <c r="J277" s="2">
        <f t="shared" si="87"/>
        <v>253.5</v>
      </c>
      <c r="K277" s="2">
        <v>3.9</v>
      </c>
      <c r="L277" s="2">
        <v>0.54899999999999993</v>
      </c>
      <c r="M277" s="2">
        <f t="shared" si="88"/>
        <v>0</v>
      </c>
      <c r="N277" s="1">
        <v>0</v>
      </c>
      <c r="O277" s="2">
        <f t="shared" si="89"/>
        <v>0</v>
      </c>
      <c r="P277" s="1">
        <v>0</v>
      </c>
      <c r="Q277" s="10">
        <v>0</v>
      </c>
      <c r="R277" s="14">
        <f t="shared" si="90"/>
        <v>65</v>
      </c>
      <c r="S277" s="1">
        <v>1</v>
      </c>
      <c r="T277" s="1">
        <f t="shared" si="91"/>
        <v>104</v>
      </c>
      <c r="U277" s="1">
        <v>1.6</v>
      </c>
      <c r="V277" s="7">
        <v>0.67299999999999993</v>
      </c>
      <c r="W277" s="14">
        <f t="shared" si="92"/>
        <v>97.5</v>
      </c>
      <c r="X277" s="14">
        <f t="shared" si="93"/>
        <v>156</v>
      </c>
      <c r="Y277" s="14">
        <f t="shared" si="94"/>
        <v>253.5</v>
      </c>
      <c r="Z277" s="1">
        <v>1.5</v>
      </c>
      <c r="AA277" s="1">
        <v>2.4</v>
      </c>
      <c r="AB277" s="1">
        <v>3.9</v>
      </c>
      <c r="AC277" s="2">
        <f t="shared" si="95"/>
        <v>32.5</v>
      </c>
      <c r="AD277" s="1">
        <v>0.5</v>
      </c>
      <c r="AE277" s="2">
        <f t="shared" si="96"/>
        <v>32.5</v>
      </c>
      <c r="AF277" s="1">
        <v>0.5</v>
      </c>
      <c r="AG277" s="2">
        <f t="shared" si="97"/>
        <v>45.5</v>
      </c>
      <c r="AH277" s="1">
        <v>0.7</v>
      </c>
      <c r="AI277" s="2">
        <f t="shared" si="98"/>
        <v>39</v>
      </c>
      <c r="AJ277" s="1">
        <v>0.6</v>
      </c>
      <c r="AK277" s="6">
        <f t="shared" si="99"/>
        <v>0.60884615384615393</v>
      </c>
      <c r="AL277" s="6">
        <f t="shared" si="100"/>
        <v>0.46066927422859621</v>
      </c>
      <c r="AM277" s="6">
        <f t="shared" si="101"/>
        <v>0.25641025641025639</v>
      </c>
      <c r="AN277" s="6">
        <f t="shared" si="102"/>
        <v>8.6805555555555566E-2</v>
      </c>
      <c r="AO277" s="6">
        <f t="shared" si="103"/>
        <v>0.10416666666666667</v>
      </c>
      <c r="AP277" s="17">
        <f t="shared" si="104"/>
        <v>7.9</v>
      </c>
      <c r="AQ277" s="1">
        <v>0</v>
      </c>
      <c r="AR277" s="1">
        <v>0</v>
      </c>
      <c r="AS277" s="1">
        <v>0</v>
      </c>
      <c r="AT277" s="1">
        <v>0</v>
      </c>
    </row>
    <row r="278" spans="1:46" ht="13.2">
      <c r="A278" s="2" t="s">
        <v>297</v>
      </c>
      <c r="B278" s="1">
        <v>2010</v>
      </c>
      <c r="C278" s="1">
        <v>60</v>
      </c>
      <c r="D278" s="1">
        <v>14.5</v>
      </c>
      <c r="E278" s="1">
        <f t="shared" si="84"/>
        <v>870</v>
      </c>
      <c r="F278" s="1">
        <v>4.3</v>
      </c>
      <c r="G278" s="1">
        <f t="shared" si="85"/>
        <v>258</v>
      </c>
      <c r="H278" s="1">
        <f t="shared" si="86"/>
        <v>114</v>
      </c>
      <c r="I278" s="2">
        <v>1.9</v>
      </c>
      <c r="J278" s="2">
        <f t="shared" si="87"/>
        <v>270</v>
      </c>
      <c r="K278" s="2">
        <v>4.5</v>
      </c>
      <c r="L278" s="2">
        <v>0.433</v>
      </c>
      <c r="M278" s="2">
        <f t="shared" si="88"/>
        <v>0</v>
      </c>
      <c r="N278" s="1">
        <v>0</v>
      </c>
      <c r="O278" s="2">
        <f t="shared" si="89"/>
        <v>0</v>
      </c>
      <c r="P278" s="1">
        <v>0</v>
      </c>
      <c r="Q278" s="10">
        <v>0</v>
      </c>
      <c r="R278" s="14">
        <f t="shared" si="90"/>
        <v>30</v>
      </c>
      <c r="S278" s="1">
        <v>0.5</v>
      </c>
      <c r="T278" s="1">
        <f t="shared" si="91"/>
        <v>48</v>
      </c>
      <c r="U278" s="1">
        <v>0.8</v>
      </c>
      <c r="V278" s="7">
        <v>0.56000000000000005</v>
      </c>
      <c r="W278" s="14">
        <f t="shared" si="92"/>
        <v>60</v>
      </c>
      <c r="X278" s="14">
        <f t="shared" si="93"/>
        <v>120</v>
      </c>
      <c r="Y278" s="14">
        <f t="shared" si="94"/>
        <v>180</v>
      </c>
      <c r="Z278" s="1">
        <v>1</v>
      </c>
      <c r="AA278" s="1">
        <v>2</v>
      </c>
      <c r="AB278" s="1">
        <v>3</v>
      </c>
      <c r="AC278" s="2">
        <f t="shared" si="95"/>
        <v>18</v>
      </c>
      <c r="AD278" s="1">
        <v>0.3</v>
      </c>
      <c r="AE278" s="2">
        <f t="shared" si="96"/>
        <v>24</v>
      </c>
      <c r="AF278" s="1">
        <v>0.4</v>
      </c>
      <c r="AG278" s="2">
        <f t="shared" si="97"/>
        <v>72</v>
      </c>
      <c r="AH278" s="1">
        <v>1.2</v>
      </c>
      <c r="AI278" s="2">
        <f t="shared" si="98"/>
        <v>36</v>
      </c>
      <c r="AJ278" s="1">
        <v>0.6</v>
      </c>
      <c r="AK278" s="6">
        <f t="shared" si="99"/>
        <v>0.47033333333333327</v>
      </c>
      <c r="AL278" s="6">
        <f t="shared" si="100"/>
        <v>0.3239171374764595</v>
      </c>
      <c r="AM278" s="6">
        <f t="shared" si="101"/>
        <v>0.1111111111111111</v>
      </c>
      <c r="AN278" s="6">
        <f t="shared" si="102"/>
        <v>5.1903114186851208E-2</v>
      </c>
      <c r="AO278" s="6">
        <f t="shared" si="103"/>
        <v>0.10380622837370242</v>
      </c>
      <c r="AP278" s="17">
        <f t="shared" si="104"/>
        <v>5.7</v>
      </c>
      <c r="AQ278" s="1">
        <v>0</v>
      </c>
      <c r="AR278" s="1">
        <v>0</v>
      </c>
      <c r="AS278" s="1">
        <v>0</v>
      </c>
      <c r="AT278" s="1">
        <v>0</v>
      </c>
    </row>
    <row r="279" spans="1:46" ht="13.2">
      <c r="A279" s="2" t="s">
        <v>298</v>
      </c>
      <c r="B279" s="1">
        <v>2010</v>
      </c>
      <c r="C279" s="1">
        <v>41</v>
      </c>
      <c r="D279" s="1">
        <v>14.5</v>
      </c>
      <c r="E279" s="1">
        <f t="shared" si="84"/>
        <v>594.5</v>
      </c>
      <c r="F279" s="1">
        <v>4</v>
      </c>
      <c r="G279" s="1">
        <f t="shared" si="85"/>
        <v>164</v>
      </c>
      <c r="H279" s="1">
        <f t="shared" si="86"/>
        <v>61.5</v>
      </c>
      <c r="I279" s="2">
        <v>1.5</v>
      </c>
      <c r="J279" s="2">
        <f t="shared" si="87"/>
        <v>110.7</v>
      </c>
      <c r="K279" s="2">
        <v>2.7</v>
      </c>
      <c r="L279" s="2">
        <v>0.55899999999999994</v>
      </c>
      <c r="M279" s="2">
        <f t="shared" si="88"/>
        <v>0</v>
      </c>
      <c r="N279" s="1">
        <v>0</v>
      </c>
      <c r="O279" s="2">
        <f t="shared" si="89"/>
        <v>0</v>
      </c>
      <c r="P279" s="1">
        <v>0</v>
      </c>
      <c r="Q279" s="10">
        <v>0</v>
      </c>
      <c r="R279" s="14">
        <f t="shared" si="90"/>
        <v>41</v>
      </c>
      <c r="S279" s="1">
        <v>1</v>
      </c>
      <c r="T279" s="1">
        <f t="shared" si="91"/>
        <v>61.5</v>
      </c>
      <c r="U279" s="1">
        <v>1.5</v>
      </c>
      <c r="V279" s="7">
        <v>0.65</v>
      </c>
      <c r="W279" s="14">
        <f t="shared" si="92"/>
        <v>36.9</v>
      </c>
      <c r="X279" s="14">
        <f t="shared" si="93"/>
        <v>82</v>
      </c>
      <c r="Y279" s="14">
        <f t="shared" si="94"/>
        <v>118.89999999999999</v>
      </c>
      <c r="Z279" s="1">
        <v>0.9</v>
      </c>
      <c r="AA279" s="1">
        <v>2</v>
      </c>
      <c r="AB279" s="1">
        <v>2.9</v>
      </c>
      <c r="AC279" s="2">
        <f t="shared" si="95"/>
        <v>20.5</v>
      </c>
      <c r="AD279" s="1">
        <v>0.5</v>
      </c>
      <c r="AE279" s="2">
        <f t="shared" si="96"/>
        <v>16.400000000000002</v>
      </c>
      <c r="AF279" s="1">
        <v>0.4</v>
      </c>
      <c r="AG279" s="2">
        <f t="shared" si="97"/>
        <v>24.599999999999998</v>
      </c>
      <c r="AH279" s="1">
        <v>0.6</v>
      </c>
      <c r="AI279" s="2">
        <f t="shared" si="98"/>
        <v>32.800000000000004</v>
      </c>
      <c r="AJ279" s="1">
        <v>0.8</v>
      </c>
      <c r="AK279" s="6">
        <f t="shared" si="99"/>
        <v>0.65907407407407403</v>
      </c>
      <c r="AL279" s="6">
        <f t="shared" si="100"/>
        <v>0.50219711236660391</v>
      </c>
      <c r="AM279" s="6">
        <f t="shared" si="101"/>
        <v>0.37037037037037035</v>
      </c>
      <c r="AN279" s="6">
        <f t="shared" si="102"/>
        <v>0.10610079575596816</v>
      </c>
      <c r="AO279" s="6">
        <f t="shared" si="103"/>
        <v>0.16976127320954909</v>
      </c>
      <c r="AP279" s="17">
        <f t="shared" si="104"/>
        <v>5.8999999999999995</v>
      </c>
      <c r="AQ279" s="1">
        <v>0</v>
      </c>
      <c r="AR279" s="1">
        <v>0</v>
      </c>
      <c r="AS279" s="1">
        <v>0</v>
      </c>
      <c r="AT279" s="1">
        <v>0</v>
      </c>
    </row>
    <row r="280" spans="1:46" ht="13.2">
      <c r="A280" s="2" t="s">
        <v>299</v>
      </c>
      <c r="B280" s="1">
        <v>2010</v>
      </c>
      <c r="C280" s="1">
        <v>38</v>
      </c>
      <c r="D280" s="1">
        <v>13.9</v>
      </c>
      <c r="E280" s="1">
        <f t="shared" si="84"/>
        <v>528.20000000000005</v>
      </c>
      <c r="F280" s="1">
        <v>4.3</v>
      </c>
      <c r="G280" s="1">
        <f t="shared" si="85"/>
        <v>163.4</v>
      </c>
      <c r="H280" s="1">
        <f t="shared" si="86"/>
        <v>64.599999999999994</v>
      </c>
      <c r="I280" s="2">
        <v>1.7</v>
      </c>
      <c r="J280" s="2">
        <f t="shared" si="87"/>
        <v>159.6</v>
      </c>
      <c r="K280" s="2">
        <v>4.2</v>
      </c>
      <c r="L280" s="2">
        <v>0.40600000000000003</v>
      </c>
      <c r="M280" s="2">
        <f t="shared" si="88"/>
        <v>3.8000000000000003</v>
      </c>
      <c r="N280" s="2">
        <v>0.1</v>
      </c>
      <c r="O280" s="2">
        <f t="shared" si="89"/>
        <v>15.200000000000001</v>
      </c>
      <c r="P280" s="2">
        <v>0.4</v>
      </c>
      <c r="Q280" s="10">
        <v>0.11800000000000001</v>
      </c>
      <c r="R280" s="14">
        <f t="shared" si="90"/>
        <v>34.200000000000003</v>
      </c>
      <c r="S280" s="1">
        <v>0.9</v>
      </c>
      <c r="T280" s="1">
        <f t="shared" si="91"/>
        <v>53.199999999999996</v>
      </c>
      <c r="U280" s="1">
        <v>1.4</v>
      </c>
      <c r="V280" s="7">
        <v>0.63500000000000001</v>
      </c>
      <c r="W280" s="14">
        <f t="shared" si="92"/>
        <v>7.6000000000000005</v>
      </c>
      <c r="X280" s="14">
        <f t="shared" si="93"/>
        <v>26.599999999999998</v>
      </c>
      <c r="Y280" s="14">
        <f t="shared" si="94"/>
        <v>38</v>
      </c>
      <c r="Z280" s="1">
        <v>0.2</v>
      </c>
      <c r="AA280" s="1">
        <v>0.7</v>
      </c>
      <c r="AB280" s="1">
        <v>1</v>
      </c>
      <c r="AC280" s="2">
        <f t="shared" si="95"/>
        <v>19</v>
      </c>
      <c r="AD280" s="1">
        <v>0.5</v>
      </c>
      <c r="AE280" s="2">
        <f t="shared" si="96"/>
        <v>11.4</v>
      </c>
      <c r="AF280" s="1">
        <v>0.3</v>
      </c>
      <c r="AG280" s="2">
        <f t="shared" si="97"/>
        <v>3.8000000000000003</v>
      </c>
      <c r="AH280" s="1">
        <v>0.1</v>
      </c>
      <c r="AI280" s="2">
        <f t="shared" si="98"/>
        <v>11.4</v>
      </c>
      <c r="AJ280" s="1">
        <v>0.3</v>
      </c>
      <c r="AK280" s="6">
        <f t="shared" si="99"/>
        <v>0.45309523809523811</v>
      </c>
      <c r="AL280" s="6">
        <f t="shared" si="100"/>
        <v>0.34705407586763526</v>
      </c>
      <c r="AM280" s="6">
        <f t="shared" si="101"/>
        <v>0.2142857142857143</v>
      </c>
      <c r="AN280" s="6">
        <f t="shared" si="102"/>
        <v>8.8261253309796991E-2</v>
      </c>
      <c r="AO280" s="6">
        <f t="shared" si="103"/>
        <v>5.2956751985878202E-2</v>
      </c>
      <c r="AP280" s="17">
        <f t="shared" si="104"/>
        <v>2.9000000000000004</v>
      </c>
      <c r="AQ280" s="1">
        <v>0</v>
      </c>
      <c r="AR280" s="1">
        <v>0</v>
      </c>
      <c r="AS280" s="1">
        <v>0</v>
      </c>
      <c r="AT280" s="1">
        <v>0</v>
      </c>
    </row>
    <row r="281" spans="1:46" ht="13.2">
      <c r="A281" s="2" t="s">
        <v>300</v>
      </c>
      <c r="B281" s="1">
        <v>2010</v>
      </c>
      <c r="C281" s="1">
        <v>62</v>
      </c>
      <c r="D281" s="1">
        <v>13.8</v>
      </c>
      <c r="E281" s="1">
        <f t="shared" si="84"/>
        <v>855.6</v>
      </c>
      <c r="F281" s="1">
        <v>4.0999999999999996</v>
      </c>
      <c r="G281" s="1">
        <f t="shared" si="85"/>
        <v>254.2</v>
      </c>
      <c r="H281" s="1">
        <f t="shared" si="86"/>
        <v>105.39999999999999</v>
      </c>
      <c r="I281" s="2">
        <v>1.7</v>
      </c>
      <c r="J281" s="2">
        <f t="shared" si="87"/>
        <v>260.40000000000003</v>
      </c>
      <c r="K281" s="2">
        <v>4.2</v>
      </c>
      <c r="L281" s="2">
        <v>0.40899999999999997</v>
      </c>
      <c r="M281" s="2">
        <f t="shared" si="88"/>
        <v>6.2</v>
      </c>
      <c r="N281" s="2">
        <v>0.1</v>
      </c>
      <c r="O281" s="2">
        <f t="shared" si="89"/>
        <v>31</v>
      </c>
      <c r="P281" s="2">
        <v>0.5</v>
      </c>
      <c r="Q281" s="10">
        <v>0.2</v>
      </c>
      <c r="R281" s="14">
        <f t="shared" si="90"/>
        <v>37.199999999999996</v>
      </c>
      <c r="S281" s="1">
        <v>0.6</v>
      </c>
      <c r="T281" s="1">
        <f t="shared" si="91"/>
        <v>43.4</v>
      </c>
      <c r="U281" s="1">
        <v>0.7</v>
      </c>
      <c r="V281" s="7">
        <v>0.90200000000000002</v>
      </c>
      <c r="W281" s="14">
        <f t="shared" si="92"/>
        <v>6.2</v>
      </c>
      <c r="X281" s="14">
        <f t="shared" si="93"/>
        <v>62</v>
      </c>
      <c r="Y281" s="14">
        <f t="shared" si="94"/>
        <v>68.2</v>
      </c>
      <c r="Z281" s="1">
        <v>0.1</v>
      </c>
      <c r="AA281" s="1">
        <v>1</v>
      </c>
      <c r="AB281" s="1">
        <v>1.1000000000000001</v>
      </c>
      <c r="AC281" s="2">
        <f t="shared" si="95"/>
        <v>161.20000000000002</v>
      </c>
      <c r="AD281" s="1">
        <v>2.6</v>
      </c>
      <c r="AE281" s="2">
        <f t="shared" si="96"/>
        <v>31</v>
      </c>
      <c r="AF281" s="1">
        <v>0.5</v>
      </c>
      <c r="AG281" s="2">
        <f t="shared" si="97"/>
        <v>0</v>
      </c>
      <c r="AH281" s="1">
        <v>0</v>
      </c>
      <c r="AI281" s="2">
        <f t="shared" si="98"/>
        <v>49.6</v>
      </c>
      <c r="AJ281" s="1">
        <v>0.8</v>
      </c>
      <c r="AK281" s="6">
        <f t="shared" si="99"/>
        <v>0.45345238095238088</v>
      </c>
      <c r="AL281" s="6">
        <f t="shared" si="100"/>
        <v>0.33091202582728002</v>
      </c>
      <c r="AM281" s="6">
        <f t="shared" si="101"/>
        <v>0.14285714285714282</v>
      </c>
      <c r="AN281" s="6">
        <f t="shared" si="102"/>
        <v>0.32776552158840216</v>
      </c>
      <c r="AO281" s="6">
        <f t="shared" si="103"/>
        <v>0.10085092971950835</v>
      </c>
      <c r="AP281" s="17">
        <f t="shared" si="104"/>
        <v>4.8999999999999995</v>
      </c>
      <c r="AQ281" s="1">
        <v>0</v>
      </c>
      <c r="AR281" s="1">
        <v>0</v>
      </c>
      <c r="AS281" s="1">
        <v>0</v>
      </c>
      <c r="AT281" s="1">
        <v>0</v>
      </c>
    </row>
    <row r="282" spans="1:46" ht="13.2">
      <c r="A282" s="2" t="s">
        <v>301</v>
      </c>
      <c r="B282" s="1">
        <v>2010</v>
      </c>
      <c r="C282" s="1">
        <v>65</v>
      </c>
      <c r="D282" s="1">
        <v>13.6</v>
      </c>
      <c r="E282" s="1">
        <f t="shared" si="84"/>
        <v>884</v>
      </c>
      <c r="F282" s="1">
        <v>5.5</v>
      </c>
      <c r="G282" s="1">
        <f t="shared" si="85"/>
        <v>357.5</v>
      </c>
      <c r="H282" s="1">
        <f t="shared" si="86"/>
        <v>136.5</v>
      </c>
      <c r="I282" s="2">
        <v>2.1</v>
      </c>
      <c r="J282" s="2">
        <f t="shared" si="87"/>
        <v>260</v>
      </c>
      <c r="K282" s="2">
        <v>4</v>
      </c>
      <c r="L282" s="2">
        <v>0.51700000000000002</v>
      </c>
      <c r="M282" s="2">
        <f t="shared" si="88"/>
        <v>0</v>
      </c>
      <c r="N282" s="1">
        <v>0</v>
      </c>
      <c r="O282" s="2">
        <f t="shared" si="89"/>
        <v>0</v>
      </c>
      <c r="P282" s="1">
        <v>0</v>
      </c>
      <c r="Q282" s="10">
        <v>0</v>
      </c>
      <c r="R282" s="14">
        <f t="shared" si="90"/>
        <v>84.5</v>
      </c>
      <c r="S282" s="1">
        <v>1.3</v>
      </c>
      <c r="T282" s="1">
        <f t="shared" si="91"/>
        <v>117</v>
      </c>
      <c r="U282" s="1">
        <v>1.8</v>
      </c>
      <c r="V282" s="7">
        <v>0.76300000000000001</v>
      </c>
      <c r="W282" s="14">
        <f t="shared" si="92"/>
        <v>91</v>
      </c>
      <c r="X282" s="14">
        <f t="shared" si="93"/>
        <v>104</v>
      </c>
      <c r="Y282" s="14">
        <f t="shared" si="94"/>
        <v>195</v>
      </c>
      <c r="Z282" s="1">
        <v>1.4</v>
      </c>
      <c r="AA282" s="1">
        <v>1.6</v>
      </c>
      <c r="AB282" s="1">
        <v>3</v>
      </c>
      <c r="AC282" s="2">
        <f t="shared" si="95"/>
        <v>26</v>
      </c>
      <c r="AD282" s="1">
        <v>0.4</v>
      </c>
      <c r="AE282" s="2">
        <f t="shared" si="96"/>
        <v>19.5</v>
      </c>
      <c r="AF282" s="1">
        <v>0.3</v>
      </c>
      <c r="AG282" s="2">
        <f t="shared" si="97"/>
        <v>32.5</v>
      </c>
      <c r="AH282" s="1">
        <v>0.5</v>
      </c>
      <c r="AI282" s="2">
        <f t="shared" si="98"/>
        <v>91</v>
      </c>
      <c r="AJ282" s="1">
        <v>1.4</v>
      </c>
      <c r="AK282" s="6">
        <f t="shared" si="99"/>
        <v>0.58962500000000007</v>
      </c>
      <c r="AL282" s="6">
        <f t="shared" si="100"/>
        <v>0.46610169491525422</v>
      </c>
      <c r="AM282" s="6">
        <f t="shared" si="101"/>
        <v>0.32500000000000001</v>
      </c>
      <c r="AN282" s="6">
        <f t="shared" si="102"/>
        <v>6.0105184072126221E-2</v>
      </c>
      <c r="AO282" s="6">
        <f t="shared" si="103"/>
        <v>0.21036814425244177</v>
      </c>
      <c r="AP282" s="17">
        <f t="shared" si="104"/>
        <v>5.9</v>
      </c>
      <c r="AQ282" s="1">
        <v>0</v>
      </c>
      <c r="AR282" s="1">
        <v>0</v>
      </c>
      <c r="AS282" s="1">
        <v>0</v>
      </c>
      <c r="AT282" s="1">
        <v>0</v>
      </c>
    </row>
    <row r="283" spans="1:46" ht="13.2">
      <c r="A283" s="2" t="s">
        <v>302</v>
      </c>
      <c r="B283" s="1">
        <v>2010</v>
      </c>
      <c r="C283" s="1">
        <v>49</v>
      </c>
      <c r="D283" s="1">
        <v>13.1</v>
      </c>
      <c r="E283" s="1">
        <f t="shared" si="84"/>
        <v>641.9</v>
      </c>
      <c r="F283" s="1">
        <v>3.9</v>
      </c>
      <c r="G283" s="1">
        <f t="shared" si="85"/>
        <v>191.1</v>
      </c>
      <c r="H283" s="1">
        <f t="shared" si="86"/>
        <v>78.400000000000006</v>
      </c>
      <c r="I283" s="2">
        <v>1.6</v>
      </c>
      <c r="J283" s="2">
        <f t="shared" si="87"/>
        <v>205.8</v>
      </c>
      <c r="K283" s="2">
        <v>4.2</v>
      </c>
      <c r="L283" s="2">
        <v>0.38299999999999995</v>
      </c>
      <c r="M283" s="2">
        <f t="shared" si="88"/>
        <v>14.7</v>
      </c>
      <c r="N283" s="2">
        <v>0.3</v>
      </c>
      <c r="O283" s="2">
        <f t="shared" si="89"/>
        <v>63.7</v>
      </c>
      <c r="P283" s="2">
        <v>1.3</v>
      </c>
      <c r="Q283" s="10">
        <v>0.24199999999999999</v>
      </c>
      <c r="R283" s="14">
        <f t="shared" si="90"/>
        <v>19.600000000000001</v>
      </c>
      <c r="S283" s="1">
        <v>0.4</v>
      </c>
      <c r="T283" s="1">
        <f t="shared" si="91"/>
        <v>24.5</v>
      </c>
      <c r="U283" s="1">
        <v>0.5</v>
      </c>
      <c r="V283" s="7">
        <v>0.73099999999999998</v>
      </c>
      <c r="W283" s="14">
        <f t="shared" si="92"/>
        <v>39.200000000000003</v>
      </c>
      <c r="X283" s="14">
        <f t="shared" si="93"/>
        <v>102.9</v>
      </c>
      <c r="Y283" s="14">
        <f t="shared" si="94"/>
        <v>142.1</v>
      </c>
      <c r="Z283" s="1">
        <v>0.8</v>
      </c>
      <c r="AA283" s="1">
        <v>2.1</v>
      </c>
      <c r="AB283" s="1">
        <v>2.9</v>
      </c>
      <c r="AC283" s="2">
        <f t="shared" si="95"/>
        <v>29.4</v>
      </c>
      <c r="AD283" s="1">
        <v>0.6</v>
      </c>
      <c r="AE283" s="2">
        <f t="shared" si="96"/>
        <v>14.7</v>
      </c>
      <c r="AF283" s="1">
        <v>0.3</v>
      </c>
      <c r="AG283" s="2">
        <f t="shared" si="97"/>
        <v>14.7</v>
      </c>
      <c r="AH283" s="1">
        <v>0.3</v>
      </c>
      <c r="AI283" s="2">
        <f t="shared" si="98"/>
        <v>14.7</v>
      </c>
      <c r="AJ283" s="1">
        <v>0.3</v>
      </c>
      <c r="AK283" s="6">
        <f t="shared" si="99"/>
        <v>0.42654761904761906</v>
      </c>
      <c r="AL283" s="6">
        <f t="shared" si="100"/>
        <v>0.31476997578692495</v>
      </c>
      <c r="AM283" s="6">
        <f t="shared" si="101"/>
        <v>9.5238095238095233E-2</v>
      </c>
      <c r="AN283" s="6">
        <f t="shared" si="102"/>
        <v>0.11241217798594846</v>
      </c>
      <c r="AO283" s="6">
        <f t="shared" si="103"/>
        <v>5.6206088992974232E-2</v>
      </c>
      <c r="AP283" s="17">
        <f t="shared" si="104"/>
        <v>4.9999999999999991</v>
      </c>
      <c r="AQ283" s="1">
        <v>0</v>
      </c>
      <c r="AR283" s="1">
        <v>0</v>
      </c>
      <c r="AS283" s="1">
        <v>0</v>
      </c>
      <c r="AT283" s="1">
        <v>0</v>
      </c>
    </row>
    <row r="284" spans="1:46" ht="13.2">
      <c r="A284" s="2" t="s">
        <v>303</v>
      </c>
      <c r="B284" s="1">
        <v>2010</v>
      </c>
      <c r="C284" s="1">
        <v>63</v>
      </c>
      <c r="D284" s="1">
        <v>12.6</v>
      </c>
      <c r="E284" s="1">
        <f t="shared" si="84"/>
        <v>793.8</v>
      </c>
      <c r="F284" s="1">
        <v>5.2</v>
      </c>
      <c r="G284" s="1">
        <f t="shared" si="85"/>
        <v>327.60000000000002</v>
      </c>
      <c r="H284" s="1">
        <f t="shared" si="86"/>
        <v>126</v>
      </c>
      <c r="I284" s="2">
        <v>2</v>
      </c>
      <c r="J284" s="2">
        <f t="shared" si="87"/>
        <v>270.89999999999998</v>
      </c>
      <c r="K284" s="2">
        <v>4.3</v>
      </c>
      <c r="L284" s="2">
        <v>0.45399999999999996</v>
      </c>
      <c r="M284" s="2">
        <f t="shared" si="88"/>
        <v>18.899999999999999</v>
      </c>
      <c r="N284" s="2">
        <v>0.3</v>
      </c>
      <c r="O284" s="2">
        <f t="shared" si="89"/>
        <v>56.7</v>
      </c>
      <c r="P284" s="2">
        <v>0.9</v>
      </c>
      <c r="Q284" s="10">
        <v>0.32799999999999996</v>
      </c>
      <c r="R284" s="14">
        <f t="shared" si="90"/>
        <v>56.7</v>
      </c>
      <c r="S284" s="1">
        <v>0.9</v>
      </c>
      <c r="T284" s="1">
        <f t="shared" si="91"/>
        <v>88.199999999999989</v>
      </c>
      <c r="U284" s="1">
        <v>1.4</v>
      </c>
      <c r="V284" s="7">
        <v>0.67799999999999994</v>
      </c>
      <c r="W284" s="14">
        <f t="shared" si="92"/>
        <v>25.200000000000003</v>
      </c>
      <c r="X284" s="14">
        <f t="shared" si="93"/>
        <v>88.199999999999989</v>
      </c>
      <c r="Y284" s="14">
        <f t="shared" si="94"/>
        <v>113.4</v>
      </c>
      <c r="Z284" s="1">
        <v>0.4</v>
      </c>
      <c r="AA284" s="1">
        <v>1.4</v>
      </c>
      <c r="AB284" s="1">
        <v>1.8</v>
      </c>
      <c r="AC284" s="2">
        <f t="shared" si="95"/>
        <v>50.400000000000006</v>
      </c>
      <c r="AD284" s="1">
        <v>0.8</v>
      </c>
      <c r="AE284" s="2">
        <f t="shared" si="96"/>
        <v>25.200000000000003</v>
      </c>
      <c r="AF284" s="1">
        <v>0.4</v>
      </c>
      <c r="AG284" s="2">
        <f t="shared" si="97"/>
        <v>6.3000000000000007</v>
      </c>
      <c r="AH284" s="1">
        <v>0.1</v>
      </c>
      <c r="AI284" s="2">
        <f t="shared" si="98"/>
        <v>44.099999999999994</v>
      </c>
      <c r="AJ284" s="1">
        <v>0.7</v>
      </c>
      <c r="AK284" s="6">
        <f t="shared" si="99"/>
        <v>0.51790697674418606</v>
      </c>
      <c r="AL284" s="6">
        <f t="shared" si="100"/>
        <v>0.40993299172250697</v>
      </c>
      <c r="AM284" s="6">
        <f t="shared" si="101"/>
        <v>0.20930232558139539</v>
      </c>
      <c r="AN284" s="6">
        <f t="shared" si="102"/>
        <v>0.12374323279195672</v>
      </c>
      <c r="AO284" s="6">
        <f t="shared" si="103"/>
        <v>0.10827532869296209</v>
      </c>
      <c r="AP284" s="17">
        <f t="shared" si="104"/>
        <v>4.8</v>
      </c>
      <c r="AQ284" s="1">
        <v>0</v>
      </c>
      <c r="AR284" s="1">
        <v>0</v>
      </c>
      <c r="AS284" s="1">
        <v>0</v>
      </c>
      <c r="AT284" s="1">
        <v>0</v>
      </c>
    </row>
    <row r="285" spans="1:46" ht="13.2">
      <c r="A285" s="2" t="s">
        <v>304</v>
      </c>
      <c r="B285" s="1">
        <v>2010</v>
      </c>
      <c r="C285" s="1">
        <v>60</v>
      </c>
      <c r="D285" s="1">
        <v>12.3</v>
      </c>
      <c r="E285" s="1">
        <f t="shared" si="84"/>
        <v>738</v>
      </c>
      <c r="F285" s="1">
        <v>4.5999999999999996</v>
      </c>
      <c r="G285" s="1">
        <f t="shared" si="85"/>
        <v>276</v>
      </c>
      <c r="H285" s="1">
        <f t="shared" si="86"/>
        <v>102</v>
      </c>
      <c r="I285" s="2">
        <v>1.7</v>
      </c>
      <c r="J285" s="2">
        <f t="shared" si="87"/>
        <v>192</v>
      </c>
      <c r="K285" s="2">
        <v>3.2</v>
      </c>
      <c r="L285" s="2">
        <v>0.52900000000000003</v>
      </c>
      <c r="M285" s="2">
        <f t="shared" si="88"/>
        <v>0</v>
      </c>
      <c r="N285" s="1">
        <v>0</v>
      </c>
      <c r="O285" s="2">
        <f t="shared" si="89"/>
        <v>0</v>
      </c>
      <c r="P285" s="1">
        <v>0</v>
      </c>
      <c r="Q285" s="10">
        <v>0</v>
      </c>
      <c r="R285" s="14">
        <f t="shared" si="90"/>
        <v>78</v>
      </c>
      <c r="S285" s="1">
        <v>1.3</v>
      </c>
      <c r="T285" s="1">
        <f t="shared" si="91"/>
        <v>138</v>
      </c>
      <c r="U285" s="1">
        <v>2.2999999999999998</v>
      </c>
      <c r="V285" s="7">
        <v>0.54299999999999993</v>
      </c>
      <c r="W285" s="14">
        <f t="shared" si="92"/>
        <v>72</v>
      </c>
      <c r="X285" s="14">
        <f t="shared" si="93"/>
        <v>126</v>
      </c>
      <c r="Y285" s="14">
        <f t="shared" si="94"/>
        <v>204</v>
      </c>
      <c r="Z285" s="1">
        <v>1.2</v>
      </c>
      <c r="AA285" s="1">
        <v>2.1</v>
      </c>
      <c r="AB285" s="1">
        <v>3.4</v>
      </c>
      <c r="AC285" s="2">
        <f t="shared" si="95"/>
        <v>24</v>
      </c>
      <c r="AD285" s="1">
        <v>0.4</v>
      </c>
      <c r="AE285" s="2">
        <f t="shared" si="96"/>
        <v>30</v>
      </c>
      <c r="AF285" s="1">
        <v>0.5</v>
      </c>
      <c r="AG285" s="2">
        <f t="shared" si="97"/>
        <v>18</v>
      </c>
      <c r="AH285" s="1">
        <v>0.3</v>
      </c>
      <c r="AI285" s="2">
        <f t="shared" si="98"/>
        <v>30</v>
      </c>
      <c r="AJ285" s="1">
        <v>0.5</v>
      </c>
      <c r="AK285" s="6">
        <f t="shared" si="99"/>
        <v>0.61390624999999999</v>
      </c>
      <c r="AL285" s="6">
        <f t="shared" si="100"/>
        <v>0.48728813559322037</v>
      </c>
      <c r="AM285" s="6">
        <f t="shared" si="101"/>
        <v>0.40625</v>
      </c>
      <c r="AN285" s="6">
        <f t="shared" si="102"/>
        <v>7.703418391911411E-2</v>
      </c>
      <c r="AO285" s="6">
        <f t="shared" si="103"/>
        <v>9.6292729898892634E-2</v>
      </c>
      <c r="AP285" s="17">
        <f t="shared" si="104"/>
        <v>6.2</v>
      </c>
      <c r="AQ285" s="1">
        <v>0</v>
      </c>
      <c r="AR285" s="1">
        <v>0</v>
      </c>
      <c r="AS285" s="1">
        <v>0</v>
      </c>
      <c r="AT285" s="1">
        <v>0</v>
      </c>
    </row>
    <row r="286" spans="1:46" ht="13.2">
      <c r="A286" s="2" t="s">
        <v>305</v>
      </c>
      <c r="B286" s="1">
        <v>2010</v>
      </c>
      <c r="C286" s="1">
        <v>70</v>
      </c>
      <c r="D286" s="1">
        <v>12.3</v>
      </c>
      <c r="E286" s="1">
        <f t="shared" si="84"/>
        <v>861</v>
      </c>
      <c r="F286" s="1">
        <v>3.6</v>
      </c>
      <c r="G286" s="1">
        <f t="shared" si="85"/>
        <v>252</v>
      </c>
      <c r="H286" s="1">
        <f t="shared" si="86"/>
        <v>98</v>
      </c>
      <c r="I286" s="2">
        <v>1.4</v>
      </c>
      <c r="J286" s="2">
        <f t="shared" si="87"/>
        <v>231</v>
      </c>
      <c r="K286" s="2">
        <v>3.3</v>
      </c>
      <c r="L286" s="2">
        <v>0.40799999999999997</v>
      </c>
      <c r="M286" s="2">
        <f t="shared" si="88"/>
        <v>28</v>
      </c>
      <c r="N286" s="2">
        <v>0.4</v>
      </c>
      <c r="O286" s="2">
        <f t="shared" si="89"/>
        <v>84</v>
      </c>
      <c r="P286" s="2">
        <v>1.2</v>
      </c>
      <c r="Q286" s="10">
        <v>0.29100000000000004</v>
      </c>
      <c r="R286" s="14">
        <f t="shared" si="90"/>
        <v>35</v>
      </c>
      <c r="S286" s="1">
        <v>0.5</v>
      </c>
      <c r="T286" s="1">
        <f t="shared" si="91"/>
        <v>42</v>
      </c>
      <c r="U286" s="1">
        <v>0.6</v>
      </c>
      <c r="V286" s="7">
        <v>0.77300000000000002</v>
      </c>
      <c r="W286" s="14">
        <f t="shared" si="92"/>
        <v>14</v>
      </c>
      <c r="X286" s="14">
        <f t="shared" si="93"/>
        <v>63</v>
      </c>
      <c r="Y286" s="14">
        <f t="shared" si="94"/>
        <v>70</v>
      </c>
      <c r="Z286" s="1">
        <v>0.2</v>
      </c>
      <c r="AA286" s="1">
        <v>0.9</v>
      </c>
      <c r="AB286" s="1">
        <v>1</v>
      </c>
      <c r="AC286" s="2">
        <f t="shared" si="95"/>
        <v>154</v>
      </c>
      <c r="AD286" s="1">
        <v>2.2000000000000002</v>
      </c>
      <c r="AE286" s="2">
        <f t="shared" si="96"/>
        <v>21</v>
      </c>
      <c r="AF286" s="1">
        <v>0.3</v>
      </c>
      <c r="AG286" s="2">
        <f t="shared" si="97"/>
        <v>7</v>
      </c>
      <c r="AH286" s="1">
        <v>0.1</v>
      </c>
      <c r="AI286" s="2">
        <f t="shared" si="98"/>
        <v>70</v>
      </c>
      <c r="AJ286" s="1">
        <v>1</v>
      </c>
      <c r="AK286" s="6">
        <f t="shared" si="99"/>
        <v>0.48606060606060603</v>
      </c>
      <c r="AL286" s="6">
        <f t="shared" si="100"/>
        <v>0.36979969183359013</v>
      </c>
      <c r="AM286" s="6">
        <f t="shared" si="101"/>
        <v>0.15151515151515152</v>
      </c>
      <c r="AN286" s="6">
        <f t="shared" si="102"/>
        <v>0.32424465733235081</v>
      </c>
      <c r="AO286" s="6">
        <f t="shared" si="103"/>
        <v>0.14738393515106854</v>
      </c>
      <c r="AP286" s="17">
        <f t="shared" si="104"/>
        <v>4.2</v>
      </c>
      <c r="AQ286" s="1">
        <v>0</v>
      </c>
      <c r="AR286" s="1">
        <v>0</v>
      </c>
      <c r="AS286" s="1">
        <v>0</v>
      </c>
      <c r="AT286" s="1">
        <v>0</v>
      </c>
    </row>
    <row r="287" spans="1:46" ht="13.2">
      <c r="A287" s="2" t="s">
        <v>306</v>
      </c>
      <c r="B287" s="1">
        <v>2010</v>
      </c>
      <c r="C287" s="1">
        <v>82</v>
      </c>
      <c r="D287" s="1">
        <v>12.1</v>
      </c>
      <c r="E287" s="1">
        <f t="shared" si="84"/>
        <v>992.19999999999993</v>
      </c>
      <c r="F287" s="1">
        <v>2.8</v>
      </c>
      <c r="G287" s="1">
        <f t="shared" si="85"/>
        <v>229.6</v>
      </c>
      <c r="H287" s="1">
        <f t="shared" si="86"/>
        <v>82</v>
      </c>
      <c r="I287" s="2">
        <v>1</v>
      </c>
      <c r="J287" s="2">
        <f t="shared" si="87"/>
        <v>139.4</v>
      </c>
      <c r="K287" s="2">
        <v>1.7</v>
      </c>
      <c r="L287" s="2">
        <v>0.55299999999999994</v>
      </c>
      <c r="M287" s="2">
        <f t="shared" si="88"/>
        <v>0</v>
      </c>
      <c r="N287" s="1">
        <v>0</v>
      </c>
      <c r="O287" s="2">
        <f t="shared" si="89"/>
        <v>0</v>
      </c>
      <c r="P287" s="1">
        <v>0</v>
      </c>
      <c r="Q287" s="10">
        <v>0</v>
      </c>
      <c r="R287" s="14">
        <f t="shared" si="90"/>
        <v>73.8</v>
      </c>
      <c r="S287" s="1">
        <v>0.9</v>
      </c>
      <c r="T287" s="1">
        <f t="shared" si="91"/>
        <v>147.6</v>
      </c>
      <c r="U287" s="1">
        <v>1.8</v>
      </c>
      <c r="V287" s="7">
        <v>0.503</v>
      </c>
      <c r="W287" s="14">
        <f t="shared" si="92"/>
        <v>114.8</v>
      </c>
      <c r="X287" s="14">
        <f t="shared" si="93"/>
        <v>196.79999999999998</v>
      </c>
      <c r="Y287" s="14">
        <f t="shared" si="94"/>
        <v>303.40000000000003</v>
      </c>
      <c r="Z287" s="1">
        <v>1.4</v>
      </c>
      <c r="AA287" s="1">
        <v>2.4</v>
      </c>
      <c r="AB287" s="1">
        <v>3.7</v>
      </c>
      <c r="AC287" s="2">
        <f t="shared" si="95"/>
        <v>32.800000000000004</v>
      </c>
      <c r="AD287" s="1">
        <v>0.4</v>
      </c>
      <c r="AE287" s="2">
        <f t="shared" si="96"/>
        <v>16.400000000000002</v>
      </c>
      <c r="AF287" s="1">
        <v>0.2</v>
      </c>
      <c r="AG287" s="2">
        <f t="shared" si="97"/>
        <v>57.4</v>
      </c>
      <c r="AH287" s="1">
        <v>0.7</v>
      </c>
      <c r="AI287" s="2">
        <f t="shared" si="98"/>
        <v>65.600000000000009</v>
      </c>
      <c r="AJ287" s="1">
        <v>0.8</v>
      </c>
      <c r="AK287" s="6">
        <f t="shared" si="99"/>
        <v>0.75088235294117645</v>
      </c>
      <c r="AL287" s="6">
        <f t="shared" si="100"/>
        <v>0.55832502492522429</v>
      </c>
      <c r="AM287" s="6">
        <f t="shared" si="101"/>
        <v>0.52941176470588236</v>
      </c>
      <c r="AN287" s="6">
        <f t="shared" si="102"/>
        <v>0.10652463382157125</v>
      </c>
      <c r="AO287" s="6">
        <f t="shared" si="103"/>
        <v>0.2130492676431425</v>
      </c>
      <c r="AP287" s="17">
        <f t="shared" si="104"/>
        <v>5.3999999999999986</v>
      </c>
      <c r="AQ287" s="1">
        <v>0</v>
      </c>
      <c r="AR287" s="1">
        <v>0</v>
      </c>
      <c r="AS287" s="1">
        <v>0</v>
      </c>
      <c r="AT287" s="1">
        <v>0</v>
      </c>
    </row>
    <row r="288" spans="1:46" ht="13.2">
      <c r="A288" s="2" t="s">
        <v>307</v>
      </c>
      <c r="B288" s="1">
        <v>2010</v>
      </c>
      <c r="C288" s="1">
        <v>45</v>
      </c>
      <c r="D288" s="1">
        <v>11.6</v>
      </c>
      <c r="E288" s="1">
        <f t="shared" si="84"/>
        <v>522</v>
      </c>
      <c r="F288" s="1">
        <v>3.6</v>
      </c>
      <c r="G288" s="1">
        <f t="shared" si="85"/>
        <v>162</v>
      </c>
      <c r="H288" s="1">
        <f t="shared" si="86"/>
        <v>62.999999999999993</v>
      </c>
      <c r="I288" s="2">
        <v>1.4</v>
      </c>
      <c r="J288" s="2">
        <f t="shared" si="87"/>
        <v>135</v>
      </c>
      <c r="K288" s="2">
        <v>3</v>
      </c>
      <c r="L288" s="2">
        <v>0.47399999999999998</v>
      </c>
      <c r="M288" s="2">
        <f t="shared" si="88"/>
        <v>0</v>
      </c>
      <c r="N288" s="1">
        <v>0</v>
      </c>
      <c r="O288" s="2">
        <f t="shared" si="89"/>
        <v>0</v>
      </c>
      <c r="P288" s="1">
        <v>0</v>
      </c>
      <c r="Q288" s="10">
        <v>0</v>
      </c>
      <c r="R288" s="14">
        <f t="shared" si="90"/>
        <v>36</v>
      </c>
      <c r="S288" s="1">
        <v>0.8</v>
      </c>
      <c r="T288" s="1">
        <f t="shared" si="91"/>
        <v>54</v>
      </c>
      <c r="U288" s="1">
        <v>1.2</v>
      </c>
      <c r="V288" s="7">
        <v>0.71200000000000008</v>
      </c>
      <c r="W288" s="14">
        <f t="shared" si="92"/>
        <v>45</v>
      </c>
      <c r="X288" s="14">
        <f t="shared" si="93"/>
        <v>76.5</v>
      </c>
      <c r="Y288" s="14">
        <f t="shared" si="94"/>
        <v>121.50000000000001</v>
      </c>
      <c r="Z288" s="1">
        <v>1</v>
      </c>
      <c r="AA288" s="1">
        <v>1.7</v>
      </c>
      <c r="AB288" s="1">
        <v>2.7</v>
      </c>
      <c r="AC288" s="2">
        <f t="shared" si="95"/>
        <v>13.5</v>
      </c>
      <c r="AD288" s="1">
        <v>0.3</v>
      </c>
      <c r="AE288" s="2">
        <f t="shared" si="96"/>
        <v>13.5</v>
      </c>
      <c r="AF288" s="1">
        <v>0.3</v>
      </c>
      <c r="AG288" s="2">
        <f t="shared" si="97"/>
        <v>27</v>
      </c>
      <c r="AH288" s="1">
        <v>0.6</v>
      </c>
      <c r="AI288" s="2">
        <f t="shared" si="98"/>
        <v>36</v>
      </c>
      <c r="AJ288" s="1">
        <v>0.8</v>
      </c>
      <c r="AK288" s="6">
        <f t="shared" si="99"/>
        <v>0.54566666666666663</v>
      </c>
      <c r="AL288" s="6">
        <f t="shared" si="100"/>
        <v>0.40677966101694918</v>
      </c>
      <c r="AM288" s="6">
        <f t="shared" si="101"/>
        <v>0.26666666666666666</v>
      </c>
      <c r="AN288" s="6">
        <f t="shared" si="102"/>
        <v>6.4239828693790149E-2</v>
      </c>
      <c r="AO288" s="6">
        <f t="shared" si="103"/>
        <v>0.17130620985010706</v>
      </c>
      <c r="AP288" s="17">
        <f t="shared" si="104"/>
        <v>4.7</v>
      </c>
      <c r="AQ288" s="1">
        <v>0</v>
      </c>
      <c r="AR288" s="1">
        <v>0</v>
      </c>
      <c r="AS288" s="1">
        <v>0</v>
      </c>
      <c r="AT288" s="1">
        <v>0</v>
      </c>
    </row>
    <row r="289" spans="1:46" ht="13.2">
      <c r="A289" s="2" t="s">
        <v>308</v>
      </c>
      <c r="B289" s="1">
        <v>2010</v>
      </c>
      <c r="C289" s="1">
        <v>66</v>
      </c>
      <c r="D289" s="1">
        <v>11.1</v>
      </c>
      <c r="E289" s="1">
        <f t="shared" si="84"/>
        <v>732.6</v>
      </c>
      <c r="F289" s="1">
        <v>2.8</v>
      </c>
      <c r="G289" s="1">
        <f t="shared" si="85"/>
        <v>184.79999999999998</v>
      </c>
      <c r="H289" s="1">
        <f t="shared" si="86"/>
        <v>72.600000000000009</v>
      </c>
      <c r="I289" s="2">
        <v>1.1000000000000001</v>
      </c>
      <c r="J289" s="2">
        <f t="shared" si="87"/>
        <v>178.20000000000002</v>
      </c>
      <c r="K289" s="2">
        <v>2.7</v>
      </c>
      <c r="L289" s="2">
        <v>0.40600000000000003</v>
      </c>
      <c r="M289" s="2">
        <f t="shared" si="88"/>
        <v>19.8</v>
      </c>
      <c r="N289" s="2">
        <v>0.3</v>
      </c>
      <c r="O289" s="2">
        <f t="shared" si="89"/>
        <v>52.800000000000004</v>
      </c>
      <c r="P289" s="2">
        <v>0.8</v>
      </c>
      <c r="Q289" s="10">
        <v>0.36</v>
      </c>
      <c r="R289" s="14">
        <f t="shared" si="90"/>
        <v>26.400000000000002</v>
      </c>
      <c r="S289" s="1">
        <v>0.4</v>
      </c>
      <c r="T289" s="1">
        <f t="shared" si="91"/>
        <v>33</v>
      </c>
      <c r="U289" s="1">
        <v>0.5</v>
      </c>
      <c r="V289" s="7">
        <v>0.70599999999999996</v>
      </c>
      <c r="W289" s="14">
        <f t="shared" si="92"/>
        <v>19.8</v>
      </c>
      <c r="X289" s="14">
        <f t="shared" si="93"/>
        <v>66</v>
      </c>
      <c r="Y289" s="14">
        <f t="shared" si="94"/>
        <v>85.8</v>
      </c>
      <c r="Z289" s="1">
        <v>0.3</v>
      </c>
      <c r="AA289" s="1">
        <v>1</v>
      </c>
      <c r="AB289" s="1">
        <v>1.3</v>
      </c>
      <c r="AC289" s="2">
        <f t="shared" si="95"/>
        <v>26.400000000000002</v>
      </c>
      <c r="AD289" s="1">
        <v>0.4</v>
      </c>
      <c r="AE289" s="2">
        <f t="shared" si="96"/>
        <v>19.8</v>
      </c>
      <c r="AF289" s="1">
        <v>0.3</v>
      </c>
      <c r="AG289" s="2">
        <f t="shared" si="97"/>
        <v>6.6000000000000005</v>
      </c>
      <c r="AH289" s="1">
        <v>0.1</v>
      </c>
      <c r="AI289" s="2">
        <f t="shared" si="98"/>
        <v>13.200000000000001</v>
      </c>
      <c r="AJ289" s="1">
        <v>0.2</v>
      </c>
      <c r="AK289" s="6">
        <f t="shared" si="99"/>
        <v>0.48259259259259263</v>
      </c>
      <c r="AL289" s="6">
        <f t="shared" si="100"/>
        <v>0.35153797865662267</v>
      </c>
      <c r="AM289" s="6">
        <f t="shared" si="101"/>
        <v>0.14814814814814814</v>
      </c>
      <c r="AN289" s="6">
        <f t="shared" si="102"/>
        <v>0.11307420494699646</v>
      </c>
      <c r="AO289" s="6">
        <f t="shared" si="103"/>
        <v>5.6537102473498232E-2</v>
      </c>
      <c r="AP289" s="17">
        <f t="shared" si="104"/>
        <v>2.9999999999999996</v>
      </c>
      <c r="AQ289" s="1">
        <v>0</v>
      </c>
      <c r="AR289" s="1">
        <v>0</v>
      </c>
      <c r="AS289" s="1">
        <v>0</v>
      </c>
      <c r="AT289" s="1">
        <v>0</v>
      </c>
    </row>
    <row r="290" spans="1:46" ht="13.2">
      <c r="A290" s="2" t="s">
        <v>309</v>
      </c>
      <c r="B290" s="1">
        <v>2010</v>
      </c>
      <c r="C290" s="1">
        <v>58</v>
      </c>
      <c r="D290" s="1">
        <v>10.9</v>
      </c>
      <c r="E290" s="1">
        <f t="shared" si="84"/>
        <v>632.20000000000005</v>
      </c>
      <c r="F290" s="1">
        <v>2.7</v>
      </c>
      <c r="G290" s="1">
        <f t="shared" si="85"/>
        <v>156.60000000000002</v>
      </c>
      <c r="H290" s="1">
        <f t="shared" si="86"/>
        <v>63.800000000000004</v>
      </c>
      <c r="I290" s="2">
        <v>1.1000000000000001</v>
      </c>
      <c r="J290" s="2">
        <f t="shared" si="87"/>
        <v>145</v>
      </c>
      <c r="K290" s="2">
        <v>2.5</v>
      </c>
      <c r="L290" s="2">
        <v>0.44900000000000001</v>
      </c>
      <c r="M290" s="2">
        <f t="shared" si="88"/>
        <v>0</v>
      </c>
      <c r="N290" s="1">
        <v>0</v>
      </c>
      <c r="O290" s="2">
        <f t="shared" si="89"/>
        <v>0</v>
      </c>
      <c r="P290" s="1">
        <v>0</v>
      </c>
      <c r="Q290" s="10">
        <v>0</v>
      </c>
      <c r="R290" s="14">
        <f t="shared" si="90"/>
        <v>23.200000000000003</v>
      </c>
      <c r="S290" s="1">
        <v>0.4</v>
      </c>
      <c r="T290" s="1">
        <f t="shared" si="91"/>
        <v>29</v>
      </c>
      <c r="U290" s="1">
        <v>0.5</v>
      </c>
      <c r="V290" s="7">
        <v>0.71</v>
      </c>
      <c r="W290" s="14">
        <f t="shared" si="92"/>
        <v>81.199999999999989</v>
      </c>
      <c r="X290" s="14">
        <f t="shared" si="93"/>
        <v>69.599999999999994</v>
      </c>
      <c r="Y290" s="14">
        <f t="shared" si="94"/>
        <v>150.80000000000001</v>
      </c>
      <c r="Z290" s="1">
        <v>1.4</v>
      </c>
      <c r="AA290" s="1">
        <v>1.2</v>
      </c>
      <c r="AB290" s="1">
        <v>2.6</v>
      </c>
      <c r="AC290" s="2">
        <f t="shared" si="95"/>
        <v>11.600000000000001</v>
      </c>
      <c r="AD290" s="1">
        <v>0.2</v>
      </c>
      <c r="AE290" s="2">
        <f t="shared" si="96"/>
        <v>17.399999999999999</v>
      </c>
      <c r="AF290" s="1">
        <v>0.3</v>
      </c>
      <c r="AG290" s="2">
        <f t="shared" si="97"/>
        <v>29</v>
      </c>
      <c r="AH290" s="1">
        <v>0.5</v>
      </c>
      <c r="AI290" s="2">
        <f t="shared" si="98"/>
        <v>40.599999999999994</v>
      </c>
      <c r="AJ290" s="1">
        <v>0.7</v>
      </c>
      <c r="AK290" s="6">
        <f t="shared" si="99"/>
        <v>0.52980000000000005</v>
      </c>
      <c r="AL290" s="6">
        <f t="shared" si="100"/>
        <v>0.36610169491525429</v>
      </c>
      <c r="AM290" s="6">
        <f t="shared" si="101"/>
        <v>0.16000000000000003</v>
      </c>
      <c r="AN290" s="6">
        <f t="shared" si="102"/>
        <v>5.4982817869415813E-2</v>
      </c>
      <c r="AO290" s="6">
        <f t="shared" si="103"/>
        <v>0.19243986254295531</v>
      </c>
      <c r="AP290" s="17">
        <f t="shared" si="104"/>
        <v>4.1000000000000005</v>
      </c>
      <c r="AQ290" s="1">
        <v>0</v>
      </c>
      <c r="AR290" s="1">
        <v>0</v>
      </c>
      <c r="AS290" s="1">
        <v>0</v>
      </c>
      <c r="AT290" s="1">
        <v>0</v>
      </c>
    </row>
    <row r="291" spans="1:46" ht="13.2">
      <c r="A291" s="2" t="s">
        <v>310</v>
      </c>
      <c r="B291" s="1">
        <v>2010</v>
      </c>
      <c r="C291" s="1">
        <v>42</v>
      </c>
      <c r="D291" s="1">
        <v>10.4</v>
      </c>
      <c r="E291" s="1">
        <f t="shared" si="84"/>
        <v>436.8</v>
      </c>
      <c r="F291" s="1">
        <v>3.8</v>
      </c>
      <c r="G291" s="1">
        <f t="shared" si="85"/>
        <v>159.6</v>
      </c>
      <c r="H291" s="1">
        <f t="shared" si="86"/>
        <v>63</v>
      </c>
      <c r="I291" s="2">
        <v>1.5</v>
      </c>
      <c r="J291" s="2">
        <f t="shared" si="87"/>
        <v>142.79999999999998</v>
      </c>
      <c r="K291" s="2">
        <v>3.4</v>
      </c>
      <c r="L291" s="2">
        <v>0.42399999999999999</v>
      </c>
      <c r="M291" s="2">
        <f t="shared" si="88"/>
        <v>4.2</v>
      </c>
      <c r="N291" s="2">
        <v>0.1</v>
      </c>
      <c r="O291" s="2">
        <f t="shared" si="89"/>
        <v>8.4</v>
      </c>
      <c r="P291" s="2">
        <v>0.2</v>
      </c>
      <c r="Q291" s="10">
        <v>0.375</v>
      </c>
      <c r="R291" s="14">
        <f t="shared" si="90"/>
        <v>33.6</v>
      </c>
      <c r="S291" s="1">
        <v>0.8</v>
      </c>
      <c r="T291" s="1">
        <f t="shared" si="91"/>
        <v>54.6</v>
      </c>
      <c r="U291" s="1">
        <v>1.3</v>
      </c>
      <c r="V291" s="7">
        <v>0.58899999999999997</v>
      </c>
      <c r="W291" s="14">
        <f t="shared" si="92"/>
        <v>29.4</v>
      </c>
      <c r="X291" s="14">
        <f t="shared" si="93"/>
        <v>29.4</v>
      </c>
      <c r="Y291" s="14">
        <f t="shared" si="94"/>
        <v>63</v>
      </c>
      <c r="Z291" s="1">
        <v>0.7</v>
      </c>
      <c r="AA291" s="1">
        <v>0.7</v>
      </c>
      <c r="AB291" s="1">
        <v>1.5</v>
      </c>
      <c r="AC291" s="2">
        <f t="shared" si="95"/>
        <v>67.2</v>
      </c>
      <c r="AD291" s="1">
        <v>1.6</v>
      </c>
      <c r="AE291" s="2">
        <f t="shared" si="96"/>
        <v>12.6</v>
      </c>
      <c r="AF291" s="1">
        <v>0.3</v>
      </c>
      <c r="AG291" s="2">
        <f t="shared" si="97"/>
        <v>8.4</v>
      </c>
      <c r="AH291" s="1">
        <v>0.2</v>
      </c>
      <c r="AI291" s="2">
        <f t="shared" si="98"/>
        <v>25.2</v>
      </c>
      <c r="AJ291" s="1">
        <v>0.6</v>
      </c>
      <c r="AK291" s="6">
        <f t="shared" si="99"/>
        <v>0.50352941176470589</v>
      </c>
      <c r="AL291" s="6">
        <f t="shared" si="100"/>
        <v>0.378863409770688</v>
      </c>
      <c r="AM291" s="6">
        <f t="shared" si="101"/>
        <v>0.23529411764705885</v>
      </c>
      <c r="AN291" s="6">
        <f t="shared" si="102"/>
        <v>0.25733815842380381</v>
      </c>
      <c r="AO291" s="6">
        <f t="shared" si="103"/>
        <v>9.6501809408926414E-2</v>
      </c>
      <c r="AP291" s="17">
        <f t="shared" si="104"/>
        <v>4.4000000000000012</v>
      </c>
      <c r="AQ291" s="1">
        <v>0</v>
      </c>
      <c r="AR291" s="1">
        <v>0</v>
      </c>
      <c r="AS291" s="1">
        <v>0</v>
      </c>
      <c r="AT291" s="1">
        <v>0</v>
      </c>
    </row>
    <row r="292" spans="1:46" ht="13.2">
      <c r="A292" s="2" t="s">
        <v>311</v>
      </c>
      <c r="B292" s="1">
        <v>2010</v>
      </c>
      <c r="C292" s="1">
        <v>43</v>
      </c>
      <c r="D292" s="1">
        <v>10.3</v>
      </c>
      <c r="E292" s="1">
        <f t="shared" si="84"/>
        <v>442.90000000000003</v>
      </c>
      <c r="F292" s="1">
        <v>2.2999999999999998</v>
      </c>
      <c r="G292" s="1">
        <f t="shared" si="85"/>
        <v>98.899999999999991</v>
      </c>
      <c r="H292" s="1">
        <f t="shared" si="86"/>
        <v>43</v>
      </c>
      <c r="I292" s="2">
        <v>1</v>
      </c>
      <c r="J292" s="2">
        <f t="shared" si="87"/>
        <v>116.10000000000001</v>
      </c>
      <c r="K292" s="2">
        <v>2.7</v>
      </c>
      <c r="L292" s="2">
        <v>0.374</v>
      </c>
      <c r="M292" s="2">
        <f t="shared" si="88"/>
        <v>4.3</v>
      </c>
      <c r="N292" s="2">
        <v>0.1</v>
      </c>
      <c r="O292" s="2">
        <f t="shared" si="89"/>
        <v>8.6</v>
      </c>
      <c r="P292" s="2">
        <v>0.2</v>
      </c>
      <c r="Q292" s="10">
        <v>0.3</v>
      </c>
      <c r="R292" s="14">
        <f t="shared" si="90"/>
        <v>12.9</v>
      </c>
      <c r="S292" s="1">
        <v>0.3</v>
      </c>
      <c r="T292" s="1">
        <f t="shared" si="91"/>
        <v>21.5</v>
      </c>
      <c r="U292" s="1">
        <v>0.5</v>
      </c>
      <c r="V292" s="7">
        <v>0.57100000000000006</v>
      </c>
      <c r="W292" s="14">
        <f t="shared" si="92"/>
        <v>8.6</v>
      </c>
      <c r="X292" s="14">
        <f t="shared" si="93"/>
        <v>38.700000000000003</v>
      </c>
      <c r="Y292" s="14">
        <f t="shared" si="94"/>
        <v>47.300000000000004</v>
      </c>
      <c r="Z292" s="1">
        <v>0.2</v>
      </c>
      <c r="AA292" s="1">
        <v>0.9</v>
      </c>
      <c r="AB292" s="1">
        <v>1.1000000000000001</v>
      </c>
      <c r="AC292" s="2">
        <f t="shared" si="95"/>
        <v>77.400000000000006</v>
      </c>
      <c r="AD292" s="1">
        <v>1.8</v>
      </c>
      <c r="AE292" s="2">
        <f t="shared" si="96"/>
        <v>17.2</v>
      </c>
      <c r="AF292" s="1">
        <v>0.4</v>
      </c>
      <c r="AG292" s="2">
        <f t="shared" si="97"/>
        <v>4.3</v>
      </c>
      <c r="AH292" s="1">
        <v>0.1</v>
      </c>
      <c r="AI292" s="2">
        <f t="shared" si="98"/>
        <v>34.4</v>
      </c>
      <c r="AJ292" s="1">
        <v>0.8</v>
      </c>
      <c r="AK292" s="6">
        <f t="shared" si="99"/>
        <v>0.43962962962962965</v>
      </c>
      <c r="AL292" s="6">
        <f t="shared" si="100"/>
        <v>0.2887633396107972</v>
      </c>
      <c r="AM292" s="6">
        <f t="shared" si="101"/>
        <v>0.1111111111111111</v>
      </c>
      <c r="AN292" s="6">
        <f t="shared" si="102"/>
        <v>0.32505643340857787</v>
      </c>
      <c r="AO292" s="6">
        <f t="shared" si="103"/>
        <v>0.14446952595936791</v>
      </c>
      <c r="AP292" s="17">
        <f t="shared" si="104"/>
        <v>3</v>
      </c>
      <c r="AQ292" s="1">
        <v>0</v>
      </c>
      <c r="AR292" s="1">
        <v>0</v>
      </c>
      <c r="AS292" s="1">
        <v>0</v>
      </c>
      <c r="AT292" s="1">
        <v>0</v>
      </c>
    </row>
    <row r="293" spans="1:46" ht="13.2">
      <c r="A293" s="2" t="s">
        <v>312</v>
      </c>
      <c r="B293" s="1">
        <v>2010</v>
      </c>
      <c r="C293" s="1">
        <v>42</v>
      </c>
      <c r="D293" s="1">
        <v>10</v>
      </c>
      <c r="E293" s="1">
        <f t="shared" si="84"/>
        <v>420</v>
      </c>
      <c r="F293" s="1">
        <v>3.8</v>
      </c>
      <c r="G293" s="1">
        <f t="shared" si="85"/>
        <v>159.6</v>
      </c>
      <c r="H293" s="1">
        <f t="shared" si="86"/>
        <v>54.6</v>
      </c>
      <c r="I293" s="2">
        <v>1.3</v>
      </c>
      <c r="J293" s="2">
        <f t="shared" si="87"/>
        <v>155.4</v>
      </c>
      <c r="K293" s="2">
        <v>3.7</v>
      </c>
      <c r="L293" s="2">
        <v>0.35700000000000004</v>
      </c>
      <c r="M293" s="2">
        <f t="shared" si="88"/>
        <v>16.8</v>
      </c>
      <c r="N293" s="2">
        <v>0.4</v>
      </c>
      <c r="O293" s="2">
        <f t="shared" si="89"/>
        <v>58.8</v>
      </c>
      <c r="P293" s="2">
        <v>1.4</v>
      </c>
      <c r="Q293" s="10">
        <v>0.28300000000000003</v>
      </c>
      <c r="R293" s="14">
        <f t="shared" si="90"/>
        <v>33.6</v>
      </c>
      <c r="S293" s="1">
        <v>0.8</v>
      </c>
      <c r="T293" s="1">
        <f t="shared" si="91"/>
        <v>42</v>
      </c>
      <c r="U293" s="1">
        <v>1</v>
      </c>
      <c r="V293" s="7">
        <v>0.78599999999999992</v>
      </c>
      <c r="W293" s="14">
        <f t="shared" si="92"/>
        <v>21</v>
      </c>
      <c r="X293" s="14">
        <f t="shared" si="93"/>
        <v>46.2</v>
      </c>
      <c r="Y293" s="14">
        <f t="shared" si="94"/>
        <v>71.399999999999991</v>
      </c>
      <c r="Z293" s="1">
        <v>0.5</v>
      </c>
      <c r="AA293" s="1">
        <v>1.1000000000000001</v>
      </c>
      <c r="AB293" s="1">
        <v>1.7</v>
      </c>
      <c r="AC293" s="2">
        <f t="shared" si="95"/>
        <v>29.4</v>
      </c>
      <c r="AD293" s="1">
        <v>0.7</v>
      </c>
      <c r="AE293" s="2">
        <f t="shared" si="96"/>
        <v>12.6</v>
      </c>
      <c r="AF293" s="1">
        <v>0.3</v>
      </c>
      <c r="AG293" s="2">
        <f t="shared" si="97"/>
        <v>8.4</v>
      </c>
      <c r="AH293" s="1">
        <v>0.2</v>
      </c>
      <c r="AI293" s="2">
        <f t="shared" si="98"/>
        <v>21</v>
      </c>
      <c r="AJ293" s="1">
        <v>0.5</v>
      </c>
      <c r="AK293" s="6">
        <f t="shared" si="99"/>
        <v>0.39959459459459462</v>
      </c>
      <c r="AL293" s="6">
        <f t="shared" si="100"/>
        <v>0.34814475492441593</v>
      </c>
      <c r="AM293" s="6">
        <f t="shared" si="101"/>
        <v>0.21621621621621623</v>
      </c>
      <c r="AN293" s="6">
        <f t="shared" si="102"/>
        <v>0.13023255813953488</v>
      </c>
      <c r="AO293" s="6">
        <f t="shared" si="103"/>
        <v>9.3023255813953487E-2</v>
      </c>
      <c r="AP293" s="17">
        <f t="shared" si="104"/>
        <v>3.5999999999999992</v>
      </c>
      <c r="AQ293" s="1">
        <v>0</v>
      </c>
      <c r="AR293" s="1">
        <v>0</v>
      </c>
      <c r="AS293" s="1">
        <v>0</v>
      </c>
      <c r="AT293" s="1">
        <v>0</v>
      </c>
    </row>
    <row r="294" spans="1:46" ht="13.2">
      <c r="A294" s="2" t="s">
        <v>313</v>
      </c>
      <c r="B294" s="1">
        <v>2010</v>
      </c>
      <c r="C294" s="1">
        <v>49</v>
      </c>
      <c r="D294" s="1">
        <v>9.4</v>
      </c>
      <c r="E294" s="1">
        <f t="shared" si="84"/>
        <v>460.6</v>
      </c>
      <c r="F294" s="1">
        <v>3.6</v>
      </c>
      <c r="G294" s="1">
        <f t="shared" si="85"/>
        <v>176.4</v>
      </c>
      <c r="H294" s="1">
        <f t="shared" si="86"/>
        <v>78.400000000000006</v>
      </c>
      <c r="I294" s="2">
        <v>1.6</v>
      </c>
      <c r="J294" s="2">
        <f t="shared" si="87"/>
        <v>112.69999999999999</v>
      </c>
      <c r="K294" s="2">
        <v>2.2999999999999998</v>
      </c>
      <c r="L294" s="2">
        <v>0.66099999999999992</v>
      </c>
      <c r="M294" s="2">
        <f t="shared" si="88"/>
        <v>0</v>
      </c>
      <c r="N294" s="1">
        <v>0</v>
      </c>
      <c r="O294" s="2">
        <f t="shared" si="89"/>
        <v>0</v>
      </c>
      <c r="P294" s="1">
        <v>0</v>
      </c>
      <c r="Q294" s="10">
        <v>0</v>
      </c>
      <c r="R294" s="14">
        <f t="shared" si="90"/>
        <v>24.5</v>
      </c>
      <c r="S294" s="1">
        <v>0.5</v>
      </c>
      <c r="T294" s="1">
        <f t="shared" si="91"/>
        <v>39.200000000000003</v>
      </c>
      <c r="U294" s="1">
        <v>0.8</v>
      </c>
      <c r="V294" s="7">
        <v>0.70299999999999996</v>
      </c>
      <c r="W294" s="14">
        <f t="shared" si="92"/>
        <v>34.299999999999997</v>
      </c>
      <c r="X294" s="14">
        <f t="shared" si="93"/>
        <v>58.8</v>
      </c>
      <c r="Y294" s="14">
        <f t="shared" si="94"/>
        <v>98</v>
      </c>
      <c r="Z294" s="1">
        <v>0.7</v>
      </c>
      <c r="AA294" s="1">
        <v>1.2</v>
      </c>
      <c r="AB294" s="1">
        <v>2</v>
      </c>
      <c r="AC294" s="2">
        <f t="shared" si="95"/>
        <v>24.5</v>
      </c>
      <c r="AD294" s="1">
        <v>0.5</v>
      </c>
      <c r="AE294" s="2">
        <f t="shared" si="96"/>
        <v>14.7</v>
      </c>
      <c r="AF294" s="1">
        <v>0.3</v>
      </c>
      <c r="AG294" s="2">
        <f t="shared" si="97"/>
        <v>14.7</v>
      </c>
      <c r="AH294" s="1">
        <v>0.3</v>
      </c>
      <c r="AI294" s="2">
        <f t="shared" si="98"/>
        <v>19.600000000000001</v>
      </c>
      <c r="AJ294" s="1">
        <v>0.4</v>
      </c>
      <c r="AK294" s="6">
        <f t="shared" si="99"/>
        <v>0.83934782608695668</v>
      </c>
      <c r="AL294" s="6">
        <f t="shared" si="100"/>
        <v>0.53058216654384682</v>
      </c>
      <c r="AM294" s="6">
        <f t="shared" si="101"/>
        <v>0.21739130434782611</v>
      </c>
      <c r="AN294" s="6">
        <f t="shared" si="102"/>
        <v>0.13966480446927376</v>
      </c>
      <c r="AO294" s="6">
        <f t="shared" si="103"/>
        <v>0.11173184357541902</v>
      </c>
      <c r="AP294" s="17">
        <f t="shared" si="104"/>
        <v>5.3</v>
      </c>
      <c r="AQ294" s="1">
        <v>0</v>
      </c>
      <c r="AR294" s="1">
        <v>0</v>
      </c>
      <c r="AS294" s="1">
        <v>0</v>
      </c>
      <c r="AT294" s="1">
        <v>0</v>
      </c>
    </row>
    <row r="295" spans="1:46" ht="13.2">
      <c r="A295" s="2" t="s">
        <v>314</v>
      </c>
      <c r="B295" s="1">
        <v>2010</v>
      </c>
      <c r="C295" s="1">
        <v>18</v>
      </c>
      <c r="D295" s="1">
        <v>7.9</v>
      </c>
      <c r="E295" s="1">
        <f t="shared" si="84"/>
        <v>142.20000000000002</v>
      </c>
      <c r="F295" s="1">
        <v>1</v>
      </c>
      <c r="G295" s="1">
        <f t="shared" si="85"/>
        <v>18</v>
      </c>
      <c r="H295" s="1">
        <f t="shared" si="86"/>
        <v>7.2</v>
      </c>
      <c r="I295" s="2">
        <v>0.4</v>
      </c>
      <c r="J295" s="2">
        <f t="shared" si="87"/>
        <v>14.4</v>
      </c>
      <c r="K295" s="2">
        <v>0.8</v>
      </c>
      <c r="L295" s="2">
        <v>0.53299999999999992</v>
      </c>
      <c r="M295" s="2">
        <f t="shared" si="88"/>
        <v>0</v>
      </c>
      <c r="N295" s="1">
        <v>0</v>
      </c>
      <c r="O295" s="2">
        <f t="shared" si="89"/>
        <v>0</v>
      </c>
      <c r="P295" s="1">
        <v>0</v>
      </c>
      <c r="Q295" s="10">
        <v>0</v>
      </c>
      <c r="R295" s="14">
        <f t="shared" si="90"/>
        <v>1.8</v>
      </c>
      <c r="S295" s="1">
        <v>0.1</v>
      </c>
      <c r="T295" s="1">
        <f t="shared" si="91"/>
        <v>3.6</v>
      </c>
      <c r="U295" s="1">
        <v>0.2</v>
      </c>
      <c r="V295" s="7">
        <v>0.5</v>
      </c>
      <c r="W295" s="14">
        <f t="shared" si="92"/>
        <v>12.6</v>
      </c>
      <c r="X295" s="14">
        <f t="shared" si="93"/>
        <v>21.599999999999998</v>
      </c>
      <c r="Y295" s="14">
        <f t="shared" si="94"/>
        <v>34.199999999999996</v>
      </c>
      <c r="Z295" s="1">
        <v>0.7</v>
      </c>
      <c r="AA295" s="1">
        <v>1.2</v>
      </c>
      <c r="AB295" s="1">
        <v>1.9</v>
      </c>
      <c r="AC295" s="2">
        <f t="shared" si="95"/>
        <v>3.6</v>
      </c>
      <c r="AD295" s="1">
        <v>0.2</v>
      </c>
      <c r="AE295" s="2">
        <f t="shared" si="96"/>
        <v>5.3999999999999995</v>
      </c>
      <c r="AF295" s="1">
        <v>0.3</v>
      </c>
      <c r="AG295" s="2">
        <f t="shared" si="97"/>
        <v>7.2</v>
      </c>
      <c r="AH295" s="1">
        <v>0.4</v>
      </c>
      <c r="AI295" s="2">
        <f t="shared" si="98"/>
        <v>7.2</v>
      </c>
      <c r="AJ295" s="1">
        <v>0.4</v>
      </c>
      <c r="AK295" s="6">
        <f t="shared" si="99"/>
        <v>0.83312499999999989</v>
      </c>
      <c r="AL295" s="6">
        <f t="shared" si="100"/>
        <v>0.42372881355932202</v>
      </c>
      <c r="AM295" s="6">
        <f t="shared" si="101"/>
        <v>0.125</v>
      </c>
      <c r="AN295" s="6">
        <f t="shared" si="102"/>
        <v>0.13377926421404682</v>
      </c>
      <c r="AO295" s="6">
        <f t="shared" si="103"/>
        <v>0.26755852842809363</v>
      </c>
      <c r="AP295" s="17">
        <f t="shared" si="104"/>
        <v>2.8999999999999995</v>
      </c>
      <c r="AQ295" s="1">
        <v>0</v>
      </c>
      <c r="AR295" s="1">
        <v>0</v>
      </c>
      <c r="AS295" s="1">
        <v>0</v>
      </c>
      <c r="AT295" s="1">
        <v>0</v>
      </c>
    </row>
    <row r="296" spans="1:46" ht="13.2">
      <c r="A296" s="2" t="s">
        <v>315</v>
      </c>
      <c r="B296" s="1">
        <v>2010</v>
      </c>
      <c r="C296" s="1">
        <v>38</v>
      </c>
      <c r="D296" s="1">
        <v>7.3</v>
      </c>
      <c r="E296" s="1">
        <f t="shared" si="84"/>
        <v>277.39999999999998</v>
      </c>
      <c r="F296" s="1">
        <v>2.9</v>
      </c>
      <c r="G296" s="1">
        <f t="shared" si="85"/>
        <v>110.2</v>
      </c>
      <c r="H296" s="1">
        <f t="shared" si="86"/>
        <v>45.6</v>
      </c>
      <c r="I296" s="2">
        <v>1.2</v>
      </c>
      <c r="J296" s="2">
        <f t="shared" si="87"/>
        <v>102.60000000000001</v>
      </c>
      <c r="K296" s="2">
        <v>2.7</v>
      </c>
      <c r="L296" s="2">
        <v>0.45500000000000002</v>
      </c>
      <c r="M296" s="2">
        <f t="shared" si="88"/>
        <v>3.8000000000000003</v>
      </c>
      <c r="N296" s="2">
        <v>0.1</v>
      </c>
      <c r="O296" s="2">
        <f t="shared" si="89"/>
        <v>11.4</v>
      </c>
      <c r="P296" s="2">
        <v>0.3</v>
      </c>
      <c r="Q296" s="10">
        <v>0.41700000000000004</v>
      </c>
      <c r="R296" s="14">
        <f t="shared" si="90"/>
        <v>11.4</v>
      </c>
      <c r="S296" s="1">
        <v>0.3</v>
      </c>
      <c r="T296" s="1">
        <f t="shared" si="91"/>
        <v>22.8</v>
      </c>
      <c r="U296" s="1">
        <v>0.6</v>
      </c>
      <c r="V296" s="7">
        <v>0.59099999999999997</v>
      </c>
      <c r="W296" s="14">
        <f t="shared" si="92"/>
        <v>11.4</v>
      </c>
      <c r="X296" s="14">
        <f t="shared" si="93"/>
        <v>26.599999999999998</v>
      </c>
      <c r="Y296" s="14">
        <f t="shared" si="94"/>
        <v>34.200000000000003</v>
      </c>
      <c r="Z296" s="1">
        <v>0.3</v>
      </c>
      <c r="AA296" s="1">
        <v>0.7</v>
      </c>
      <c r="AB296" s="1">
        <v>0.9</v>
      </c>
      <c r="AC296" s="2">
        <f t="shared" si="95"/>
        <v>45.6</v>
      </c>
      <c r="AD296" s="1">
        <v>1.2</v>
      </c>
      <c r="AE296" s="2">
        <f t="shared" si="96"/>
        <v>3.8000000000000003</v>
      </c>
      <c r="AF296" s="1">
        <v>0.1</v>
      </c>
      <c r="AG296" s="2">
        <f t="shared" si="97"/>
        <v>0</v>
      </c>
      <c r="AH296" s="1">
        <v>0</v>
      </c>
      <c r="AI296" s="2">
        <f t="shared" si="98"/>
        <v>38</v>
      </c>
      <c r="AJ296" s="1">
        <v>1</v>
      </c>
      <c r="AK296" s="6">
        <f t="shared" si="99"/>
        <v>0.52870370370370368</v>
      </c>
      <c r="AL296" s="6">
        <f t="shared" si="100"/>
        <v>0.36409290646578779</v>
      </c>
      <c r="AM296" s="6">
        <f t="shared" si="101"/>
        <v>0.1111111111111111</v>
      </c>
      <c r="AN296" s="6">
        <f t="shared" si="102"/>
        <v>0.23143683702989393</v>
      </c>
      <c r="AO296" s="6">
        <f t="shared" si="103"/>
        <v>0.19286403085824494</v>
      </c>
      <c r="AP296" s="17">
        <f t="shared" si="104"/>
        <v>2.3000000000000003</v>
      </c>
      <c r="AQ296" s="1">
        <v>0</v>
      </c>
      <c r="AR296" s="1">
        <v>0</v>
      </c>
      <c r="AS296" s="1">
        <v>0</v>
      </c>
      <c r="AT296" s="1">
        <v>0</v>
      </c>
    </row>
    <row r="297" spans="1:46" ht="13.2">
      <c r="A297" s="2" t="s">
        <v>316</v>
      </c>
      <c r="B297" s="1">
        <v>2010</v>
      </c>
      <c r="C297" s="1">
        <v>22</v>
      </c>
      <c r="D297" s="1">
        <v>7.2</v>
      </c>
      <c r="E297" s="1">
        <f t="shared" si="84"/>
        <v>158.4</v>
      </c>
      <c r="F297" s="1">
        <v>2.2999999999999998</v>
      </c>
      <c r="G297" s="1">
        <f t="shared" si="85"/>
        <v>50.599999999999994</v>
      </c>
      <c r="H297" s="1">
        <f t="shared" si="86"/>
        <v>22</v>
      </c>
      <c r="I297" s="2">
        <v>1</v>
      </c>
      <c r="J297" s="2">
        <f t="shared" si="87"/>
        <v>59.400000000000006</v>
      </c>
      <c r="K297" s="2">
        <v>2.7</v>
      </c>
      <c r="L297" s="2">
        <v>0.35600000000000004</v>
      </c>
      <c r="M297" s="2">
        <f t="shared" si="88"/>
        <v>0</v>
      </c>
      <c r="N297" s="1">
        <v>0</v>
      </c>
      <c r="O297" s="2">
        <f t="shared" si="89"/>
        <v>11</v>
      </c>
      <c r="P297" s="2">
        <v>0.5</v>
      </c>
      <c r="Q297" s="10">
        <v>0.1</v>
      </c>
      <c r="R297" s="14">
        <f t="shared" si="90"/>
        <v>8.8000000000000007</v>
      </c>
      <c r="S297" s="1">
        <v>0.4</v>
      </c>
      <c r="T297" s="1">
        <f t="shared" si="91"/>
        <v>15.399999999999999</v>
      </c>
      <c r="U297" s="1">
        <v>0.7</v>
      </c>
      <c r="V297" s="7">
        <v>0.53299999999999992</v>
      </c>
      <c r="W297" s="14">
        <f t="shared" si="92"/>
        <v>6.6</v>
      </c>
      <c r="X297" s="14">
        <f t="shared" si="93"/>
        <v>15.399999999999999</v>
      </c>
      <c r="Y297" s="14">
        <f t="shared" si="94"/>
        <v>22</v>
      </c>
      <c r="Z297" s="1">
        <v>0.3</v>
      </c>
      <c r="AA297" s="1">
        <v>0.7</v>
      </c>
      <c r="AB297" s="1">
        <v>1</v>
      </c>
      <c r="AC297" s="2">
        <f t="shared" si="95"/>
        <v>24.200000000000003</v>
      </c>
      <c r="AD297" s="1">
        <v>1.1000000000000001</v>
      </c>
      <c r="AE297" s="2">
        <f t="shared" si="96"/>
        <v>4.4000000000000004</v>
      </c>
      <c r="AF297" s="1">
        <v>0.2</v>
      </c>
      <c r="AG297" s="2">
        <f t="shared" si="97"/>
        <v>2.2000000000000002</v>
      </c>
      <c r="AH297" s="1">
        <v>0.1</v>
      </c>
      <c r="AI297" s="2">
        <f t="shared" si="98"/>
        <v>17.600000000000001</v>
      </c>
      <c r="AJ297" s="1">
        <v>0.8</v>
      </c>
      <c r="AK297" s="6">
        <f t="shared" si="99"/>
        <v>0.43629629629629624</v>
      </c>
      <c r="AL297" s="6">
        <f t="shared" si="100"/>
        <v>0.2887633396107972</v>
      </c>
      <c r="AM297" s="6">
        <f t="shared" si="101"/>
        <v>0.14814814814814814</v>
      </c>
      <c r="AN297" s="6">
        <f t="shared" si="102"/>
        <v>0.22301064368981247</v>
      </c>
      <c r="AO297" s="6">
        <f t="shared" si="103"/>
        <v>0.16218955904713633</v>
      </c>
      <c r="AP297" s="17">
        <f t="shared" si="104"/>
        <v>1.9000000000000001</v>
      </c>
      <c r="AQ297" s="1">
        <v>0</v>
      </c>
      <c r="AR297" s="1">
        <v>0</v>
      </c>
      <c r="AS297" s="1">
        <v>0</v>
      </c>
      <c r="AT297" s="1">
        <v>0</v>
      </c>
    </row>
    <row r="298" spans="1:46" ht="13.2">
      <c r="A298" s="2" t="s">
        <v>317</v>
      </c>
      <c r="B298" s="1">
        <v>2010</v>
      </c>
      <c r="C298" s="1">
        <v>41</v>
      </c>
      <c r="D298" s="1">
        <v>5.2</v>
      </c>
      <c r="E298" s="1">
        <f t="shared" si="84"/>
        <v>213.20000000000002</v>
      </c>
      <c r="F298" s="1">
        <v>2</v>
      </c>
      <c r="G298" s="1">
        <f t="shared" si="85"/>
        <v>82</v>
      </c>
      <c r="H298" s="1">
        <f t="shared" si="86"/>
        <v>32.800000000000004</v>
      </c>
      <c r="I298" s="2">
        <v>0.8</v>
      </c>
      <c r="J298" s="2">
        <f t="shared" si="87"/>
        <v>65.600000000000009</v>
      </c>
      <c r="K298" s="2">
        <v>1.6</v>
      </c>
      <c r="L298" s="2">
        <v>0.48499999999999999</v>
      </c>
      <c r="M298" s="2">
        <f t="shared" si="88"/>
        <v>0</v>
      </c>
      <c r="N298" s="1">
        <v>0</v>
      </c>
      <c r="O298" s="2">
        <f t="shared" si="89"/>
        <v>0</v>
      </c>
      <c r="P298" s="1">
        <v>0</v>
      </c>
      <c r="Q298" s="10">
        <v>0</v>
      </c>
      <c r="R298" s="14">
        <f t="shared" si="90"/>
        <v>16.400000000000002</v>
      </c>
      <c r="S298" s="1">
        <v>0.4</v>
      </c>
      <c r="T298" s="1">
        <f t="shared" si="91"/>
        <v>24.599999999999998</v>
      </c>
      <c r="U298" s="1">
        <v>0.6</v>
      </c>
      <c r="V298" s="7">
        <v>0.7390000000000001</v>
      </c>
      <c r="W298" s="14">
        <f t="shared" si="92"/>
        <v>20.5</v>
      </c>
      <c r="X298" s="14">
        <f t="shared" si="93"/>
        <v>24.599999999999998</v>
      </c>
      <c r="Y298" s="14">
        <f t="shared" si="94"/>
        <v>41</v>
      </c>
      <c r="Z298" s="1">
        <v>0.5</v>
      </c>
      <c r="AA298" s="1">
        <v>0.6</v>
      </c>
      <c r="AB298" s="1">
        <v>1</v>
      </c>
      <c r="AC298" s="2">
        <f t="shared" si="95"/>
        <v>8.2000000000000011</v>
      </c>
      <c r="AD298" s="1">
        <v>0.2</v>
      </c>
      <c r="AE298" s="2">
        <f t="shared" si="96"/>
        <v>4.1000000000000005</v>
      </c>
      <c r="AF298" s="1">
        <v>0.1</v>
      </c>
      <c r="AG298" s="2">
        <f t="shared" si="97"/>
        <v>8.2000000000000011</v>
      </c>
      <c r="AH298" s="1">
        <v>0.2</v>
      </c>
      <c r="AI298" s="2">
        <f t="shared" si="98"/>
        <v>20.5</v>
      </c>
      <c r="AJ298" s="1">
        <v>0.5</v>
      </c>
      <c r="AK298" s="6">
        <f t="shared" si="99"/>
        <v>0.65156249999999993</v>
      </c>
      <c r="AL298" s="6">
        <f t="shared" si="100"/>
        <v>0.42372881355932196</v>
      </c>
      <c r="AM298" s="6">
        <f t="shared" si="101"/>
        <v>0.25</v>
      </c>
      <c r="AN298" s="6">
        <f t="shared" si="102"/>
        <v>7.7369439071566737E-2</v>
      </c>
      <c r="AO298" s="6">
        <f t="shared" si="103"/>
        <v>0.19342359767891681</v>
      </c>
      <c r="AP298" s="17">
        <f t="shared" si="104"/>
        <v>1.9999999999999993</v>
      </c>
      <c r="AQ298" s="1">
        <v>0</v>
      </c>
      <c r="AR298" s="1">
        <v>0</v>
      </c>
      <c r="AS298" s="1">
        <v>0</v>
      </c>
      <c r="AT298" s="1">
        <v>0</v>
      </c>
    </row>
    <row r="299" spans="1:46" ht="13.2">
      <c r="A299" s="2" t="s">
        <v>318</v>
      </c>
      <c r="B299" s="1">
        <v>2009</v>
      </c>
      <c r="C299" s="1">
        <v>72</v>
      </c>
      <c r="D299" s="1">
        <v>37.200000000000003</v>
      </c>
      <c r="E299" s="1">
        <f t="shared" si="84"/>
        <v>2678.4</v>
      </c>
      <c r="F299" s="1">
        <v>20.100000000000001</v>
      </c>
      <c r="G299" s="1">
        <f t="shared" si="85"/>
        <v>1447.2</v>
      </c>
      <c r="H299" s="1">
        <f t="shared" si="86"/>
        <v>532.80000000000007</v>
      </c>
      <c r="I299" s="2">
        <v>7.4</v>
      </c>
      <c r="J299" s="2">
        <f t="shared" si="87"/>
        <v>1166.3999999999999</v>
      </c>
      <c r="K299" s="2">
        <v>16.2</v>
      </c>
      <c r="L299" s="2">
        <v>0.45799999999999996</v>
      </c>
      <c r="M299" s="2">
        <f t="shared" si="88"/>
        <v>36</v>
      </c>
      <c r="N299" s="2">
        <v>0.5</v>
      </c>
      <c r="O299" s="2">
        <f t="shared" si="89"/>
        <v>144</v>
      </c>
      <c r="P299" s="2">
        <v>2</v>
      </c>
      <c r="Q299" s="10">
        <v>0.255</v>
      </c>
      <c r="R299" s="14">
        <f t="shared" si="90"/>
        <v>345.59999999999997</v>
      </c>
      <c r="S299" s="1">
        <v>4.8</v>
      </c>
      <c r="T299" s="1">
        <f t="shared" si="91"/>
        <v>468</v>
      </c>
      <c r="U299" s="1">
        <v>6.5</v>
      </c>
      <c r="V299" s="7">
        <v>0.748</v>
      </c>
      <c r="W299" s="14">
        <f t="shared" si="92"/>
        <v>64.8</v>
      </c>
      <c r="X299" s="14">
        <f t="shared" si="93"/>
        <v>316.8</v>
      </c>
      <c r="Y299" s="14">
        <f t="shared" si="94"/>
        <v>381.59999999999997</v>
      </c>
      <c r="Z299" s="1">
        <v>0.9</v>
      </c>
      <c r="AA299" s="1">
        <v>4.4000000000000004</v>
      </c>
      <c r="AB299" s="1">
        <v>5.3</v>
      </c>
      <c r="AC299" s="2">
        <f t="shared" si="95"/>
        <v>417.59999999999997</v>
      </c>
      <c r="AD299" s="1">
        <v>5.8</v>
      </c>
      <c r="AE299" s="2">
        <f t="shared" si="96"/>
        <v>108</v>
      </c>
      <c r="AF299" s="1">
        <v>1.5</v>
      </c>
      <c r="AG299" s="2">
        <f t="shared" si="97"/>
        <v>28.8</v>
      </c>
      <c r="AH299" s="1">
        <v>0.4</v>
      </c>
      <c r="AI299" s="2">
        <f t="shared" si="98"/>
        <v>216</v>
      </c>
      <c r="AJ299" s="1">
        <v>3</v>
      </c>
      <c r="AK299" s="6">
        <f t="shared" si="99"/>
        <v>0.47092592592592597</v>
      </c>
      <c r="AL299" s="6">
        <f t="shared" si="100"/>
        <v>0.42059008160703082</v>
      </c>
      <c r="AM299" s="6">
        <f t="shared" si="101"/>
        <v>0.29629629629629628</v>
      </c>
      <c r="AN299" s="6">
        <f t="shared" si="102"/>
        <v>0.20649755229194483</v>
      </c>
      <c r="AO299" s="6">
        <f t="shared" si="103"/>
        <v>0.10680907877169561</v>
      </c>
      <c r="AP299" s="17">
        <f t="shared" si="104"/>
        <v>19.600000000000005</v>
      </c>
      <c r="AQ299" s="1">
        <v>0</v>
      </c>
      <c r="AR299" s="1">
        <v>0</v>
      </c>
      <c r="AS299" s="1">
        <v>0</v>
      </c>
      <c r="AT299" s="1">
        <v>0</v>
      </c>
    </row>
    <row r="300" spans="1:46" ht="13.2">
      <c r="A300" s="2" t="s">
        <v>319</v>
      </c>
      <c r="B300" s="1">
        <v>2009</v>
      </c>
      <c r="C300" s="1">
        <v>80</v>
      </c>
      <c r="D300" s="1">
        <v>36.200000000000003</v>
      </c>
      <c r="E300" s="1">
        <f t="shared" si="84"/>
        <v>2896</v>
      </c>
      <c r="F300" s="1">
        <v>17.5</v>
      </c>
      <c r="G300" s="1">
        <f t="shared" si="85"/>
        <v>1400</v>
      </c>
      <c r="H300" s="1">
        <f t="shared" si="86"/>
        <v>528</v>
      </c>
      <c r="I300" s="2">
        <v>6.6</v>
      </c>
      <c r="J300" s="2">
        <f t="shared" si="87"/>
        <v>1144</v>
      </c>
      <c r="K300" s="2">
        <v>14.3</v>
      </c>
      <c r="L300" s="2">
        <v>0.46200000000000002</v>
      </c>
      <c r="M300" s="2">
        <f t="shared" si="88"/>
        <v>168</v>
      </c>
      <c r="N300" s="2">
        <v>2.1</v>
      </c>
      <c r="O300" s="2">
        <f t="shared" si="89"/>
        <v>384</v>
      </c>
      <c r="P300" s="2">
        <v>4.8</v>
      </c>
      <c r="Q300" s="10">
        <v>0.43700000000000006</v>
      </c>
      <c r="R300" s="14">
        <f t="shared" si="90"/>
        <v>176</v>
      </c>
      <c r="S300" s="1">
        <v>2.2000000000000002</v>
      </c>
      <c r="T300" s="1">
        <f t="shared" si="91"/>
        <v>200</v>
      </c>
      <c r="U300" s="1">
        <v>2.5</v>
      </c>
      <c r="V300" s="7">
        <v>0.88500000000000001</v>
      </c>
      <c r="W300" s="14">
        <f t="shared" si="92"/>
        <v>48</v>
      </c>
      <c r="X300" s="14">
        <f t="shared" si="93"/>
        <v>312</v>
      </c>
      <c r="Y300" s="14">
        <f t="shared" si="94"/>
        <v>360</v>
      </c>
      <c r="Z300" s="1">
        <v>0.6</v>
      </c>
      <c r="AA300" s="1">
        <v>3.9</v>
      </c>
      <c r="AB300" s="1">
        <v>4.5</v>
      </c>
      <c r="AC300" s="2">
        <f t="shared" si="95"/>
        <v>472</v>
      </c>
      <c r="AD300" s="1">
        <v>5.9</v>
      </c>
      <c r="AE300" s="2">
        <f t="shared" si="96"/>
        <v>152</v>
      </c>
      <c r="AF300" s="1">
        <v>1.9</v>
      </c>
      <c r="AG300" s="2">
        <f t="shared" si="97"/>
        <v>16</v>
      </c>
      <c r="AH300" s="1">
        <v>0.2</v>
      </c>
      <c r="AI300" s="2">
        <f t="shared" si="98"/>
        <v>240</v>
      </c>
      <c r="AJ300" s="1">
        <v>3</v>
      </c>
      <c r="AK300" s="6">
        <f t="shared" si="99"/>
        <v>0.47769230769230764</v>
      </c>
      <c r="AL300" s="6">
        <f t="shared" si="100"/>
        <v>0.41483939789024532</v>
      </c>
      <c r="AM300" s="6">
        <f t="shared" si="101"/>
        <v>0.15384615384615385</v>
      </c>
      <c r="AN300" s="6">
        <f t="shared" si="102"/>
        <v>0.24192721681189133</v>
      </c>
      <c r="AO300" s="6">
        <f t="shared" si="103"/>
        <v>0.12301383905689391</v>
      </c>
      <c r="AP300" s="17">
        <f t="shared" si="104"/>
        <v>19</v>
      </c>
      <c r="AQ300" s="1">
        <v>1</v>
      </c>
      <c r="AR300" s="1">
        <v>1</v>
      </c>
      <c r="AS300" s="1">
        <v>0</v>
      </c>
      <c r="AT300" s="1">
        <v>0</v>
      </c>
    </row>
    <row r="301" spans="1:46" ht="13.2">
      <c r="A301" s="2" t="s">
        <v>320</v>
      </c>
      <c r="B301" s="1">
        <v>2009</v>
      </c>
      <c r="C301" s="1">
        <v>82</v>
      </c>
      <c r="D301" s="1">
        <v>32.6</v>
      </c>
      <c r="E301" s="1">
        <f t="shared" si="84"/>
        <v>2673.2000000000003</v>
      </c>
      <c r="F301" s="1">
        <v>15.5</v>
      </c>
      <c r="G301" s="1">
        <f t="shared" si="85"/>
        <v>1271</v>
      </c>
      <c r="H301" s="1">
        <f t="shared" si="86"/>
        <v>451</v>
      </c>
      <c r="I301" s="2">
        <v>5.5</v>
      </c>
      <c r="J301" s="2">
        <f t="shared" si="87"/>
        <v>1213.6000000000001</v>
      </c>
      <c r="K301" s="2">
        <v>14.8</v>
      </c>
      <c r="L301" s="2">
        <v>0.371</v>
      </c>
      <c r="M301" s="2">
        <f t="shared" si="88"/>
        <v>147.6</v>
      </c>
      <c r="N301" s="2">
        <v>1.8</v>
      </c>
      <c r="O301" s="2">
        <f t="shared" si="89"/>
        <v>385.40000000000003</v>
      </c>
      <c r="P301" s="2">
        <v>4.7</v>
      </c>
      <c r="Q301" s="10">
        <v>0.374</v>
      </c>
      <c r="R301" s="14">
        <f t="shared" si="90"/>
        <v>221.4</v>
      </c>
      <c r="S301" s="1">
        <v>2.7</v>
      </c>
      <c r="T301" s="1">
        <f t="shared" si="91"/>
        <v>270.59999999999997</v>
      </c>
      <c r="U301" s="1">
        <v>3.3</v>
      </c>
      <c r="V301" s="7">
        <v>0.81700000000000006</v>
      </c>
      <c r="W301" s="14">
        <f t="shared" si="92"/>
        <v>49.199999999999996</v>
      </c>
      <c r="X301" s="14">
        <f t="shared" si="93"/>
        <v>229.6</v>
      </c>
      <c r="Y301" s="14">
        <f t="shared" si="94"/>
        <v>278.8</v>
      </c>
      <c r="Z301" s="1">
        <v>0.6</v>
      </c>
      <c r="AA301" s="1">
        <v>2.8</v>
      </c>
      <c r="AB301" s="1">
        <v>3.4</v>
      </c>
      <c r="AC301" s="2">
        <f t="shared" si="95"/>
        <v>467.40000000000003</v>
      </c>
      <c r="AD301" s="1">
        <v>5.7</v>
      </c>
      <c r="AE301" s="2">
        <f t="shared" si="96"/>
        <v>106.60000000000001</v>
      </c>
      <c r="AF301" s="1">
        <v>1.3</v>
      </c>
      <c r="AG301" s="2">
        <f t="shared" si="97"/>
        <v>16.400000000000002</v>
      </c>
      <c r="AH301" s="1">
        <v>0.2</v>
      </c>
      <c r="AI301" s="2">
        <f t="shared" si="98"/>
        <v>196.79999999999998</v>
      </c>
      <c r="AJ301" s="1">
        <v>2.4</v>
      </c>
      <c r="AK301" s="6">
        <f t="shared" si="99"/>
        <v>0.38415540540540538</v>
      </c>
      <c r="AL301" s="6">
        <f t="shared" si="100"/>
        <v>0.35501603298213463</v>
      </c>
      <c r="AM301" s="6">
        <f t="shared" si="101"/>
        <v>0.18243243243243243</v>
      </c>
      <c r="AN301" s="6">
        <f t="shared" si="102"/>
        <v>0.23296209257177888</v>
      </c>
      <c r="AO301" s="6">
        <f t="shared" si="103"/>
        <v>9.8089302135485834E-2</v>
      </c>
      <c r="AP301" s="17">
        <f t="shared" si="104"/>
        <v>13.800000000000002</v>
      </c>
      <c r="AQ301" s="1">
        <v>0</v>
      </c>
      <c r="AR301" s="1">
        <v>0</v>
      </c>
      <c r="AS301" s="1">
        <v>0</v>
      </c>
      <c r="AT301" s="1">
        <v>0</v>
      </c>
    </row>
    <row r="302" spans="1:46" ht="13.2">
      <c r="A302" s="2" t="s">
        <v>321</v>
      </c>
      <c r="B302" s="1">
        <v>2009</v>
      </c>
      <c r="C302" s="1">
        <v>81</v>
      </c>
      <c r="D302" s="1">
        <v>28.9</v>
      </c>
      <c r="E302" s="1">
        <f t="shared" si="84"/>
        <v>2340.9</v>
      </c>
      <c r="F302" s="1">
        <v>13.5</v>
      </c>
      <c r="G302" s="1">
        <f t="shared" si="85"/>
        <v>1093.5</v>
      </c>
      <c r="H302" s="1">
        <f t="shared" si="86"/>
        <v>396.90000000000003</v>
      </c>
      <c r="I302" s="2">
        <v>4.9000000000000004</v>
      </c>
      <c r="J302" s="2">
        <f t="shared" si="87"/>
        <v>955.80000000000007</v>
      </c>
      <c r="K302" s="2">
        <v>11.8</v>
      </c>
      <c r="L302" s="2">
        <v>0.41700000000000004</v>
      </c>
      <c r="M302" s="2">
        <f t="shared" si="88"/>
        <v>81</v>
      </c>
      <c r="N302" s="2">
        <v>1</v>
      </c>
      <c r="O302" s="2">
        <f t="shared" si="89"/>
        <v>218.70000000000002</v>
      </c>
      <c r="P302" s="2">
        <v>2.7</v>
      </c>
      <c r="Q302" s="10">
        <v>0.35799999999999998</v>
      </c>
      <c r="R302" s="14">
        <f t="shared" si="90"/>
        <v>226.79999999999998</v>
      </c>
      <c r="S302" s="1">
        <v>2.8</v>
      </c>
      <c r="T302" s="1">
        <f t="shared" si="91"/>
        <v>267.3</v>
      </c>
      <c r="U302" s="1">
        <v>3.3</v>
      </c>
      <c r="V302" s="7">
        <v>0.82599999999999996</v>
      </c>
      <c r="W302" s="14">
        <f t="shared" si="92"/>
        <v>24.3</v>
      </c>
      <c r="X302" s="14">
        <f t="shared" si="93"/>
        <v>170.1</v>
      </c>
      <c r="Y302" s="14">
        <f t="shared" si="94"/>
        <v>194.4</v>
      </c>
      <c r="Z302" s="1">
        <v>0.3</v>
      </c>
      <c r="AA302" s="1">
        <v>2.1</v>
      </c>
      <c r="AB302" s="1">
        <v>2.4</v>
      </c>
      <c r="AC302" s="2">
        <f t="shared" si="95"/>
        <v>356.40000000000003</v>
      </c>
      <c r="AD302" s="1">
        <v>4.4000000000000004</v>
      </c>
      <c r="AE302" s="2">
        <f t="shared" si="96"/>
        <v>81</v>
      </c>
      <c r="AF302" s="1">
        <v>1</v>
      </c>
      <c r="AG302" s="2">
        <f t="shared" si="97"/>
        <v>0</v>
      </c>
      <c r="AH302" s="1">
        <v>0</v>
      </c>
      <c r="AI302" s="2">
        <f t="shared" si="98"/>
        <v>234.9</v>
      </c>
      <c r="AJ302" s="1">
        <v>2.9</v>
      </c>
      <c r="AK302" s="6">
        <f t="shared" si="99"/>
        <v>0.43292372881355934</v>
      </c>
      <c r="AL302" s="6">
        <f t="shared" si="100"/>
        <v>0.38781959207124389</v>
      </c>
      <c r="AM302" s="6">
        <f t="shared" si="101"/>
        <v>0.23728813559322032</v>
      </c>
      <c r="AN302" s="6">
        <f t="shared" si="102"/>
        <v>0.21289464134510702</v>
      </c>
      <c r="AO302" s="6">
        <f t="shared" si="103"/>
        <v>0.14031692270472962</v>
      </c>
      <c r="AP302" s="17">
        <f t="shared" si="104"/>
        <v>11.000000000000002</v>
      </c>
      <c r="AQ302" s="1">
        <v>0</v>
      </c>
      <c r="AR302" s="1">
        <v>0</v>
      </c>
      <c r="AS302" s="1">
        <v>0</v>
      </c>
      <c r="AT302" s="1">
        <v>0</v>
      </c>
    </row>
    <row r="303" spans="1:46" ht="13.2">
      <c r="A303" s="2" t="s">
        <v>322</v>
      </c>
      <c r="B303" s="1">
        <v>2009</v>
      </c>
      <c r="C303" s="1">
        <v>80</v>
      </c>
      <c r="D303" s="1">
        <v>27.9</v>
      </c>
      <c r="E303" s="1">
        <f t="shared" si="84"/>
        <v>2232</v>
      </c>
      <c r="F303" s="1">
        <v>9.3000000000000007</v>
      </c>
      <c r="G303" s="1">
        <f t="shared" si="85"/>
        <v>744</v>
      </c>
      <c r="H303" s="1">
        <f t="shared" si="86"/>
        <v>288</v>
      </c>
      <c r="I303" s="2">
        <v>3.6</v>
      </c>
      <c r="J303" s="2">
        <f t="shared" si="87"/>
        <v>600</v>
      </c>
      <c r="K303" s="2">
        <v>7.5</v>
      </c>
      <c r="L303" s="2">
        <v>0.48100000000000004</v>
      </c>
      <c r="M303" s="2">
        <f t="shared" si="88"/>
        <v>40</v>
      </c>
      <c r="N303" s="2">
        <v>0.5</v>
      </c>
      <c r="O303" s="2">
        <f t="shared" si="89"/>
        <v>112</v>
      </c>
      <c r="P303" s="2">
        <v>1.4</v>
      </c>
      <c r="Q303" s="10">
        <v>0.313</v>
      </c>
      <c r="R303" s="14">
        <f t="shared" si="90"/>
        <v>128</v>
      </c>
      <c r="S303" s="1">
        <v>1.6</v>
      </c>
      <c r="T303" s="1">
        <f t="shared" si="91"/>
        <v>176</v>
      </c>
      <c r="U303" s="1">
        <v>2.2000000000000002</v>
      </c>
      <c r="V303" s="7">
        <v>0.71</v>
      </c>
      <c r="W303" s="14">
        <f t="shared" si="92"/>
        <v>192</v>
      </c>
      <c r="X303" s="14">
        <f t="shared" si="93"/>
        <v>280</v>
      </c>
      <c r="Y303" s="14">
        <f t="shared" si="94"/>
        <v>480</v>
      </c>
      <c r="Z303" s="1">
        <v>2.4</v>
      </c>
      <c r="AA303" s="1">
        <v>3.5</v>
      </c>
      <c r="AB303" s="1">
        <v>6</v>
      </c>
      <c r="AC303" s="2">
        <f t="shared" si="95"/>
        <v>56</v>
      </c>
      <c r="AD303" s="1">
        <v>0.7</v>
      </c>
      <c r="AE303" s="2">
        <f t="shared" si="96"/>
        <v>80</v>
      </c>
      <c r="AF303" s="1">
        <v>1</v>
      </c>
      <c r="AG303" s="2">
        <f t="shared" si="97"/>
        <v>32</v>
      </c>
      <c r="AH303" s="1">
        <v>0.4</v>
      </c>
      <c r="AI303" s="2">
        <f t="shared" si="98"/>
        <v>80</v>
      </c>
      <c r="AJ303" s="1">
        <v>1</v>
      </c>
      <c r="AK303" s="6">
        <f t="shared" si="99"/>
        <v>0.51206666666666667</v>
      </c>
      <c r="AL303" s="6">
        <f t="shared" si="100"/>
        <v>0.42033898305084744</v>
      </c>
      <c r="AM303" s="6">
        <f t="shared" si="101"/>
        <v>0.21333333333333335</v>
      </c>
      <c r="AN303" s="6">
        <f t="shared" si="102"/>
        <v>6.8326012689116644E-2</v>
      </c>
      <c r="AO303" s="6">
        <f t="shared" si="103"/>
        <v>9.760858955588092E-2</v>
      </c>
      <c r="AP303" s="17">
        <f t="shared" si="104"/>
        <v>11.9</v>
      </c>
      <c r="AQ303" s="1">
        <v>0</v>
      </c>
      <c r="AR303" s="1">
        <v>0</v>
      </c>
      <c r="AS303" s="1">
        <v>0</v>
      </c>
      <c r="AT303" s="1">
        <v>0</v>
      </c>
    </row>
    <row r="304" spans="1:46" ht="13.2">
      <c r="A304" s="2" t="s">
        <v>323</v>
      </c>
      <c r="B304" s="1">
        <v>2009</v>
      </c>
      <c r="C304" s="1">
        <v>76</v>
      </c>
      <c r="D304" s="1">
        <v>27.8</v>
      </c>
      <c r="E304" s="1">
        <f t="shared" si="84"/>
        <v>2112.8000000000002</v>
      </c>
      <c r="F304" s="1">
        <v>12.4</v>
      </c>
      <c r="G304" s="1">
        <f t="shared" si="85"/>
        <v>942.4</v>
      </c>
      <c r="H304" s="1">
        <f t="shared" si="86"/>
        <v>372.40000000000003</v>
      </c>
      <c r="I304" s="2">
        <v>4.9000000000000004</v>
      </c>
      <c r="J304" s="2">
        <f t="shared" si="87"/>
        <v>790.4</v>
      </c>
      <c r="K304" s="2">
        <v>10.4</v>
      </c>
      <c r="L304" s="2">
        <v>0.47700000000000004</v>
      </c>
      <c r="M304" s="2">
        <f t="shared" si="88"/>
        <v>45.6</v>
      </c>
      <c r="N304" s="2">
        <v>0.6</v>
      </c>
      <c r="O304" s="2">
        <f t="shared" si="89"/>
        <v>114</v>
      </c>
      <c r="P304" s="2">
        <v>1.5</v>
      </c>
      <c r="Q304" s="10">
        <v>0.4</v>
      </c>
      <c r="R304" s="14">
        <f t="shared" si="90"/>
        <v>144.4</v>
      </c>
      <c r="S304" s="1">
        <v>1.9</v>
      </c>
      <c r="T304" s="1">
        <f t="shared" si="91"/>
        <v>174.79999999999998</v>
      </c>
      <c r="U304" s="1">
        <v>2.2999999999999998</v>
      </c>
      <c r="V304" s="7">
        <v>0.85099999999999998</v>
      </c>
      <c r="W304" s="14">
        <f t="shared" si="92"/>
        <v>38</v>
      </c>
      <c r="X304" s="14">
        <f t="shared" si="93"/>
        <v>152</v>
      </c>
      <c r="Y304" s="14">
        <f t="shared" si="94"/>
        <v>190</v>
      </c>
      <c r="Z304" s="1">
        <v>0.5</v>
      </c>
      <c r="AA304" s="1">
        <v>2</v>
      </c>
      <c r="AB304" s="1">
        <v>2.5</v>
      </c>
      <c r="AC304" s="2">
        <f t="shared" si="95"/>
        <v>433.2</v>
      </c>
      <c r="AD304" s="1">
        <v>5.7</v>
      </c>
      <c r="AE304" s="2">
        <f t="shared" si="96"/>
        <v>76</v>
      </c>
      <c r="AF304" s="1">
        <v>1</v>
      </c>
      <c r="AG304" s="2">
        <f t="shared" si="97"/>
        <v>7.6000000000000005</v>
      </c>
      <c r="AH304" s="1">
        <v>0.1</v>
      </c>
      <c r="AI304" s="2">
        <f t="shared" si="98"/>
        <v>205.20000000000002</v>
      </c>
      <c r="AJ304" s="1">
        <v>2.7</v>
      </c>
      <c r="AK304" s="6">
        <f t="shared" si="99"/>
        <v>0.49408653846153849</v>
      </c>
      <c r="AL304" s="6">
        <f t="shared" si="100"/>
        <v>0.40417209908735335</v>
      </c>
      <c r="AM304" s="6">
        <f t="shared" si="101"/>
        <v>0.18269230769230771</v>
      </c>
      <c r="AN304" s="6">
        <f t="shared" si="102"/>
        <v>0.28654015332411714</v>
      </c>
      <c r="AO304" s="6">
        <f t="shared" si="103"/>
        <v>0.13572954631142392</v>
      </c>
      <c r="AP304" s="17">
        <f t="shared" si="104"/>
        <v>13.100000000000001</v>
      </c>
      <c r="AQ304" s="1">
        <v>0</v>
      </c>
      <c r="AR304" s="1">
        <v>0</v>
      </c>
      <c r="AS304" s="1">
        <v>0</v>
      </c>
      <c r="AT304" s="1">
        <v>0</v>
      </c>
    </row>
    <row r="305" spans="1:46" ht="13.2">
      <c r="A305" s="2" t="s">
        <v>324</v>
      </c>
      <c r="B305" s="1">
        <v>2009</v>
      </c>
      <c r="C305" s="1">
        <v>82</v>
      </c>
      <c r="D305" s="1">
        <v>26.9</v>
      </c>
      <c r="E305" s="1">
        <f t="shared" si="84"/>
        <v>2205.7999999999997</v>
      </c>
      <c r="F305" s="1">
        <v>9</v>
      </c>
      <c r="G305" s="1">
        <f t="shared" si="85"/>
        <v>738</v>
      </c>
      <c r="H305" s="1">
        <f t="shared" si="86"/>
        <v>311.59999999999997</v>
      </c>
      <c r="I305" s="2">
        <v>3.8</v>
      </c>
      <c r="J305" s="2">
        <f t="shared" si="87"/>
        <v>631.4</v>
      </c>
      <c r="K305" s="2">
        <v>7.7</v>
      </c>
      <c r="L305" s="2">
        <v>0.49399999999999999</v>
      </c>
      <c r="M305" s="2">
        <f t="shared" si="88"/>
        <v>0</v>
      </c>
      <c r="N305" s="1">
        <v>0</v>
      </c>
      <c r="O305" s="2">
        <f t="shared" si="89"/>
        <v>0</v>
      </c>
      <c r="P305" s="1">
        <v>0</v>
      </c>
      <c r="Q305" s="10">
        <v>0</v>
      </c>
      <c r="R305" s="14">
        <f t="shared" si="90"/>
        <v>114.8</v>
      </c>
      <c r="S305" s="1">
        <v>1.4</v>
      </c>
      <c r="T305" s="1">
        <f t="shared" si="91"/>
        <v>172.20000000000002</v>
      </c>
      <c r="U305" s="1">
        <v>2.1</v>
      </c>
      <c r="V305" s="7">
        <v>0.64599999999999991</v>
      </c>
      <c r="W305" s="14">
        <f t="shared" si="92"/>
        <v>229.6</v>
      </c>
      <c r="X305" s="14">
        <f t="shared" si="93"/>
        <v>385.40000000000003</v>
      </c>
      <c r="Y305" s="14">
        <f t="shared" si="94"/>
        <v>615</v>
      </c>
      <c r="Z305" s="1">
        <v>2.8</v>
      </c>
      <c r="AA305" s="1">
        <v>4.7</v>
      </c>
      <c r="AB305" s="1">
        <v>7.5</v>
      </c>
      <c r="AC305" s="2">
        <f t="shared" si="95"/>
        <v>73.8</v>
      </c>
      <c r="AD305" s="1">
        <v>0.9</v>
      </c>
      <c r="AE305" s="2">
        <f t="shared" si="96"/>
        <v>49.199999999999996</v>
      </c>
      <c r="AF305" s="1">
        <v>0.6</v>
      </c>
      <c r="AG305" s="2">
        <f t="shared" si="97"/>
        <v>106.60000000000001</v>
      </c>
      <c r="AH305" s="1">
        <v>1.3</v>
      </c>
      <c r="AI305" s="2">
        <f t="shared" si="98"/>
        <v>114.8</v>
      </c>
      <c r="AJ305" s="1">
        <v>1.4</v>
      </c>
      <c r="AK305" s="6">
        <f t="shared" si="99"/>
        <v>0.52558441558441549</v>
      </c>
      <c r="AL305" s="6">
        <f t="shared" si="100"/>
        <v>0.39621395553598948</v>
      </c>
      <c r="AM305" s="6">
        <f t="shared" si="101"/>
        <v>0.18181818181818182</v>
      </c>
      <c r="AN305" s="6">
        <f t="shared" si="102"/>
        <v>8.1836781086610605E-2</v>
      </c>
      <c r="AO305" s="6">
        <f t="shared" si="103"/>
        <v>0.12730165946806093</v>
      </c>
      <c r="AP305" s="17">
        <f t="shared" si="104"/>
        <v>13.299999999999999</v>
      </c>
      <c r="AQ305" s="1">
        <v>0</v>
      </c>
      <c r="AR305" s="1">
        <v>0</v>
      </c>
      <c r="AS305" s="1">
        <v>0</v>
      </c>
      <c r="AT305" s="1">
        <v>0</v>
      </c>
    </row>
    <row r="306" spans="1:46" ht="13.2">
      <c r="A306" s="2" t="s">
        <v>325</v>
      </c>
      <c r="B306" s="1">
        <v>2009</v>
      </c>
      <c r="C306" s="1">
        <v>73</v>
      </c>
      <c r="D306" s="1">
        <v>25.6</v>
      </c>
      <c r="E306" s="1">
        <f t="shared" si="84"/>
        <v>1868.8000000000002</v>
      </c>
      <c r="F306" s="1">
        <v>14.5</v>
      </c>
      <c r="G306" s="1">
        <f t="shared" si="85"/>
        <v>1058.5</v>
      </c>
      <c r="H306" s="1">
        <f t="shared" si="86"/>
        <v>401.5</v>
      </c>
      <c r="I306" s="2">
        <v>5.5</v>
      </c>
      <c r="J306" s="2">
        <f t="shared" si="87"/>
        <v>883.3</v>
      </c>
      <c r="K306" s="2">
        <v>12.1</v>
      </c>
      <c r="L306" s="2">
        <v>0.45100000000000001</v>
      </c>
      <c r="M306" s="2">
        <f t="shared" si="88"/>
        <v>116.80000000000001</v>
      </c>
      <c r="N306" s="2">
        <v>1.6</v>
      </c>
      <c r="O306" s="2">
        <f t="shared" si="89"/>
        <v>313.89999999999998</v>
      </c>
      <c r="P306" s="2">
        <v>4.3</v>
      </c>
      <c r="Q306" s="10">
        <v>0.374</v>
      </c>
      <c r="R306" s="14">
        <f t="shared" si="90"/>
        <v>146</v>
      </c>
      <c r="S306" s="1">
        <v>2</v>
      </c>
      <c r="T306" s="1">
        <f t="shared" si="91"/>
        <v>175.2</v>
      </c>
      <c r="U306" s="1">
        <v>2.4</v>
      </c>
      <c r="V306" s="7">
        <v>0.81400000000000006</v>
      </c>
      <c r="W306" s="14">
        <f t="shared" si="92"/>
        <v>73</v>
      </c>
      <c r="X306" s="14">
        <f t="shared" si="93"/>
        <v>138.69999999999999</v>
      </c>
      <c r="Y306" s="14">
        <f t="shared" si="94"/>
        <v>211.7</v>
      </c>
      <c r="Z306" s="1">
        <v>1</v>
      </c>
      <c r="AA306" s="1">
        <v>1.9</v>
      </c>
      <c r="AB306" s="1">
        <v>2.9</v>
      </c>
      <c r="AC306" s="2">
        <f t="shared" si="95"/>
        <v>116.80000000000001</v>
      </c>
      <c r="AD306" s="1">
        <v>1.6</v>
      </c>
      <c r="AE306" s="2">
        <f t="shared" si="96"/>
        <v>58.400000000000006</v>
      </c>
      <c r="AF306" s="1">
        <v>0.8</v>
      </c>
      <c r="AG306" s="2">
        <f t="shared" si="97"/>
        <v>7.3000000000000007</v>
      </c>
      <c r="AH306" s="1">
        <v>0.1</v>
      </c>
      <c r="AI306" s="2">
        <f t="shared" si="98"/>
        <v>73</v>
      </c>
      <c r="AJ306" s="1">
        <v>1</v>
      </c>
      <c r="AK306" s="6">
        <f t="shared" si="99"/>
        <v>0.4731818181818182</v>
      </c>
      <c r="AL306" s="6">
        <f t="shared" si="100"/>
        <v>0.40621935845356499</v>
      </c>
      <c r="AM306" s="6">
        <f t="shared" si="101"/>
        <v>0.16528925619834711</v>
      </c>
      <c r="AN306" s="6">
        <f t="shared" si="102"/>
        <v>0.10101010101010102</v>
      </c>
      <c r="AO306" s="6">
        <f t="shared" si="103"/>
        <v>6.3131313131313135E-2</v>
      </c>
      <c r="AP306" s="17">
        <f t="shared" si="104"/>
        <v>11.9</v>
      </c>
      <c r="AQ306" s="1">
        <v>0</v>
      </c>
      <c r="AR306" s="1">
        <v>0</v>
      </c>
      <c r="AS306" s="1">
        <v>0</v>
      </c>
      <c r="AT306" s="1">
        <v>0</v>
      </c>
    </row>
    <row r="307" spans="1:46" ht="13.2">
      <c r="A307" s="2" t="s">
        <v>326</v>
      </c>
      <c r="B307" s="1">
        <v>2009</v>
      </c>
      <c r="C307" s="1">
        <v>77</v>
      </c>
      <c r="D307" s="1">
        <v>25.1</v>
      </c>
      <c r="E307" s="1">
        <f t="shared" si="84"/>
        <v>1932.7</v>
      </c>
      <c r="F307" s="1">
        <v>10.3</v>
      </c>
      <c r="G307" s="1">
        <f t="shared" si="85"/>
        <v>793.1</v>
      </c>
      <c r="H307" s="1">
        <f t="shared" si="86"/>
        <v>300.3</v>
      </c>
      <c r="I307" s="2">
        <v>3.9</v>
      </c>
      <c r="J307" s="2">
        <f t="shared" si="87"/>
        <v>669.9</v>
      </c>
      <c r="K307" s="2">
        <v>8.6999999999999993</v>
      </c>
      <c r="L307" s="2">
        <v>0.44600000000000001</v>
      </c>
      <c r="M307" s="2">
        <f t="shared" si="88"/>
        <v>77</v>
      </c>
      <c r="N307" s="2">
        <v>1</v>
      </c>
      <c r="O307" s="2">
        <f t="shared" si="89"/>
        <v>200.20000000000002</v>
      </c>
      <c r="P307" s="2">
        <v>2.6</v>
      </c>
      <c r="Q307" s="10">
        <v>0.36899999999999999</v>
      </c>
      <c r="R307" s="14">
        <f t="shared" si="90"/>
        <v>115.5</v>
      </c>
      <c r="S307" s="1">
        <v>1.5</v>
      </c>
      <c r="T307" s="1">
        <f t="shared" si="91"/>
        <v>177.1</v>
      </c>
      <c r="U307" s="1">
        <v>2.2999999999999998</v>
      </c>
      <c r="V307" s="7">
        <v>0.67200000000000004</v>
      </c>
      <c r="W307" s="14">
        <f t="shared" si="92"/>
        <v>77</v>
      </c>
      <c r="X307" s="14">
        <f t="shared" si="93"/>
        <v>277.2</v>
      </c>
      <c r="Y307" s="14">
        <f t="shared" si="94"/>
        <v>346.5</v>
      </c>
      <c r="Z307" s="1">
        <v>1</v>
      </c>
      <c r="AA307" s="1">
        <v>3.6</v>
      </c>
      <c r="AB307" s="1">
        <v>4.5</v>
      </c>
      <c r="AC307" s="2">
        <f t="shared" si="95"/>
        <v>92.399999999999991</v>
      </c>
      <c r="AD307" s="1">
        <v>1.2</v>
      </c>
      <c r="AE307" s="2">
        <f t="shared" si="96"/>
        <v>53.9</v>
      </c>
      <c r="AF307" s="1">
        <v>0.7</v>
      </c>
      <c r="AG307" s="2">
        <f t="shared" si="97"/>
        <v>15.4</v>
      </c>
      <c r="AH307" s="1">
        <v>0.2</v>
      </c>
      <c r="AI307" s="2">
        <f t="shared" si="98"/>
        <v>100.10000000000001</v>
      </c>
      <c r="AJ307" s="1">
        <v>1.3</v>
      </c>
      <c r="AK307" s="6">
        <f t="shared" si="99"/>
        <v>0.47390804597701158</v>
      </c>
      <c r="AL307" s="6">
        <f t="shared" si="100"/>
        <v>0.40132476134813949</v>
      </c>
      <c r="AM307" s="6">
        <f t="shared" si="101"/>
        <v>0.17241379310344829</v>
      </c>
      <c r="AN307" s="6">
        <f t="shared" si="102"/>
        <v>9.7620500305064056E-2</v>
      </c>
      <c r="AO307" s="6">
        <f t="shared" si="103"/>
        <v>0.10575554199715276</v>
      </c>
      <c r="AP307" s="17">
        <f t="shared" si="104"/>
        <v>10.000000000000004</v>
      </c>
      <c r="AQ307" s="1">
        <v>0</v>
      </c>
      <c r="AR307" s="1">
        <v>0</v>
      </c>
      <c r="AS307" s="1">
        <v>0</v>
      </c>
      <c r="AT307" s="1">
        <v>0</v>
      </c>
    </row>
    <row r="308" spans="1:46" ht="13.2">
      <c r="A308" s="2" t="s">
        <v>327</v>
      </c>
      <c r="B308" s="1">
        <v>2009</v>
      </c>
      <c r="C308" s="1">
        <v>82</v>
      </c>
      <c r="D308" s="1">
        <v>24.7</v>
      </c>
      <c r="E308" s="1">
        <f t="shared" si="84"/>
        <v>2025.3999999999999</v>
      </c>
      <c r="F308" s="1">
        <v>9.4</v>
      </c>
      <c r="G308" s="1">
        <f t="shared" si="85"/>
        <v>770.80000000000007</v>
      </c>
      <c r="H308" s="1">
        <f t="shared" si="86"/>
        <v>270.59999999999997</v>
      </c>
      <c r="I308" s="2">
        <v>3.3</v>
      </c>
      <c r="J308" s="2">
        <f t="shared" si="87"/>
        <v>565.80000000000007</v>
      </c>
      <c r="K308" s="2">
        <v>6.9</v>
      </c>
      <c r="L308" s="2">
        <v>0.48299999999999998</v>
      </c>
      <c r="M308" s="2">
        <f t="shared" si="88"/>
        <v>65.600000000000009</v>
      </c>
      <c r="N308" s="2">
        <v>0.8</v>
      </c>
      <c r="O308" s="2">
        <f t="shared" si="89"/>
        <v>164</v>
      </c>
      <c r="P308" s="2">
        <v>2</v>
      </c>
      <c r="Q308" s="10">
        <v>0.38200000000000001</v>
      </c>
      <c r="R308" s="14">
        <f t="shared" si="90"/>
        <v>164</v>
      </c>
      <c r="S308" s="1">
        <v>2</v>
      </c>
      <c r="T308" s="1">
        <f t="shared" si="91"/>
        <v>196.79999999999998</v>
      </c>
      <c r="U308" s="1">
        <v>2.4</v>
      </c>
      <c r="V308" s="7">
        <v>0.82900000000000007</v>
      </c>
      <c r="W308" s="14">
        <f t="shared" si="92"/>
        <v>49.199999999999996</v>
      </c>
      <c r="X308" s="14">
        <f t="shared" si="93"/>
        <v>139.4</v>
      </c>
      <c r="Y308" s="14">
        <f t="shared" si="94"/>
        <v>188.6</v>
      </c>
      <c r="Z308" s="1">
        <v>0.6</v>
      </c>
      <c r="AA308" s="1">
        <v>1.7</v>
      </c>
      <c r="AB308" s="1">
        <v>2.2999999999999998</v>
      </c>
      <c r="AC308" s="2">
        <f t="shared" si="95"/>
        <v>123</v>
      </c>
      <c r="AD308" s="1">
        <v>1.5</v>
      </c>
      <c r="AE308" s="2">
        <f t="shared" si="96"/>
        <v>65.600000000000009</v>
      </c>
      <c r="AF308" s="1">
        <v>0.8</v>
      </c>
      <c r="AG308" s="2">
        <f t="shared" si="97"/>
        <v>16.400000000000002</v>
      </c>
      <c r="AH308" s="1">
        <v>0.2</v>
      </c>
      <c r="AI308" s="2">
        <f t="shared" si="98"/>
        <v>90.2</v>
      </c>
      <c r="AJ308" s="1">
        <v>1.1000000000000001</v>
      </c>
      <c r="AK308" s="6">
        <f t="shared" si="99"/>
        <v>0.51326086956521733</v>
      </c>
      <c r="AL308" s="6">
        <f t="shared" si="100"/>
        <v>0.46180299680668141</v>
      </c>
      <c r="AM308" s="6">
        <f t="shared" si="101"/>
        <v>0.28985507246376807</v>
      </c>
      <c r="AN308" s="6">
        <f t="shared" si="102"/>
        <v>0.14097744360902253</v>
      </c>
      <c r="AO308" s="6">
        <f t="shared" si="103"/>
        <v>0.10338345864661654</v>
      </c>
      <c r="AP308" s="17">
        <f t="shared" si="104"/>
        <v>9.1000000000000014</v>
      </c>
      <c r="AQ308" s="1">
        <v>0</v>
      </c>
      <c r="AR308" s="1">
        <v>0</v>
      </c>
      <c r="AS308" s="1">
        <v>0</v>
      </c>
      <c r="AT308" s="1">
        <v>0</v>
      </c>
    </row>
    <row r="309" spans="1:46" ht="13.2">
      <c r="A309" s="2" t="s">
        <v>328</v>
      </c>
      <c r="B309" s="1">
        <v>2009</v>
      </c>
      <c r="C309" s="1">
        <v>73</v>
      </c>
      <c r="D309" s="1">
        <v>24.2</v>
      </c>
      <c r="E309" s="1">
        <f t="shared" si="84"/>
        <v>1766.6</v>
      </c>
      <c r="F309" s="1">
        <v>8</v>
      </c>
      <c r="G309" s="1">
        <f t="shared" si="85"/>
        <v>584</v>
      </c>
      <c r="H309" s="1">
        <f t="shared" si="86"/>
        <v>233.60000000000002</v>
      </c>
      <c r="I309" s="2">
        <v>3.2</v>
      </c>
      <c r="J309" s="2">
        <f t="shared" si="87"/>
        <v>518.29999999999995</v>
      </c>
      <c r="K309" s="2">
        <v>7.1</v>
      </c>
      <c r="L309" s="2">
        <v>0.442</v>
      </c>
      <c r="M309" s="2">
        <f t="shared" si="88"/>
        <v>58.400000000000006</v>
      </c>
      <c r="N309" s="2">
        <v>0.8</v>
      </c>
      <c r="O309" s="2">
        <f t="shared" si="89"/>
        <v>160.60000000000002</v>
      </c>
      <c r="P309" s="2">
        <v>2.2000000000000002</v>
      </c>
      <c r="Q309" s="10">
        <v>0.39</v>
      </c>
      <c r="R309" s="14">
        <f t="shared" si="90"/>
        <v>65.7</v>
      </c>
      <c r="S309" s="1">
        <v>0.9</v>
      </c>
      <c r="T309" s="1">
        <f t="shared" si="91"/>
        <v>87.6</v>
      </c>
      <c r="U309" s="1">
        <v>1.2</v>
      </c>
      <c r="V309" s="7">
        <v>0.75599999999999989</v>
      </c>
      <c r="W309" s="14">
        <f t="shared" si="92"/>
        <v>58.400000000000006</v>
      </c>
      <c r="X309" s="14">
        <f t="shared" si="93"/>
        <v>131.4</v>
      </c>
      <c r="Y309" s="14">
        <f t="shared" si="94"/>
        <v>189.8</v>
      </c>
      <c r="Z309" s="1">
        <v>0.8</v>
      </c>
      <c r="AA309" s="1">
        <v>1.8</v>
      </c>
      <c r="AB309" s="1">
        <v>2.6</v>
      </c>
      <c r="AC309" s="2">
        <f t="shared" si="95"/>
        <v>277.39999999999998</v>
      </c>
      <c r="AD309" s="1">
        <v>3.8</v>
      </c>
      <c r="AE309" s="2">
        <f t="shared" si="96"/>
        <v>80.300000000000011</v>
      </c>
      <c r="AF309" s="1">
        <v>1.1000000000000001</v>
      </c>
      <c r="AG309" s="2">
        <f t="shared" si="97"/>
        <v>21.9</v>
      </c>
      <c r="AH309" s="1">
        <v>0.3</v>
      </c>
      <c r="AI309" s="2">
        <f t="shared" si="98"/>
        <v>153.30000000000001</v>
      </c>
      <c r="AJ309" s="1">
        <v>2.1</v>
      </c>
      <c r="AK309" s="6">
        <f t="shared" si="99"/>
        <v>0.481830985915493</v>
      </c>
      <c r="AL309" s="6">
        <f t="shared" si="100"/>
        <v>0.38195273334924806</v>
      </c>
      <c r="AM309" s="6">
        <f t="shared" si="101"/>
        <v>0.12676056338028172</v>
      </c>
      <c r="AN309" s="6">
        <f t="shared" si="102"/>
        <v>0.28002947678703022</v>
      </c>
      <c r="AO309" s="6">
        <f t="shared" si="103"/>
        <v>0.154753131908622</v>
      </c>
      <c r="AP309" s="17">
        <f t="shared" si="104"/>
        <v>9.5</v>
      </c>
      <c r="AQ309" s="1">
        <v>1</v>
      </c>
      <c r="AR309" s="1">
        <v>0</v>
      </c>
      <c r="AS309" s="1">
        <v>0</v>
      </c>
      <c r="AT309" s="1">
        <v>0</v>
      </c>
    </row>
    <row r="310" spans="1:46" ht="13.2">
      <c r="A310" s="2" t="s">
        <v>329</v>
      </c>
      <c r="B310" s="1">
        <v>2009</v>
      </c>
      <c r="C310" s="1">
        <v>76</v>
      </c>
      <c r="D310" s="1">
        <v>22.9</v>
      </c>
      <c r="E310" s="1">
        <f t="shared" si="84"/>
        <v>1740.3999999999999</v>
      </c>
      <c r="F310" s="1">
        <v>9.9</v>
      </c>
      <c r="G310" s="1">
        <f t="shared" si="85"/>
        <v>752.4</v>
      </c>
      <c r="H310" s="1">
        <f t="shared" si="86"/>
        <v>235.6</v>
      </c>
      <c r="I310" s="2">
        <v>3.1</v>
      </c>
      <c r="J310" s="2">
        <f t="shared" si="87"/>
        <v>577.6</v>
      </c>
      <c r="K310" s="2">
        <v>7.6</v>
      </c>
      <c r="L310" s="2">
        <v>0.40299999999999997</v>
      </c>
      <c r="M310" s="2">
        <f t="shared" si="88"/>
        <v>91.2</v>
      </c>
      <c r="N310" s="2">
        <v>1.2</v>
      </c>
      <c r="O310" s="2">
        <f t="shared" si="89"/>
        <v>250.79999999999998</v>
      </c>
      <c r="P310" s="2">
        <v>3.3</v>
      </c>
      <c r="Q310" s="10">
        <v>0.375</v>
      </c>
      <c r="R310" s="14">
        <f t="shared" si="90"/>
        <v>197.6</v>
      </c>
      <c r="S310" s="1">
        <v>2.6</v>
      </c>
      <c r="T310" s="1">
        <f t="shared" si="91"/>
        <v>243.20000000000002</v>
      </c>
      <c r="U310" s="1">
        <v>3.2</v>
      </c>
      <c r="V310" s="7">
        <v>0.80799999999999994</v>
      </c>
      <c r="W310" s="14">
        <f t="shared" si="92"/>
        <v>45.6</v>
      </c>
      <c r="X310" s="14">
        <f t="shared" si="93"/>
        <v>197.6</v>
      </c>
      <c r="Y310" s="14">
        <f t="shared" si="94"/>
        <v>243.20000000000002</v>
      </c>
      <c r="Z310" s="1">
        <v>0.6</v>
      </c>
      <c r="AA310" s="1">
        <v>2.6</v>
      </c>
      <c r="AB310" s="1">
        <v>3.2</v>
      </c>
      <c r="AC310" s="2">
        <f t="shared" si="95"/>
        <v>136.80000000000001</v>
      </c>
      <c r="AD310" s="1">
        <v>1.8</v>
      </c>
      <c r="AE310" s="2">
        <f t="shared" si="96"/>
        <v>83.600000000000009</v>
      </c>
      <c r="AF310" s="1">
        <v>1.1000000000000001</v>
      </c>
      <c r="AG310" s="2">
        <f t="shared" si="97"/>
        <v>22.8</v>
      </c>
      <c r="AH310" s="1">
        <v>0.3</v>
      </c>
      <c r="AI310" s="2">
        <f t="shared" si="98"/>
        <v>106.39999999999999</v>
      </c>
      <c r="AJ310" s="1">
        <v>1.4</v>
      </c>
      <c r="AK310" s="6">
        <f t="shared" si="99"/>
        <v>0.4344078947368421</v>
      </c>
      <c r="AL310" s="6">
        <f t="shared" si="100"/>
        <v>0.44157002676181978</v>
      </c>
      <c r="AM310" s="6">
        <f t="shared" si="101"/>
        <v>0.34210526315789469</v>
      </c>
      <c r="AN310" s="6">
        <f t="shared" si="102"/>
        <v>0.1461038961038961</v>
      </c>
      <c r="AO310" s="6">
        <f t="shared" si="103"/>
        <v>0.11363636363636362</v>
      </c>
      <c r="AP310" s="17">
        <f t="shared" si="104"/>
        <v>9.7999999999999989</v>
      </c>
      <c r="AQ310" s="1">
        <v>1</v>
      </c>
      <c r="AR310" s="1">
        <v>1</v>
      </c>
      <c r="AS310" s="1">
        <v>0</v>
      </c>
      <c r="AT310" s="1">
        <v>0</v>
      </c>
    </row>
    <row r="311" spans="1:46" ht="13.2">
      <c r="A311" s="2" t="s">
        <v>330</v>
      </c>
      <c r="B311" s="1">
        <v>2009</v>
      </c>
      <c r="C311" s="1">
        <v>78</v>
      </c>
      <c r="D311" s="1">
        <v>22.6</v>
      </c>
      <c r="E311" s="1">
        <f t="shared" si="84"/>
        <v>1762.8000000000002</v>
      </c>
      <c r="F311" s="1">
        <v>8.4</v>
      </c>
      <c r="G311" s="1">
        <f t="shared" si="85"/>
        <v>655.20000000000005</v>
      </c>
      <c r="H311" s="1">
        <f t="shared" si="86"/>
        <v>257.39999999999998</v>
      </c>
      <c r="I311" s="2">
        <v>3.3</v>
      </c>
      <c r="J311" s="2">
        <f t="shared" si="87"/>
        <v>647.40000000000009</v>
      </c>
      <c r="K311" s="2">
        <v>8.3000000000000007</v>
      </c>
      <c r="L311" s="2">
        <v>0.40100000000000002</v>
      </c>
      <c r="M311" s="2">
        <f t="shared" si="88"/>
        <v>31.200000000000003</v>
      </c>
      <c r="N311" s="2">
        <v>0.4</v>
      </c>
      <c r="O311" s="2">
        <f t="shared" si="89"/>
        <v>101.4</v>
      </c>
      <c r="P311" s="2">
        <v>1.3</v>
      </c>
      <c r="Q311" s="10">
        <v>0.31</v>
      </c>
      <c r="R311" s="14">
        <f t="shared" si="90"/>
        <v>101.4</v>
      </c>
      <c r="S311" s="1">
        <v>1.3</v>
      </c>
      <c r="T311" s="1">
        <f t="shared" si="91"/>
        <v>140.4</v>
      </c>
      <c r="U311" s="1">
        <v>1.8</v>
      </c>
      <c r="V311" s="7">
        <v>0.71499999999999997</v>
      </c>
      <c r="W311" s="14">
        <f t="shared" si="92"/>
        <v>46.8</v>
      </c>
      <c r="X311" s="14">
        <f t="shared" si="93"/>
        <v>304.2</v>
      </c>
      <c r="Y311" s="14">
        <f t="shared" si="94"/>
        <v>351</v>
      </c>
      <c r="Z311" s="1">
        <v>0.6</v>
      </c>
      <c r="AA311" s="1">
        <v>3.9</v>
      </c>
      <c r="AB311" s="1">
        <v>4.5</v>
      </c>
      <c r="AC311" s="2">
        <f t="shared" si="95"/>
        <v>226.2</v>
      </c>
      <c r="AD311" s="1">
        <v>2.9</v>
      </c>
      <c r="AE311" s="2">
        <f t="shared" si="96"/>
        <v>46.8</v>
      </c>
      <c r="AF311" s="1">
        <v>0.6</v>
      </c>
      <c r="AG311" s="2">
        <f t="shared" si="97"/>
        <v>7.8000000000000007</v>
      </c>
      <c r="AH311" s="1">
        <v>0.1</v>
      </c>
      <c r="AI311" s="2">
        <f t="shared" si="98"/>
        <v>124.80000000000001</v>
      </c>
      <c r="AJ311" s="1">
        <v>1.6</v>
      </c>
      <c r="AK311" s="6">
        <f t="shared" si="99"/>
        <v>0.42174698795180715</v>
      </c>
      <c r="AL311" s="6">
        <f t="shared" si="100"/>
        <v>0.34306718399019803</v>
      </c>
      <c r="AM311" s="6">
        <f t="shared" si="101"/>
        <v>0.15662650602409636</v>
      </c>
      <c r="AN311" s="6">
        <f t="shared" si="102"/>
        <v>0.21237641889417791</v>
      </c>
      <c r="AO311" s="6">
        <f t="shared" si="103"/>
        <v>0.11717319663127058</v>
      </c>
      <c r="AP311" s="17">
        <f t="shared" si="104"/>
        <v>9.3999999999999968</v>
      </c>
      <c r="AQ311" s="1">
        <v>0</v>
      </c>
      <c r="AR311" s="1">
        <v>0</v>
      </c>
      <c r="AS311" s="1">
        <v>0</v>
      </c>
      <c r="AT311" s="1">
        <v>0</v>
      </c>
    </row>
    <row r="312" spans="1:46" ht="13.2">
      <c r="A312" s="2" t="s">
        <v>331</v>
      </c>
      <c r="B312" s="1">
        <v>2009</v>
      </c>
      <c r="C312" s="1">
        <v>77</v>
      </c>
      <c r="D312" s="1">
        <v>21.6</v>
      </c>
      <c r="E312" s="1">
        <f t="shared" si="84"/>
        <v>1663.2</v>
      </c>
      <c r="F312" s="1">
        <v>8.6</v>
      </c>
      <c r="G312" s="1">
        <f t="shared" si="85"/>
        <v>662.19999999999993</v>
      </c>
      <c r="H312" s="1">
        <f t="shared" si="86"/>
        <v>254.1</v>
      </c>
      <c r="I312" s="2">
        <v>3.3</v>
      </c>
      <c r="J312" s="2">
        <f t="shared" si="87"/>
        <v>508.2</v>
      </c>
      <c r="K312" s="2">
        <v>6.6</v>
      </c>
      <c r="L312" s="2">
        <v>0.498</v>
      </c>
      <c r="M312" s="2">
        <f t="shared" si="88"/>
        <v>7.7</v>
      </c>
      <c r="N312" s="2">
        <v>0.1</v>
      </c>
      <c r="O312" s="2">
        <f t="shared" si="89"/>
        <v>15.4</v>
      </c>
      <c r="P312" s="2">
        <v>0.2</v>
      </c>
      <c r="Q312" s="10">
        <v>0.25</v>
      </c>
      <c r="R312" s="14">
        <f t="shared" si="90"/>
        <v>146.29999999999998</v>
      </c>
      <c r="S312" s="1">
        <v>1.9</v>
      </c>
      <c r="T312" s="1">
        <f t="shared" si="91"/>
        <v>192.5</v>
      </c>
      <c r="U312" s="1">
        <v>2.5</v>
      </c>
      <c r="V312" s="7">
        <v>0.76300000000000001</v>
      </c>
      <c r="W312" s="14">
        <f t="shared" si="92"/>
        <v>69.3</v>
      </c>
      <c r="X312" s="14">
        <f t="shared" si="93"/>
        <v>154</v>
      </c>
      <c r="Y312" s="14">
        <f t="shared" si="94"/>
        <v>223.29999999999998</v>
      </c>
      <c r="Z312" s="1">
        <v>0.9</v>
      </c>
      <c r="AA312" s="1">
        <v>2</v>
      </c>
      <c r="AB312" s="1">
        <v>2.9</v>
      </c>
      <c r="AC312" s="2">
        <f t="shared" si="95"/>
        <v>53.9</v>
      </c>
      <c r="AD312" s="1">
        <v>0.7</v>
      </c>
      <c r="AE312" s="2">
        <f t="shared" si="96"/>
        <v>46.199999999999996</v>
      </c>
      <c r="AF312" s="1">
        <v>0.6</v>
      </c>
      <c r="AG312" s="2">
        <f t="shared" si="97"/>
        <v>15.4</v>
      </c>
      <c r="AH312" s="1">
        <v>0.2</v>
      </c>
      <c r="AI312" s="2">
        <f t="shared" si="98"/>
        <v>61.6</v>
      </c>
      <c r="AJ312" s="1">
        <v>0.8</v>
      </c>
      <c r="AK312" s="6">
        <f t="shared" si="99"/>
        <v>0.53772727272727272</v>
      </c>
      <c r="AL312" s="6">
        <f t="shared" si="100"/>
        <v>0.44170518746789927</v>
      </c>
      <c r="AM312" s="6">
        <f t="shared" si="101"/>
        <v>0.28787878787878785</v>
      </c>
      <c r="AN312" s="6">
        <f t="shared" si="102"/>
        <v>7.5370121130551804E-2</v>
      </c>
      <c r="AO312" s="6">
        <f t="shared" si="103"/>
        <v>8.613728129205922E-2</v>
      </c>
      <c r="AP312" s="17">
        <f t="shared" si="104"/>
        <v>8.2999999999999972</v>
      </c>
      <c r="AQ312" s="1">
        <v>1</v>
      </c>
      <c r="AR312" s="1">
        <v>0</v>
      </c>
      <c r="AS312" s="1">
        <v>0</v>
      </c>
      <c r="AT312" s="1">
        <v>0</v>
      </c>
    </row>
    <row r="313" spans="1:46" ht="13.2">
      <c r="A313" s="2" t="s">
        <v>332</v>
      </c>
      <c r="B313" s="1">
        <v>2009</v>
      </c>
      <c r="C313" s="1">
        <v>65</v>
      </c>
      <c r="D313" s="1">
        <v>20.3</v>
      </c>
      <c r="E313" s="1">
        <f t="shared" si="84"/>
        <v>1319.5</v>
      </c>
      <c r="F313" s="1">
        <v>8.3000000000000007</v>
      </c>
      <c r="G313" s="1">
        <f t="shared" si="85"/>
        <v>539.5</v>
      </c>
      <c r="H313" s="1">
        <f t="shared" si="86"/>
        <v>201.5</v>
      </c>
      <c r="I313" s="2">
        <v>3.1</v>
      </c>
      <c r="J313" s="2">
        <f t="shared" si="87"/>
        <v>390</v>
      </c>
      <c r="K313" s="2">
        <v>6</v>
      </c>
      <c r="L313" s="2">
        <v>0.51500000000000001</v>
      </c>
      <c r="M313" s="2">
        <f t="shared" si="88"/>
        <v>32.5</v>
      </c>
      <c r="N313" s="2">
        <v>0.5</v>
      </c>
      <c r="O313" s="2">
        <f t="shared" si="89"/>
        <v>84.5</v>
      </c>
      <c r="P313" s="2">
        <v>1.3</v>
      </c>
      <c r="Q313" s="10">
        <v>0.41</v>
      </c>
      <c r="R313" s="14">
        <f t="shared" si="90"/>
        <v>104</v>
      </c>
      <c r="S313" s="1">
        <v>1.6</v>
      </c>
      <c r="T313" s="1">
        <f t="shared" si="91"/>
        <v>143</v>
      </c>
      <c r="U313" s="1">
        <v>2.2000000000000002</v>
      </c>
      <c r="V313" s="7">
        <v>0.75700000000000001</v>
      </c>
      <c r="W313" s="14">
        <f t="shared" si="92"/>
        <v>39</v>
      </c>
      <c r="X313" s="14">
        <f t="shared" si="93"/>
        <v>84.5</v>
      </c>
      <c r="Y313" s="14">
        <f t="shared" si="94"/>
        <v>123.5</v>
      </c>
      <c r="Z313" s="1">
        <v>0.6</v>
      </c>
      <c r="AA313" s="1">
        <v>1.3</v>
      </c>
      <c r="AB313" s="1">
        <v>1.9</v>
      </c>
      <c r="AC313" s="2">
        <f t="shared" si="95"/>
        <v>201.5</v>
      </c>
      <c r="AD313" s="1">
        <v>3.1</v>
      </c>
      <c r="AE313" s="2">
        <f t="shared" si="96"/>
        <v>45.5</v>
      </c>
      <c r="AF313" s="1">
        <v>0.7</v>
      </c>
      <c r="AG313" s="2">
        <f t="shared" si="97"/>
        <v>0</v>
      </c>
      <c r="AH313" s="1">
        <v>0</v>
      </c>
      <c r="AI313" s="2">
        <f t="shared" si="98"/>
        <v>84.5</v>
      </c>
      <c r="AJ313" s="1">
        <v>1.3</v>
      </c>
      <c r="AK313" s="6">
        <f t="shared" si="99"/>
        <v>0.55958333333333332</v>
      </c>
      <c r="AL313" s="6">
        <f t="shared" si="100"/>
        <v>0.46892655367231639</v>
      </c>
      <c r="AM313" s="6">
        <f t="shared" si="101"/>
        <v>0.26666666666666666</v>
      </c>
      <c r="AN313" s="6">
        <f t="shared" si="102"/>
        <v>0.27086063783311493</v>
      </c>
      <c r="AO313" s="6">
        <f t="shared" si="103"/>
        <v>0.11358671909130626</v>
      </c>
      <c r="AP313" s="17">
        <f t="shared" si="104"/>
        <v>9.1999999999999993</v>
      </c>
      <c r="AQ313" s="1">
        <v>0</v>
      </c>
      <c r="AR313" s="1">
        <v>0</v>
      </c>
      <c r="AS313" s="1">
        <v>0</v>
      </c>
      <c r="AT313" s="1">
        <v>0</v>
      </c>
    </row>
    <row r="314" spans="1:46" ht="13.2">
      <c r="A314" s="2" t="s">
        <v>333</v>
      </c>
      <c r="B314" s="1">
        <v>2009</v>
      </c>
      <c r="C314" s="1">
        <v>74</v>
      </c>
      <c r="D314" s="1">
        <v>20.100000000000001</v>
      </c>
      <c r="E314" s="1">
        <f t="shared" si="84"/>
        <v>1487.4</v>
      </c>
      <c r="F314" s="1">
        <v>8.9</v>
      </c>
      <c r="G314" s="1">
        <f t="shared" si="85"/>
        <v>658.6</v>
      </c>
      <c r="H314" s="1">
        <f t="shared" si="86"/>
        <v>251.6</v>
      </c>
      <c r="I314" s="2">
        <v>3.4</v>
      </c>
      <c r="J314" s="2">
        <f t="shared" si="87"/>
        <v>562.4</v>
      </c>
      <c r="K314" s="2">
        <v>7.6</v>
      </c>
      <c r="L314" s="2">
        <v>0.441</v>
      </c>
      <c r="M314" s="2">
        <f t="shared" si="88"/>
        <v>88.8</v>
      </c>
      <c r="N314" s="2">
        <v>1.2</v>
      </c>
      <c r="O314" s="2">
        <f t="shared" si="89"/>
        <v>251.6</v>
      </c>
      <c r="P314" s="2">
        <v>3.4</v>
      </c>
      <c r="Q314" s="10">
        <v>0.36899999999999999</v>
      </c>
      <c r="R314" s="14">
        <f t="shared" si="90"/>
        <v>66.600000000000009</v>
      </c>
      <c r="S314" s="1">
        <v>0.9</v>
      </c>
      <c r="T314" s="1">
        <f t="shared" si="91"/>
        <v>88.8</v>
      </c>
      <c r="U314" s="1">
        <v>1.2</v>
      </c>
      <c r="V314" s="7">
        <v>0.77</v>
      </c>
      <c r="W314" s="14">
        <f t="shared" si="92"/>
        <v>37</v>
      </c>
      <c r="X314" s="14">
        <f t="shared" si="93"/>
        <v>185</v>
      </c>
      <c r="Y314" s="14">
        <f t="shared" si="94"/>
        <v>222</v>
      </c>
      <c r="Z314" s="1">
        <v>0.5</v>
      </c>
      <c r="AA314" s="1">
        <v>2.5</v>
      </c>
      <c r="AB314" s="1">
        <v>3</v>
      </c>
      <c r="AC314" s="2">
        <f t="shared" si="95"/>
        <v>88.8</v>
      </c>
      <c r="AD314" s="1">
        <v>1.2</v>
      </c>
      <c r="AE314" s="2">
        <f t="shared" si="96"/>
        <v>37</v>
      </c>
      <c r="AF314" s="1">
        <v>0.5</v>
      </c>
      <c r="AG314" s="2">
        <f t="shared" si="97"/>
        <v>7.4</v>
      </c>
      <c r="AH314" s="1">
        <v>0.1</v>
      </c>
      <c r="AI314" s="2">
        <f t="shared" si="98"/>
        <v>51.8</v>
      </c>
      <c r="AJ314" s="1">
        <v>0.7</v>
      </c>
      <c r="AK314" s="6">
        <f t="shared" si="99"/>
        <v>0.47638157894736843</v>
      </c>
      <c r="AL314" s="6">
        <f t="shared" si="100"/>
        <v>0.39696699375557543</v>
      </c>
      <c r="AM314" s="6">
        <f t="shared" si="101"/>
        <v>0.11842105263157897</v>
      </c>
      <c r="AN314" s="6">
        <f t="shared" si="102"/>
        <v>0.1191658391261172</v>
      </c>
      <c r="AO314" s="6">
        <f t="shared" si="103"/>
        <v>6.95134061569017E-2</v>
      </c>
      <c r="AP314" s="17">
        <f t="shared" si="104"/>
        <v>8.5</v>
      </c>
      <c r="AQ314" s="1">
        <v>0</v>
      </c>
      <c r="AR314" s="1">
        <v>0</v>
      </c>
      <c r="AS314" s="1">
        <v>0</v>
      </c>
      <c r="AT314" s="1">
        <v>0</v>
      </c>
    </row>
    <row r="315" spans="1:46" ht="13.2">
      <c r="A315" s="2" t="s">
        <v>334</v>
      </c>
      <c r="B315" s="1">
        <v>2009</v>
      </c>
      <c r="C315" s="1">
        <v>56</v>
      </c>
      <c r="D315" s="1">
        <v>19.399999999999999</v>
      </c>
      <c r="E315" s="1">
        <f t="shared" si="84"/>
        <v>1086.3999999999999</v>
      </c>
      <c r="F315" s="1">
        <v>8.6</v>
      </c>
      <c r="G315" s="1">
        <f t="shared" si="85"/>
        <v>481.59999999999997</v>
      </c>
      <c r="H315" s="1">
        <f t="shared" si="86"/>
        <v>179.20000000000002</v>
      </c>
      <c r="I315" s="2">
        <v>3.2</v>
      </c>
      <c r="J315" s="2">
        <f t="shared" si="87"/>
        <v>392</v>
      </c>
      <c r="K315" s="2">
        <v>7</v>
      </c>
      <c r="L315" s="2">
        <v>0.45799999999999996</v>
      </c>
      <c r="M315" s="2">
        <f t="shared" si="88"/>
        <v>67.2</v>
      </c>
      <c r="N315" s="2">
        <v>1.2</v>
      </c>
      <c r="O315" s="2">
        <f t="shared" si="89"/>
        <v>173.6</v>
      </c>
      <c r="P315" s="2">
        <v>3.1</v>
      </c>
      <c r="Q315" s="10">
        <v>0.38900000000000001</v>
      </c>
      <c r="R315" s="14">
        <f t="shared" si="90"/>
        <v>56</v>
      </c>
      <c r="S315" s="1">
        <v>1</v>
      </c>
      <c r="T315" s="1">
        <f t="shared" si="91"/>
        <v>67.2</v>
      </c>
      <c r="U315" s="1">
        <v>1.2</v>
      </c>
      <c r="V315" s="7">
        <v>0.80900000000000005</v>
      </c>
      <c r="W315" s="14">
        <f t="shared" si="92"/>
        <v>39.199999999999996</v>
      </c>
      <c r="X315" s="14">
        <f t="shared" si="93"/>
        <v>67.2</v>
      </c>
      <c r="Y315" s="14">
        <f t="shared" si="94"/>
        <v>106.39999999999999</v>
      </c>
      <c r="Z315" s="1">
        <v>0.7</v>
      </c>
      <c r="AA315" s="1">
        <v>1.2</v>
      </c>
      <c r="AB315" s="1">
        <v>1.9</v>
      </c>
      <c r="AC315" s="2">
        <f t="shared" si="95"/>
        <v>112</v>
      </c>
      <c r="AD315" s="1">
        <v>2</v>
      </c>
      <c r="AE315" s="2">
        <f t="shared" si="96"/>
        <v>44.800000000000004</v>
      </c>
      <c r="AF315" s="1">
        <v>0.8</v>
      </c>
      <c r="AG315" s="2">
        <f t="shared" si="97"/>
        <v>5.6000000000000005</v>
      </c>
      <c r="AH315" s="1">
        <v>0.1</v>
      </c>
      <c r="AI315" s="2">
        <f t="shared" si="98"/>
        <v>56</v>
      </c>
      <c r="AJ315" s="1">
        <v>1</v>
      </c>
      <c r="AK315" s="6">
        <f t="shared" si="99"/>
        <v>0.48985714285714288</v>
      </c>
      <c r="AL315" s="6">
        <f t="shared" si="100"/>
        <v>0.41646489104116219</v>
      </c>
      <c r="AM315" s="6">
        <f t="shared" si="101"/>
        <v>0.14285714285714285</v>
      </c>
      <c r="AN315" s="6">
        <f t="shared" si="102"/>
        <v>0.18921475875118257</v>
      </c>
      <c r="AO315" s="6">
        <f t="shared" si="103"/>
        <v>9.4607379375591286E-2</v>
      </c>
      <c r="AP315" s="17">
        <f t="shared" si="104"/>
        <v>8.4</v>
      </c>
      <c r="AQ315" s="1">
        <v>0</v>
      </c>
      <c r="AR315" s="1">
        <v>0</v>
      </c>
      <c r="AS315" s="1">
        <v>0</v>
      </c>
      <c r="AT315" s="1">
        <v>0</v>
      </c>
    </row>
    <row r="316" spans="1:46" ht="13.2">
      <c r="A316" s="2" t="s">
        <v>335</v>
      </c>
      <c r="B316" s="1">
        <v>2009</v>
      </c>
      <c r="C316" s="1">
        <v>82</v>
      </c>
      <c r="D316" s="1">
        <v>18.2</v>
      </c>
      <c r="E316" s="1">
        <f t="shared" si="84"/>
        <v>1492.3999999999999</v>
      </c>
      <c r="F316" s="1">
        <v>7.8</v>
      </c>
      <c r="G316" s="1">
        <f t="shared" si="85"/>
        <v>639.6</v>
      </c>
      <c r="H316" s="1">
        <f t="shared" si="86"/>
        <v>278.8</v>
      </c>
      <c r="I316" s="2">
        <v>3.4</v>
      </c>
      <c r="J316" s="2">
        <f t="shared" si="87"/>
        <v>492</v>
      </c>
      <c r="K316" s="2">
        <v>6</v>
      </c>
      <c r="L316" s="2">
        <v>0.55600000000000005</v>
      </c>
      <c r="M316" s="2">
        <f t="shared" si="88"/>
        <v>0</v>
      </c>
      <c r="N316" s="1">
        <v>0</v>
      </c>
      <c r="O316" s="2">
        <f t="shared" si="89"/>
        <v>0</v>
      </c>
      <c r="P316" s="1">
        <v>0</v>
      </c>
      <c r="Q316" s="10">
        <v>0</v>
      </c>
      <c r="R316" s="14">
        <f t="shared" si="90"/>
        <v>90.2</v>
      </c>
      <c r="S316" s="1">
        <v>1.1000000000000001</v>
      </c>
      <c r="T316" s="1">
        <f t="shared" si="91"/>
        <v>164</v>
      </c>
      <c r="U316" s="1">
        <v>2</v>
      </c>
      <c r="V316" s="7">
        <v>0.54700000000000004</v>
      </c>
      <c r="W316" s="14">
        <f t="shared" si="92"/>
        <v>196.79999999999998</v>
      </c>
      <c r="X316" s="14">
        <f t="shared" si="93"/>
        <v>328</v>
      </c>
      <c r="Y316" s="14">
        <f t="shared" si="94"/>
        <v>524.80000000000007</v>
      </c>
      <c r="Z316" s="1">
        <v>2.4</v>
      </c>
      <c r="AA316" s="1">
        <v>4</v>
      </c>
      <c r="AB316" s="1">
        <v>6.4</v>
      </c>
      <c r="AC316" s="2">
        <f t="shared" si="95"/>
        <v>65.600000000000009</v>
      </c>
      <c r="AD316" s="1">
        <v>0.8</v>
      </c>
      <c r="AE316" s="2">
        <f t="shared" si="96"/>
        <v>49.199999999999996</v>
      </c>
      <c r="AF316" s="1">
        <v>0.6</v>
      </c>
      <c r="AG316" s="2">
        <f t="shared" si="97"/>
        <v>41</v>
      </c>
      <c r="AH316" s="1">
        <v>0.5</v>
      </c>
      <c r="AI316" s="2">
        <f t="shared" si="98"/>
        <v>114.8</v>
      </c>
      <c r="AJ316" s="1">
        <v>1.4</v>
      </c>
      <c r="AK316" s="6">
        <f t="shared" si="99"/>
        <v>0.61299999999999999</v>
      </c>
      <c r="AL316" s="6">
        <f t="shared" si="100"/>
        <v>0.44067796610169491</v>
      </c>
      <c r="AM316" s="6">
        <f t="shared" si="101"/>
        <v>0.18333333333333335</v>
      </c>
      <c r="AN316" s="6">
        <f t="shared" si="102"/>
        <v>8.7431693989071052E-2</v>
      </c>
      <c r="AO316" s="6">
        <f t="shared" si="103"/>
        <v>0.15300546448087432</v>
      </c>
      <c r="AP316" s="17">
        <f t="shared" si="104"/>
        <v>11.200000000000001</v>
      </c>
      <c r="AQ316" s="1">
        <v>0</v>
      </c>
      <c r="AR316" s="1">
        <v>0</v>
      </c>
      <c r="AS316" s="1">
        <v>0</v>
      </c>
      <c r="AT316" s="1">
        <v>0</v>
      </c>
    </row>
    <row r="317" spans="1:46" ht="13.2">
      <c r="A317" s="2" t="s">
        <v>336</v>
      </c>
      <c r="B317" s="1">
        <v>2009</v>
      </c>
      <c r="C317" s="1">
        <v>76</v>
      </c>
      <c r="D317" s="1">
        <v>18.2</v>
      </c>
      <c r="E317" s="1">
        <f t="shared" si="84"/>
        <v>1383.2</v>
      </c>
      <c r="F317" s="1">
        <v>6.6</v>
      </c>
      <c r="G317" s="1">
        <f t="shared" si="85"/>
        <v>501.59999999999997</v>
      </c>
      <c r="H317" s="1">
        <f t="shared" si="86"/>
        <v>190</v>
      </c>
      <c r="I317" s="2">
        <v>2.5</v>
      </c>
      <c r="J317" s="2">
        <f t="shared" si="87"/>
        <v>448.40000000000003</v>
      </c>
      <c r="K317" s="2">
        <v>5.9</v>
      </c>
      <c r="L317" s="2">
        <v>0.42399999999999999</v>
      </c>
      <c r="M317" s="2">
        <f t="shared" si="88"/>
        <v>60.800000000000004</v>
      </c>
      <c r="N317" s="2">
        <v>0.8</v>
      </c>
      <c r="O317" s="2">
        <f t="shared" si="89"/>
        <v>159.6</v>
      </c>
      <c r="P317" s="2">
        <v>2.1</v>
      </c>
      <c r="Q317" s="10">
        <v>0.39500000000000002</v>
      </c>
      <c r="R317" s="14">
        <f t="shared" si="90"/>
        <v>60.800000000000004</v>
      </c>
      <c r="S317" s="1">
        <v>0.8</v>
      </c>
      <c r="T317" s="1">
        <f t="shared" si="91"/>
        <v>68.400000000000006</v>
      </c>
      <c r="U317" s="1">
        <v>0.9</v>
      </c>
      <c r="V317" s="7">
        <v>0.871</v>
      </c>
      <c r="W317" s="14">
        <f t="shared" si="92"/>
        <v>30.400000000000002</v>
      </c>
      <c r="X317" s="14">
        <f t="shared" si="93"/>
        <v>129.19999999999999</v>
      </c>
      <c r="Y317" s="14">
        <f t="shared" si="94"/>
        <v>159.6</v>
      </c>
      <c r="Z317" s="1">
        <v>0.4</v>
      </c>
      <c r="AA317" s="1">
        <v>1.7</v>
      </c>
      <c r="AB317" s="1">
        <v>2.1</v>
      </c>
      <c r="AC317" s="2">
        <f t="shared" si="95"/>
        <v>76</v>
      </c>
      <c r="AD317" s="1">
        <v>1</v>
      </c>
      <c r="AE317" s="2">
        <f t="shared" si="96"/>
        <v>22.8</v>
      </c>
      <c r="AF317" s="1">
        <v>0.3</v>
      </c>
      <c r="AG317" s="2">
        <f t="shared" si="97"/>
        <v>7.6000000000000005</v>
      </c>
      <c r="AH317" s="1">
        <v>0.1</v>
      </c>
      <c r="AI317" s="2">
        <f t="shared" si="98"/>
        <v>76</v>
      </c>
      <c r="AJ317" s="1">
        <v>1</v>
      </c>
      <c r="AK317" s="6">
        <f t="shared" si="99"/>
        <v>0.45966101694915257</v>
      </c>
      <c r="AL317" s="6">
        <f t="shared" si="100"/>
        <v>0.37920137891410505</v>
      </c>
      <c r="AM317" s="6">
        <f t="shared" si="101"/>
        <v>0.13559322033898305</v>
      </c>
      <c r="AN317" s="6">
        <f t="shared" si="102"/>
        <v>0.12008405884118881</v>
      </c>
      <c r="AO317" s="6">
        <f t="shared" si="103"/>
        <v>0.12008405884118881</v>
      </c>
      <c r="AP317" s="17">
        <f t="shared" si="104"/>
        <v>5.5999999999999979</v>
      </c>
      <c r="AQ317" s="1">
        <v>0</v>
      </c>
      <c r="AR317" s="1">
        <v>0</v>
      </c>
      <c r="AS317" s="1">
        <v>0</v>
      </c>
      <c r="AT317" s="1">
        <v>0</v>
      </c>
    </row>
    <row r="318" spans="1:46" ht="13.2">
      <c r="A318" s="2" t="s">
        <v>337</v>
      </c>
      <c r="B318" s="1">
        <v>2009</v>
      </c>
      <c r="C318" s="1">
        <v>73</v>
      </c>
      <c r="D318" s="1">
        <v>18.100000000000001</v>
      </c>
      <c r="E318" s="1">
        <f t="shared" si="84"/>
        <v>1321.3000000000002</v>
      </c>
      <c r="F318" s="1">
        <v>6.3</v>
      </c>
      <c r="G318" s="1">
        <f t="shared" si="85"/>
        <v>459.9</v>
      </c>
      <c r="H318" s="1">
        <f t="shared" si="86"/>
        <v>204.39999999999998</v>
      </c>
      <c r="I318" s="2">
        <v>2.8</v>
      </c>
      <c r="J318" s="2">
        <f t="shared" si="87"/>
        <v>372.29999999999995</v>
      </c>
      <c r="K318" s="2">
        <v>5.0999999999999996</v>
      </c>
      <c r="L318" s="2">
        <v>0.54299999999999993</v>
      </c>
      <c r="M318" s="2">
        <f t="shared" si="88"/>
        <v>0</v>
      </c>
      <c r="N318" s="1">
        <v>0</v>
      </c>
      <c r="O318" s="2">
        <f t="shared" si="89"/>
        <v>0</v>
      </c>
      <c r="P318" s="1">
        <v>0</v>
      </c>
      <c r="Q318" s="10">
        <v>0.5</v>
      </c>
      <c r="R318" s="14">
        <f t="shared" si="90"/>
        <v>58.400000000000006</v>
      </c>
      <c r="S318" s="1">
        <v>0.8</v>
      </c>
      <c r="T318" s="1">
        <f t="shared" si="91"/>
        <v>94.9</v>
      </c>
      <c r="U318" s="1">
        <v>1.3</v>
      </c>
      <c r="V318" s="7">
        <v>0.63</v>
      </c>
      <c r="W318" s="14">
        <f t="shared" si="92"/>
        <v>138.69999999999999</v>
      </c>
      <c r="X318" s="14">
        <f t="shared" si="93"/>
        <v>255.5</v>
      </c>
      <c r="Y318" s="14">
        <f t="shared" si="94"/>
        <v>394.20000000000005</v>
      </c>
      <c r="Z318" s="1">
        <v>1.9</v>
      </c>
      <c r="AA318" s="1">
        <v>3.5</v>
      </c>
      <c r="AB318" s="1">
        <v>5.4</v>
      </c>
      <c r="AC318" s="2">
        <f t="shared" si="95"/>
        <v>7.3000000000000007</v>
      </c>
      <c r="AD318" s="1">
        <v>0.1</v>
      </c>
      <c r="AE318" s="2">
        <f t="shared" si="96"/>
        <v>21.9</v>
      </c>
      <c r="AF318" s="1">
        <v>0.3</v>
      </c>
      <c r="AG318" s="2">
        <f t="shared" si="97"/>
        <v>94.9</v>
      </c>
      <c r="AH318" s="1">
        <v>1.3</v>
      </c>
      <c r="AI318" s="2">
        <f t="shared" si="98"/>
        <v>65.7</v>
      </c>
      <c r="AJ318" s="1">
        <v>0.9</v>
      </c>
      <c r="AK318" s="6">
        <f t="shared" si="99"/>
        <v>0.60225490196078435</v>
      </c>
      <c r="AL318" s="6">
        <f t="shared" si="100"/>
        <v>0.41874376869391827</v>
      </c>
      <c r="AM318" s="6">
        <f t="shared" si="101"/>
        <v>0.15686274509803924</v>
      </c>
      <c r="AN318" s="6">
        <f t="shared" si="102"/>
        <v>1.4886490509862304E-2</v>
      </c>
      <c r="AO318" s="6">
        <f t="shared" si="103"/>
        <v>0.13397841458876072</v>
      </c>
      <c r="AP318" s="17">
        <f t="shared" si="104"/>
        <v>9.6999999999999993</v>
      </c>
      <c r="AQ318" s="1">
        <v>0</v>
      </c>
      <c r="AR318" s="1">
        <v>0</v>
      </c>
      <c r="AS318" s="1">
        <v>0</v>
      </c>
      <c r="AT318" s="1">
        <v>0</v>
      </c>
    </row>
    <row r="319" spans="1:46" ht="13.2">
      <c r="A319" s="2" t="s">
        <v>338</v>
      </c>
      <c r="B319" s="1">
        <v>2009</v>
      </c>
      <c r="C319" s="1">
        <v>80</v>
      </c>
      <c r="D319" s="1">
        <v>16.5</v>
      </c>
      <c r="E319" s="1">
        <f t="shared" si="84"/>
        <v>1320</v>
      </c>
      <c r="F319" s="1">
        <v>7.4</v>
      </c>
      <c r="G319" s="1">
        <f t="shared" si="85"/>
        <v>592</v>
      </c>
      <c r="H319" s="1">
        <f t="shared" si="86"/>
        <v>224</v>
      </c>
      <c r="I319" s="2">
        <v>2.8</v>
      </c>
      <c r="J319" s="2">
        <f t="shared" si="87"/>
        <v>496</v>
      </c>
      <c r="K319" s="2">
        <v>6.2</v>
      </c>
      <c r="L319" s="2">
        <v>0.45100000000000001</v>
      </c>
      <c r="M319" s="2">
        <f t="shared" si="88"/>
        <v>8</v>
      </c>
      <c r="N319" s="2">
        <v>0.1</v>
      </c>
      <c r="O319" s="2">
        <f t="shared" si="89"/>
        <v>56</v>
      </c>
      <c r="P319" s="2">
        <v>0.7</v>
      </c>
      <c r="Q319" s="10">
        <v>0.19600000000000001</v>
      </c>
      <c r="R319" s="14">
        <f t="shared" si="90"/>
        <v>136</v>
      </c>
      <c r="S319" s="1">
        <v>1.7</v>
      </c>
      <c r="T319" s="1">
        <f t="shared" si="91"/>
        <v>176</v>
      </c>
      <c r="U319" s="1">
        <v>2.2000000000000002</v>
      </c>
      <c r="V319" s="7">
        <v>0.77700000000000002</v>
      </c>
      <c r="W319" s="14">
        <f t="shared" si="92"/>
        <v>80</v>
      </c>
      <c r="X319" s="14">
        <f t="shared" si="93"/>
        <v>128</v>
      </c>
      <c r="Y319" s="14">
        <f t="shared" si="94"/>
        <v>200</v>
      </c>
      <c r="Z319" s="1">
        <v>1</v>
      </c>
      <c r="AA319" s="1">
        <v>1.6</v>
      </c>
      <c r="AB319" s="1">
        <v>2.5</v>
      </c>
      <c r="AC319" s="2">
        <f t="shared" si="95"/>
        <v>56</v>
      </c>
      <c r="AD319" s="1">
        <v>0.7</v>
      </c>
      <c r="AE319" s="2">
        <f t="shared" si="96"/>
        <v>32</v>
      </c>
      <c r="AF319" s="1">
        <v>0.4</v>
      </c>
      <c r="AG319" s="2">
        <f t="shared" si="97"/>
        <v>24</v>
      </c>
      <c r="AH319" s="1">
        <v>0.3</v>
      </c>
      <c r="AI319" s="2">
        <f t="shared" si="98"/>
        <v>96</v>
      </c>
      <c r="AJ319" s="1">
        <v>1.2</v>
      </c>
      <c r="AK319" s="6">
        <f t="shared" si="99"/>
        <v>0.48798387096774187</v>
      </c>
      <c r="AL319" s="6">
        <f t="shared" si="100"/>
        <v>0.40459267359212681</v>
      </c>
      <c r="AM319" s="6">
        <f t="shared" si="101"/>
        <v>0.27419354838709675</v>
      </c>
      <c r="AN319" s="6">
        <f t="shared" si="102"/>
        <v>7.6544559868780754E-2</v>
      </c>
      <c r="AO319" s="6">
        <f t="shared" si="103"/>
        <v>0.13121924548933844</v>
      </c>
      <c r="AP319" s="17">
        <f t="shared" si="104"/>
        <v>6.2</v>
      </c>
      <c r="AQ319" s="1">
        <v>0</v>
      </c>
      <c r="AR319" s="1">
        <v>0</v>
      </c>
      <c r="AS319" s="1">
        <v>0</v>
      </c>
      <c r="AT319" s="1">
        <v>0</v>
      </c>
    </row>
    <row r="320" spans="1:46" ht="13.2">
      <c r="A320" s="2" t="s">
        <v>339</v>
      </c>
      <c r="B320" s="1">
        <v>2009</v>
      </c>
      <c r="C320" s="1">
        <v>81</v>
      </c>
      <c r="D320" s="1">
        <v>15.7</v>
      </c>
      <c r="E320" s="1">
        <f t="shared" si="84"/>
        <v>1271.7</v>
      </c>
      <c r="F320" s="1">
        <v>4.7</v>
      </c>
      <c r="G320" s="1">
        <f t="shared" si="85"/>
        <v>380.7</v>
      </c>
      <c r="H320" s="1">
        <f t="shared" si="86"/>
        <v>153.9</v>
      </c>
      <c r="I320" s="2">
        <v>1.9</v>
      </c>
      <c r="J320" s="2">
        <f t="shared" si="87"/>
        <v>364.5</v>
      </c>
      <c r="K320" s="2">
        <v>4.5</v>
      </c>
      <c r="L320" s="2">
        <v>0.41799999999999998</v>
      </c>
      <c r="M320" s="2">
        <f t="shared" si="88"/>
        <v>24.3</v>
      </c>
      <c r="N320" s="2">
        <v>0.3</v>
      </c>
      <c r="O320" s="2">
        <f t="shared" si="89"/>
        <v>72.900000000000006</v>
      </c>
      <c r="P320" s="2">
        <v>0.9</v>
      </c>
      <c r="Q320" s="10">
        <v>0.31</v>
      </c>
      <c r="R320" s="14">
        <f t="shared" si="90"/>
        <v>48.6</v>
      </c>
      <c r="S320" s="1">
        <v>0.6</v>
      </c>
      <c r="T320" s="1">
        <f t="shared" si="91"/>
        <v>72.900000000000006</v>
      </c>
      <c r="U320" s="1">
        <v>0.9</v>
      </c>
      <c r="V320" s="7">
        <v>0.72199999999999998</v>
      </c>
      <c r="W320" s="14">
        <f t="shared" si="92"/>
        <v>24.3</v>
      </c>
      <c r="X320" s="14">
        <f t="shared" si="93"/>
        <v>105.3</v>
      </c>
      <c r="Y320" s="14">
        <f t="shared" si="94"/>
        <v>129.6</v>
      </c>
      <c r="Z320" s="1">
        <v>0.3</v>
      </c>
      <c r="AA320" s="1">
        <v>1.3</v>
      </c>
      <c r="AB320" s="1">
        <v>1.6</v>
      </c>
      <c r="AC320" s="2">
        <f t="shared" si="95"/>
        <v>267.3</v>
      </c>
      <c r="AD320" s="1">
        <v>3.3</v>
      </c>
      <c r="AE320" s="2">
        <f t="shared" si="96"/>
        <v>40.5</v>
      </c>
      <c r="AF320" s="1">
        <v>0.5</v>
      </c>
      <c r="AG320" s="2">
        <f t="shared" si="97"/>
        <v>8.1</v>
      </c>
      <c r="AH320" s="1">
        <v>0.1</v>
      </c>
      <c r="AI320" s="2">
        <f t="shared" si="98"/>
        <v>89.100000000000009</v>
      </c>
      <c r="AJ320" s="1">
        <v>1.1000000000000001</v>
      </c>
      <c r="AK320" s="6">
        <f t="shared" si="99"/>
        <v>0.46866666666666668</v>
      </c>
      <c r="AL320" s="6">
        <f t="shared" si="100"/>
        <v>0.35404896421845572</v>
      </c>
      <c r="AM320" s="6">
        <f t="shared" si="101"/>
        <v>0.13333333333333333</v>
      </c>
      <c r="AN320" s="6">
        <f t="shared" si="102"/>
        <v>0.35379254891450013</v>
      </c>
      <c r="AO320" s="6">
        <f t="shared" si="103"/>
        <v>0.11793084963816672</v>
      </c>
      <c r="AP320" s="17">
        <f t="shared" si="104"/>
        <v>6.1999999999999993</v>
      </c>
      <c r="AQ320" s="1">
        <v>0</v>
      </c>
      <c r="AR320" s="1">
        <v>0</v>
      </c>
      <c r="AS320" s="1">
        <v>0</v>
      </c>
      <c r="AT320" s="1">
        <v>0</v>
      </c>
    </row>
    <row r="321" spans="1:46" ht="13.2">
      <c r="A321" s="2" t="s">
        <v>340</v>
      </c>
      <c r="B321" s="1">
        <v>2009</v>
      </c>
      <c r="C321" s="1">
        <v>56</v>
      </c>
      <c r="D321" s="1">
        <v>15.4</v>
      </c>
      <c r="E321" s="1">
        <f t="shared" si="84"/>
        <v>862.4</v>
      </c>
      <c r="F321" s="1">
        <v>7.3</v>
      </c>
      <c r="G321" s="1">
        <f t="shared" si="85"/>
        <v>408.8</v>
      </c>
      <c r="H321" s="1">
        <f t="shared" si="86"/>
        <v>145.6</v>
      </c>
      <c r="I321" s="2">
        <v>2.6</v>
      </c>
      <c r="J321" s="2">
        <f t="shared" si="87"/>
        <v>352.8</v>
      </c>
      <c r="K321" s="2">
        <v>6.3</v>
      </c>
      <c r="L321" s="2">
        <v>0.41</v>
      </c>
      <c r="M321" s="2">
        <f t="shared" si="88"/>
        <v>61.600000000000009</v>
      </c>
      <c r="N321" s="2">
        <v>1.1000000000000001</v>
      </c>
      <c r="O321" s="2">
        <f t="shared" si="89"/>
        <v>173.6</v>
      </c>
      <c r="P321" s="2">
        <v>3.1</v>
      </c>
      <c r="Q321" s="10">
        <v>0.34499999999999997</v>
      </c>
      <c r="R321" s="14">
        <f t="shared" si="90"/>
        <v>61.600000000000009</v>
      </c>
      <c r="S321" s="1">
        <v>1.1000000000000001</v>
      </c>
      <c r="T321" s="1">
        <f t="shared" si="91"/>
        <v>72.8</v>
      </c>
      <c r="U321" s="1">
        <v>1.3</v>
      </c>
      <c r="V321" s="7">
        <v>0.8</v>
      </c>
      <c r="W321" s="14">
        <f t="shared" si="92"/>
        <v>11.200000000000001</v>
      </c>
      <c r="X321" s="14">
        <f t="shared" si="93"/>
        <v>78.399999999999991</v>
      </c>
      <c r="Y321" s="14">
        <f t="shared" si="94"/>
        <v>89.600000000000009</v>
      </c>
      <c r="Z321" s="1">
        <v>0.2</v>
      </c>
      <c r="AA321" s="1">
        <v>1.4</v>
      </c>
      <c r="AB321" s="1">
        <v>1.6</v>
      </c>
      <c r="AC321" s="2">
        <f t="shared" si="95"/>
        <v>106.39999999999999</v>
      </c>
      <c r="AD321" s="1">
        <v>1.9</v>
      </c>
      <c r="AE321" s="2">
        <f t="shared" si="96"/>
        <v>33.6</v>
      </c>
      <c r="AF321" s="1">
        <v>0.6</v>
      </c>
      <c r="AG321" s="2">
        <f t="shared" si="97"/>
        <v>5.6000000000000005</v>
      </c>
      <c r="AH321" s="1">
        <v>0.1</v>
      </c>
      <c r="AI321" s="2">
        <f t="shared" si="98"/>
        <v>61.600000000000009</v>
      </c>
      <c r="AJ321" s="1">
        <v>1.1000000000000001</v>
      </c>
      <c r="AK321" s="6">
        <f t="shared" si="99"/>
        <v>0.44523809523809527</v>
      </c>
      <c r="AL321" s="6">
        <f t="shared" si="100"/>
        <v>0.39278988431530804</v>
      </c>
      <c r="AM321" s="6">
        <f t="shared" si="101"/>
        <v>0.17460317460317462</v>
      </c>
      <c r="AN321" s="6">
        <f t="shared" si="102"/>
        <v>0.19158053945046633</v>
      </c>
      <c r="AO321" s="6">
        <f t="shared" si="103"/>
        <v>0.11091504915553317</v>
      </c>
      <c r="AP321" s="17">
        <f t="shared" si="104"/>
        <v>6.5000000000000009</v>
      </c>
      <c r="AQ321" s="1">
        <v>0</v>
      </c>
      <c r="AR321" s="1">
        <v>0</v>
      </c>
      <c r="AS321" s="1">
        <v>0</v>
      </c>
      <c r="AT321" s="1">
        <v>0</v>
      </c>
    </row>
    <row r="322" spans="1:46" ht="13.2">
      <c r="A322" s="2" t="s">
        <v>341</v>
      </c>
      <c r="B322" s="1">
        <v>2009</v>
      </c>
      <c r="C322" s="1">
        <v>63</v>
      </c>
      <c r="D322" s="1">
        <v>14.1</v>
      </c>
      <c r="E322" s="1">
        <f t="shared" si="84"/>
        <v>888.3</v>
      </c>
      <c r="F322" s="1">
        <v>5.8</v>
      </c>
      <c r="G322" s="1">
        <f t="shared" si="85"/>
        <v>365.4</v>
      </c>
      <c r="H322" s="1">
        <f t="shared" si="86"/>
        <v>144.89999999999998</v>
      </c>
      <c r="I322" s="2">
        <v>2.2999999999999998</v>
      </c>
      <c r="J322" s="2">
        <f t="shared" si="87"/>
        <v>340.20000000000005</v>
      </c>
      <c r="K322" s="2">
        <v>5.4</v>
      </c>
      <c r="L322" s="2">
        <v>0.43200000000000005</v>
      </c>
      <c r="M322" s="2">
        <f t="shared" si="88"/>
        <v>25.200000000000003</v>
      </c>
      <c r="N322" s="2">
        <v>0.4</v>
      </c>
      <c r="O322" s="2">
        <f t="shared" si="89"/>
        <v>75.599999999999994</v>
      </c>
      <c r="P322" s="2">
        <v>1.2</v>
      </c>
      <c r="Q322" s="10">
        <v>0.34600000000000003</v>
      </c>
      <c r="R322" s="14">
        <f t="shared" si="90"/>
        <v>44.099999999999994</v>
      </c>
      <c r="S322" s="1">
        <v>0.7</v>
      </c>
      <c r="T322" s="1">
        <f t="shared" si="91"/>
        <v>69.300000000000011</v>
      </c>
      <c r="U322" s="1">
        <v>1.1000000000000001</v>
      </c>
      <c r="V322" s="7">
        <v>0.68700000000000006</v>
      </c>
      <c r="W322" s="14">
        <f t="shared" si="92"/>
        <v>56.7</v>
      </c>
      <c r="X322" s="14">
        <f t="shared" si="93"/>
        <v>151.19999999999999</v>
      </c>
      <c r="Y322" s="14">
        <f t="shared" si="94"/>
        <v>207.89999999999998</v>
      </c>
      <c r="Z322" s="1">
        <v>0.9</v>
      </c>
      <c r="AA322" s="1">
        <v>2.4</v>
      </c>
      <c r="AB322" s="1">
        <v>3.3</v>
      </c>
      <c r="AC322" s="2">
        <f t="shared" si="95"/>
        <v>44.099999999999994</v>
      </c>
      <c r="AD322" s="1">
        <v>0.7</v>
      </c>
      <c r="AE322" s="2">
        <f t="shared" si="96"/>
        <v>12.600000000000001</v>
      </c>
      <c r="AF322" s="1">
        <v>0.2</v>
      </c>
      <c r="AG322" s="2">
        <f t="shared" si="97"/>
        <v>12.600000000000001</v>
      </c>
      <c r="AH322" s="1">
        <v>0.2</v>
      </c>
      <c r="AI322" s="2">
        <f t="shared" si="98"/>
        <v>37.799999999999997</v>
      </c>
      <c r="AJ322" s="1">
        <v>0.6</v>
      </c>
      <c r="AK322" s="6">
        <f t="shared" si="99"/>
        <v>0.46592592592592591</v>
      </c>
      <c r="AL322" s="6">
        <f t="shared" si="100"/>
        <v>0.36409290646578774</v>
      </c>
      <c r="AM322" s="6">
        <f t="shared" si="101"/>
        <v>0.12962962962962959</v>
      </c>
      <c r="AN322" s="6">
        <f t="shared" si="102"/>
        <v>9.6919349255797815E-2</v>
      </c>
      <c r="AO322" s="6">
        <f t="shared" si="103"/>
        <v>8.3073727933540994E-2</v>
      </c>
      <c r="AP322" s="17">
        <f t="shared" si="104"/>
        <v>6.0999999999999988</v>
      </c>
      <c r="AQ322" s="1">
        <v>0</v>
      </c>
      <c r="AR322" s="1">
        <v>0</v>
      </c>
      <c r="AS322" s="1">
        <v>0</v>
      </c>
      <c r="AT322" s="1">
        <v>0</v>
      </c>
    </row>
    <row r="323" spans="1:46" ht="13.2">
      <c r="A323" s="2" t="s">
        <v>342</v>
      </c>
      <c r="B323" s="1">
        <v>2009</v>
      </c>
      <c r="C323" s="1">
        <v>47</v>
      </c>
      <c r="D323" s="1">
        <v>13.3</v>
      </c>
      <c r="E323" s="1">
        <f t="shared" ref="E323:E386" si="105">D323*C323</f>
        <v>625.1</v>
      </c>
      <c r="F323" s="1">
        <v>5.2</v>
      </c>
      <c r="G323" s="1">
        <f t="shared" ref="G323:G386" si="106">C323*F323</f>
        <v>244.4</v>
      </c>
      <c r="H323" s="1">
        <f t="shared" ref="H323:H386" si="107">C323*I323</f>
        <v>98.7</v>
      </c>
      <c r="I323" s="2">
        <v>2.1</v>
      </c>
      <c r="J323" s="2">
        <f t="shared" ref="J323:J386" si="108">C323*K323</f>
        <v>202.1</v>
      </c>
      <c r="K323" s="2">
        <v>4.3</v>
      </c>
      <c r="L323" s="2">
        <v>0.49299999999999999</v>
      </c>
      <c r="M323" s="2">
        <f t="shared" ref="M323:M386" si="109">C323*N323</f>
        <v>0</v>
      </c>
      <c r="N323" s="1">
        <v>0</v>
      </c>
      <c r="O323" s="2">
        <f t="shared" ref="O323:O386" si="110">C323*P323</f>
        <v>0</v>
      </c>
      <c r="P323" s="1">
        <v>0</v>
      </c>
      <c r="Q323" s="10">
        <v>0</v>
      </c>
      <c r="R323" s="14">
        <f t="shared" ref="R323:R386" si="111">C323*S323</f>
        <v>47</v>
      </c>
      <c r="S323" s="1">
        <v>1</v>
      </c>
      <c r="T323" s="1">
        <f t="shared" ref="T323:T386" si="112">C323*U323</f>
        <v>65.8</v>
      </c>
      <c r="U323" s="1">
        <v>1.4</v>
      </c>
      <c r="V323" s="7">
        <v>0.67599999999999993</v>
      </c>
      <c r="W323" s="14">
        <f t="shared" ref="W323:W386" si="113">C323*Z323</f>
        <v>75.2</v>
      </c>
      <c r="X323" s="14">
        <f t="shared" ref="X323:X386" si="114">C323*AA323</f>
        <v>98.7</v>
      </c>
      <c r="Y323" s="14">
        <f t="shared" ref="Y323:Y386" si="115">C323*AB323</f>
        <v>173.9</v>
      </c>
      <c r="Z323" s="1">
        <v>1.6</v>
      </c>
      <c r="AA323" s="1">
        <v>2.1</v>
      </c>
      <c r="AB323" s="1">
        <v>3.7</v>
      </c>
      <c r="AC323" s="2">
        <f t="shared" ref="AC323:AC386" si="116">C323*AD323</f>
        <v>18.8</v>
      </c>
      <c r="AD323" s="1">
        <v>0.4</v>
      </c>
      <c r="AE323" s="2">
        <f t="shared" ref="AE323:AE386" si="117">C323*AF323</f>
        <v>14.1</v>
      </c>
      <c r="AF323" s="1">
        <v>0.3</v>
      </c>
      <c r="AG323" s="2">
        <f t="shared" ref="AG323:AG386" si="118">C323*AH323</f>
        <v>23.5</v>
      </c>
      <c r="AH323" s="1">
        <v>0.5</v>
      </c>
      <c r="AI323" s="2">
        <f t="shared" ref="AI323:AI386" si="119">C323*AJ323</f>
        <v>28.2</v>
      </c>
      <c r="AJ323" s="1">
        <v>0.6</v>
      </c>
      <c r="AK323" s="6">
        <f t="shared" ref="AK323:AK386" si="120">(I323+(0.5*L323))/K323</f>
        <v>0.54569767441860473</v>
      </c>
      <c r="AL323" s="6">
        <f t="shared" ref="AL323:AL386" si="121">G323/(2*(J323+(0.475*J323)))</f>
        <v>0.40993299172250697</v>
      </c>
      <c r="AM323" s="6">
        <f t="shared" ref="AM323:AM386" si="122">R323/J323</f>
        <v>0.23255813953488372</v>
      </c>
      <c r="AN323" s="6">
        <f t="shared" ref="AN323:AN386" si="123">AC323/(J323+(0.475*T323)+AC323+AI323)</f>
        <v>6.7057837384744343E-2</v>
      </c>
      <c r="AO323" s="6">
        <f t="shared" ref="AO323:AO386" si="124">AI323/(J323+(0.475*T323)+AC323+AI323)</f>
        <v>0.10058675607711651</v>
      </c>
      <c r="AP323" s="17">
        <f t="shared" ref="AP323:AP386" si="125">((G323+Y323+AC323+AE323+AG323)-(J323-H323)-(T323-R323)-AI323)/C323</f>
        <v>6.9000000000000012</v>
      </c>
      <c r="AQ323" s="1">
        <v>0</v>
      </c>
      <c r="AR323" s="1">
        <v>0</v>
      </c>
      <c r="AS323" s="1">
        <v>0</v>
      </c>
      <c r="AT323" s="1">
        <v>0</v>
      </c>
    </row>
    <row r="324" spans="1:46" ht="13.2">
      <c r="A324" s="2" t="s">
        <v>343</v>
      </c>
      <c r="B324" s="1">
        <v>2009</v>
      </c>
      <c r="C324" s="1">
        <v>69</v>
      </c>
      <c r="D324" s="1">
        <v>13.3</v>
      </c>
      <c r="E324" s="1">
        <f t="shared" si="105"/>
        <v>917.7</v>
      </c>
      <c r="F324" s="1">
        <v>5.0999999999999996</v>
      </c>
      <c r="G324" s="1">
        <f t="shared" si="106"/>
        <v>351.9</v>
      </c>
      <c r="H324" s="1">
        <f t="shared" si="107"/>
        <v>138</v>
      </c>
      <c r="I324" s="2">
        <v>2</v>
      </c>
      <c r="J324" s="2">
        <f t="shared" si="108"/>
        <v>296.7</v>
      </c>
      <c r="K324" s="2">
        <v>4.3</v>
      </c>
      <c r="L324" s="2">
        <v>0.46399999999999997</v>
      </c>
      <c r="M324" s="2">
        <f t="shared" si="109"/>
        <v>27.6</v>
      </c>
      <c r="N324" s="2">
        <v>0.4</v>
      </c>
      <c r="O324" s="2">
        <f t="shared" si="110"/>
        <v>96.6</v>
      </c>
      <c r="P324" s="2">
        <v>1.4</v>
      </c>
      <c r="Q324" s="10">
        <v>0.30499999999999999</v>
      </c>
      <c r="R324" s="14">
        <f t="shared" si="111"/>
        <v>48.3</v>
      </c>
      <c r="S324" s="1">
        <v>0.7</v>
      </c>
      <c r="T324" s="1">
        <f t="shared" si="112"/>
        <v>55.2</v>
      </c>
      <c r="U324" s="1">
        <v>0.8</v>
      </c>
      <c r="V324" s="7">
        <v>0.82099999999999995</v>
      </c>
      <c r="W324" s="14">
        <f t="shared" si="113"/>
        <v>34.5</v>
      </c>
      <c r="X324" s="14">
        <f t="shared" si="114"/>
        <v>138</v>
      </c>
      <c r="Y324" s="14">
        <f t="shared" si="115"/>
        <v>172.5</v>
      </c>
      <c r="Z324" s="1">
        <v>0.5</v>
      </c>
      <c r="AA324" s="1">
        <v>2</v>
      </c>
      <c r="AB324" s="1">
        <v>2.5</v>
      </c>
      <c r="AC324" s="2">
        <f t="shared" si="116"/>
        <v>34.5</v>
      </c>
      <c r="AD324" s="1">
        <v>0.5</v>
      </c>
      <c r="AE324" s="2">
        <f t="shared" si="117"/>
        <v>27.6</v>
      </c>
      <c r="AF324" s="1">
        <v>0.4</v>
      </c>
      <c r="AG324" s="2">
        <f t="shared" si="118"/>
        <v>27.6</v>
      </c>
      <c r="AH324" s="1">
        <v>0.4</v>
      </c>
      <c r="AI324" s="2">
        <f t="shared" si="119"/>
        <v>48.3</v>
      </c>
      <c r="AJ324" s="1">
        <v>0.7</v>
      </c>
      <c r="AK324" s="6">
        <f t="shared" si="120"/>
        <v>0.51906976744186051</v>
      </c>
      <c r="AL324" s="6">
        <f t="shared" si="121"/>
        <v>0.40204966495861255</v>
      </c>
      <c r="AM324" s="6">
        <f t="shared" si="122"/>
        <v>0.16279069767441859</v>
      </c>
      <c r="AN324" s="6">
        <f t="shared" si="123"/>
        <v>8.5034013605442188E-2</v>
      </c>
      <c r="AO324" s="6">
        <f t="shared" si="124"/>
        <v>0.11904761904761905</v>
      </c>
      <c r="AP324" s="17">
        <f t="shared" si="125"/>
        <v>5.8</v>
      </c>
      <c r="AQ324" s="1">
        <v>0</v>
      </c>
      <c r="AR324" s="1">
        <v>0</v>
      </c>
      <c r="AS324" s="1">
        <v>0</v>
      </c>
      <c r="AT324" s="1">
        <v>0</v>
      </c>
    </row>
    <row r="325" spans="1:46" ht="13.2">
      <c r="A325" s="2" t="s">
        <v>344</v>
      </c>
      <c r="B325" s="1">
        <v>2009</v>
      </c>
      <c r="C325" s="1">
        <v>60</v>
      </c>
      <c r="D325" s="1">
        <v>13.1</v>
      </c>
      <c r="E325" s="1">
        <f t="shared" si="105"/>
        <v>786</v>
      </c>
      <c r="F325" s="1">
        <v>4.5</v>
      </c>
      <c r="G325" s="1">
        <f t="shared" si="106"/>
        <v>270</v>
      </c>
      <c r="H325" s="1">
        <f t="shared" si="107"/>
        <v>108</v>
      </c>
      <c r="I325" s="2">
        <v>1.8</v>
      </c>
      <c r="J325" s="2">
        <f t="shared" si="108"/>
        <v>216</v>
      </c>
      <c r="K325" s="2">
        <v>3.6</v>
      </c>
      <c r="L325" s="2">
        <v>0.502</v>
      </c>
      <c r="M325" s="2">
        <f t="shared" si="109"/>
        <v>0</v>
      </c>
      <c r="N325" s="1">
        <v>0</v>
      </c>
      <c r="O325" s="2">
        <f t="shared" si="110"/>
        <v>6</v>
      </c>
      <c r="P325" s="2">
        <v>0.1</v>
      </c>
      <c r="Q325" s="10">
        <v>0</v>
      </c>
      <c r="R325" s="14">
        <f t="shared" si="111"/>
        <v>54</v>
      </c>
      <c r="S325" s="1">
        <v>0.9</v>
      </c>
      <c r="T325" s="1">
        <f t="shared" si="112"/>
        <v>72</v>
      </c>
      <c r="U325" s="1">
        <v>1.2</v>
      </c>
      <c r="V325" s="7">
        <v>0.754</v>
      </c>
      <c r="W325" s="14">
        <f t="shared" si="113"/>
        <v>54</v>
      </c>
      <c r="X325" s="14">
        <f t="shared" si="114"/>
        <v>114</v>
      </c>
      <c r="Y325" s="14">
        <f t="shared" si="115"/>
        <v>168</v>
      </c>
      <c r="Z325" s="1">
        <v>0.9</v>
      </c>
      <c r="AA325" s="1">
        <v>1.9</v>
      </c>
      <c r="AB325" s="1">
        <v>2.8</v>
      </c>
      <c r="AC325" s="2">
        <f t="shared" si="116"/>
        <v>36</v>
      </c>
      <c r="AD325" s="1">
        <v>0.6</v>
      </c>
      <c r="AE325" s="2">
        <f t="shared" si="117"/>
        <v>12</v>
      </c>
      <c r="AF325" s="1">
        <v>0.2</v>
      </c>
      <c r="AG325" s="2">
        <f t="shared" si="118"/>
        <v>36</v>
      </c>
      <c r="AH325" s="1">
        <v>0.6</v>
      </c>
      <c r="AI325" s="2">
        <f t="shared" si="119"/>
        <v>30</v>
      </c>
      <c r="AJ325" s="1">
        <v>0.5</v>
      </c>
      <c r="AK325" s="6">
        <f t="shared" si="120"/>
        <v>0.56972222222222224</v>
      </c>
      <c r="AL325" s="6">
        <f t="shared" si="121"/>
        <v>0.42372881355932202</v>
      </c>
      <c r="AM325" s="6">
        <f t="shared" si="122"/>
        <v>0.25</v>
      </c>
      <c r="AN325" s="6">
        <f t="shared" si="123"/>
        <v>0.11385199240986718</v>
      </c>
      <c r="AO325" s="6">
        <f t="shared" si="124"/>
        <v>9.4876660341555979E-2</v>
      </c>
      <c r="AP325" s="17">
        <f t="shared" si="125"/>
        <v>6.1</v>
      </c>
      <c r="AQ325" s="1">
        <v>0</v>
      </c>
      <c r="AR325" s="1">
        <v>0</v>
      </c>
      <c r="AS325" s="1">
        <v>0</v>
      </c>
      <c r="AT325" s="1">
        <v>0</v>
      </c>
    </row>
    <row r="326" spans="1:46" ht="13.2">
      <c r="A326" s="2" t="s">
        <v>345</v>
      </c>
      <c r="B326" s="1">
        <v>2009</v>
      </c>
      <c r="C326" s="1">
        <v>68</v>
      </c>
      <c r="D326" s="1">
        <v>13</v>
      </c>
      <c r="E326" s="1">
        <f t="shared" si="105"/>
        <v>884</v>
      </c>
      <c r="F326" s="1">
        <v>3.1</v>
      </c>
      <c r="G326" s="1">
        <f t="shared" si="106"/>
        <v>210.8</v>
      </c>
      <c r="H326" s="1">
        <f t="shared" si="107"/>
        <v>74.800000000000011</v>
      </c>
      <c r="I326" s="2">
        <v>1.1000000000000001</v>
      </c>
      <c r="J326" s="2">
        <f t="shared" si="108"/>
        <v>129.19999999999999</v>
      </c>
      <c r="K326" s="2">
        <v>1.9</v>
      </c>
      <c r="L326" s="2">
        <v>0.58799999999999997</v>
      </c>
      <c r="M326" s="2">
        <f t="shared" si="109"/>
        <v>0</v>
      </c>
      <c r="N326" s="1">
        <v>0</v>
      </c>
      <c r="O326" s="2">
        <f t="shared" si="110"/>
        <v>0</v>
      </c>
      <c r="P326" s="1">
        <v>0</v>
      </c>
      <c r="Q326" s="10">
        <v>0</v>
      </c>
      <c r="R326" s="14">
        <f t="shared" si="111"/>
        <v>54.400000000000006</v>
      </c>
      <c r="S326" s="1">
        <v>0.8</v>
      </c>
      <c r="T326" s="1">
        <f t="shared" si="112"/>
        <v>95.199999999999989</v>
      </c>
      <c r="U326" s="1">
        <v>1.4</v>
      </c>
      <c r="V326" s="7">
        <v>0.58099999999999996</v>
      </c>
      <c r="W326" s="14">
        <f t="shared" si="113"/>
        <v>88.4</v>
      </c>
      <c r="X326" s="14">
        <f t="shared" si="114"/>
        <v>156.39999999999998</v>
      </c>
      <c r="Y326" s="14">
        <f t="shared" si="115"/>
        <v>244.8</v>
      </c>
      <c r="Z326" s="1">
        <v>1.3</v>
      </c>
      <c r="AA326" s="1">
        <v>2.2999999999999998</v>
      </c>
      <c r="AB326" s="1">
        <v>3.6</v>
      </c>
      <c r="AC326" s="2">
        <f t="shared" si="116"/>
        <v>13.600000000000001</v>
      </c>
      <c r="AD326" s="1">
        <v>0.2</v>
      </c>
      <c r="AE326" s="2">
        <f t="shared" si="117"/>
        <v>13.600000000000001</v>
      </c>
      <c r="AF326" s="1">
        <v>0.2</v>
      </c>
      <c r="AG326" s="2">
        <f t="shared" si="118"/>
        <v>88.4</v>
      </c>
      <c r="AH326" s="1">
        <v>1.3</v>
      </c>
      <c r="AI326" s="2">
        <f t="shared" si="119"/>
        <v>40.799999999999997</v>
      </c>
      <c r="AJ326" s="1">
        <v>0.6</v>
      </c>
      <c r="AK326" s="6">
        <f t="shared" si="120"/>
        <v>0.73368421052631594</v>
      </c>
      <c r="AL326" s="6">
        <f t="shared" si="121"/>
        <v>0.55307760927743088</v>
      </c>
      <c r="AM326" s="6">
        <f t="shared" si="122"/>
        <v>0.42105263157894746</v>
      </c>
      <c r="AN326" s="6">
        <f t="shared" si="123"/>
        <v>5.9435364041604766E-2</v>
      </c>
      <c r="AO326" s="6">
        <f t="shared" si="124"/>
        <v>0.17830609212481427</v>
      </c>
      <c r="AP326" s="17">
        <f t="shared" si="125"/>
        <v>6.4000000000000012</v>
      </c>
      <c r="AQ326" s="1">
        <v>0</v>
      </c>
      <c r="AR326" s="1">
        <v>0</v>
      </c>
      <c r="AS326" s="1">
        <v>0</v>
      </c>
      <c r="AT326" s="1">
        <v>0</v>
      </c>
    </row>
    <row r="327" spans="1:46" ht="13.2">
      <c r="A327" s="2" t="s">
        <v>346</v>
      </c>
      <c r="B327" s="1">
        <v>2009</v>
      </c>
      <c r="C327" s="1">
        <v>52</v>
      </c>
      <c r="D327" s="1">
        <v>12.6</v>
      </c>
      <c r="E327" s="1">
        <f t="shared" si="105"/>
        <v>655.19999999999993</v>
      </c>
      <c r="F327" s="1">
        <v>2.8</v>
      </c>
      <c r="G327" s="1">
        <f t="shared" si="106"/>
        <v>145.6</v>
      </c>
      <c r="H327" s="1">
        <f t="shared" si="107"/>
        <v>57.2</v>
      </c>
      <c r="I327" s="2">
        <v>1.1000000000000001</v>
      </c>
      <c r="J327" s="2">
        <f t="shared" si="108"/>
        <v>104</v>
      </c>
      <c r="K327" s="2">
        <v>2</v>
      </c>
      <c r="L327" s="2">
        <v>0.53400000000000003</v>
      </c>
      <c r="M327" s="2">
        <f t="shared" si="109"/>
        <v>0</v>
      </c>
      <c r="N327" s="1">
        <v>0</v>
      </c>
      <c r="O327" s="2">
        <f t="shared" si="110"/>
        <v>0</v>
      </c>
      <c r="P327" s="1">
        <v>0</v>
      </c>
      <c r="Q327" s="10">
        <v>0</v>
      </c>
      <c r="R327" s="14">
        <f t="shared" si="111"/>
        <v>36.4</v>
      </c>
      <c r="S327" s="1">
        <v>0.7</v>
      </c>
      <c r="T327" s="1">
        <f t="shared" si="112"/>
        <v>62.4</v>
      </c>
      <c r="U327" s="1">
        <v>1.2</v>
      </c>
      <c r="V327" s="7">
        <v>0.59699999999999998</v>
      </c>
      <c r="W327" s="14">
        <f t="shared" si="113"/>
        <v>104</v>
      </c>
      <c r="X327" s="14">
        <f t="shared" si="114"/>
        <v>109.2</v>
      </c>
      <c r="Y327" s="14">
        <f t="shared" si="115"/>
        <v>213.2</v>
      </c>
      <c r="Z327" s="1">
        <v>2</v>
      </c>
      <c r="AA327" s="1">
        <v>2.1</v>
      </c>
      <c r="AB327" s="1">
        <v>4.0999999999999996</v>
      </c>
      <c r="AC327" s="2">
        <f t="shared" si="116"/>
        <v>20.8</v>
      </c>
      <c r="AD327" s="1">
        <v>0.4</v>
      </c>
      <c r="AE327" s="2">
        <f t="shared" si="117"/>
        <v>15.6</v>
      </c>
      <c r="AF327" s="1">
        <v>0.3</v>
      </c>
      <c r="AG327" s="2">
        <f t="shared" si="118"/>
        <v>5.2</v>
      </c>
      <c r="AH327" s="1">
        <v>0.1</v>
      </c>
      <c r="AI327" s="2">
        <f t="shared" si="119"/>
        <v>20.8</v>
      </c>
      <c r="AJ327" s="1">
        <v>0.4</v>
      </c>
      <c r="AK327" s="6">
        <f t="shared" si="120"/>
        <v>0.6835</v>
      </c>
      <c r="AL327" s="6">
        <f t="shared" si="121"/>
        <v>0.47457627118644063</v>
      </c>
      <c r="AM327" s="6">
        <f t="shared" si="122"/>
        <v>0.35</v>
      </c>
      <c r="AN327" s="6">
        <f t="shared" si="123"/>
        <v>0.11869436201780416</v>
      </c>
      <c r="AO327" s="6">
        <f t="shared" si="124"/>
        <v>0.11869436201780416</v>
      </c>
      <c r="AP327" s="17">
        <f t="shared" si="125"/>
        <v>5.8999999999999995</v>
      </c>
      <c r="AQ327" s="1">
        <v>0</v>
      </c>
      <c r="AR327" s="1">
        <v>0</v>
      </c>
      <c r="AS327" s="1">
        <v>0</v>
      </c>
      <c r="AT327" s="1">
        <v>0</v>
      </c>
    </row>
    <row r="328" spans="1:46" ht="13.2">
      <c r="A328" s="2" t="s">
        <v>347</v>
      </c>
      <c r="B328" s="1">
        <v>2009</v>
      </c>
      <c r="C328" s="1">
        <v>56</v>
      </c>
      <c r="D328" s="1">
        <v>12.5</v>
      </c>
      <c r="E328" s="1">
        <f t="shared" si="105"/>
        <v>700</v>
      </c>
      <c r="F328" s="1">
        <v>7.1</v>
      </c>
      <c r="G328" s="1">
        <f t="shared" si="106"/>
        <v>397.59999999999997</v>
      </c>
      <c r="H328" s="1">
        <f t="shared" si="107"/>
        <v>156.79999999999998</v>
      </c>
      <c r="I328" s="2">
        <v>2.8</v>
      </c>
      <c r="J328" s="2">
        <f t="shared" si="108"/>
        <v>296.8</v>
      </c>
      <c r="K328" s="2">
        <v>5.3</v>
      </c>
      <c r="L328" s="2">
        <v>0.51800000000000002</v>
      </c>
      <c r="M328" s="2">
        <f t="shared" si="109"/>
        <v>44.800000000000004</v>
      </c>
      <c r="N328" s="2">
        <v>0.8</v>
      </c>
      <c r="O328" s="2">
        <f t="shared" si="110"/>
        <v>112</v>
      </c>
      <c r="P328" s="2">
        <v>2</v>
      </c>
      <c r="Q328" s="10">
        <v>0.40899999999999997</v>
      </c>
      <c r="R328" s="14">
        <f t="shared" si="111"/>
        <v>44.800000000000004</v>
      </c>
      <c r="S328" s="1">
        <v>0.8</v>
      </c>
      <c r="T328" s="1">
        <f t="shared" si="112"/>
        <v>50.4</v>
      </c>
      <c r="U328" s="1">
        <v>0.9</v>
      </c>
      <c r="V328" s="7">
        <v>0.80799999999999994</v>
      </c>
      <c r="W328" s="14">
        <f t="shared" si="113"/>
        <v>11.200000000000001</v>
      </c>
      <c r="X328" s="14">
        <f t="shared" si="114"/>
        <v>67.2</v>
      </c>
      <c r="Y328" s="14">
        <f t="shared" si="115"/>
        <v>78.399999999999991</v>
      </c>
      <c r="Z328" s="1">
        <v>0.2</v>
      </c>
      <c r="AA328" s="1">
        <v>1.2</v>
      </c>
      <c r="AB328" s="1">
        <v>1.4</v>
      </c>
      <c r="AC328" s="2">
        <f t="shared" si="116"/>
        <v>72.8</v>
      </c>
      <c r="AD328" s="1">
        <v>1.3</v>
      </c>
      <c r="AE328" s="2">
        <f t="shared" si="117"/>
        <v>28</v>
      </c>
      <c r="AF328" s="1">
        <v>0.5</v>
      </c>
      <c r="AG328" s="2">
        <f t="shared" si="118"/>
        <v>11.200000000000001</v>
      </c>
      <c r="AH328" s="1">
        <v>0.2</v>
      </c>
      <c r="AI328" s="2">
        <f t="shared" si="119"/>
        <v>56</v>
      </c>
      <c r="AJ328" s="1">
        <v>1</v>
      </c>
      <c r="AK328" s="6">
        <f t="shared" si="120"/>
        <v>0.57716981132075473</v>
      </c>
      <c r="AL328" s="6">
        <f t="shared" si="121"/>
        <v>0.45410937000319795</v>
      </c>
      <c r="AM328" s="6">
        <f t="shared" si="122"/>
        <v>0.15094339622641512</v>
      </c>
      <c r="AN328" s="6">
        <f t="shared" si="123"/>
        <v>0.16194331983805665</v>
      </c>
      <c r="AO328" s="6">
        <f t="shared" si="124"/>
        <v>0.12457178449081283</v>
      </c>
      <c r="AP328" s="17">
        <f t="shared" si="125"/>
        <v>6.8999999999999995</v>
      </c>
      <c r="AQ328" s="1">
        <v>0</v>
      </c>
      <c r="AR328" s="1">
        <v>0</v>
      </c>
      <c r="AS328" s="1">
        <v>0</v>
      </c>
      <c r="AT328" s="1">
        <v>0</v>
      </c>
    </row>
    <row r="329" spans="1:46" ht="13.2">
      <c r="A329" s="2" t="s">
        <v>348</v>
      </c>
      <c r="B329" s="1">
        <v>2009</v>
      </c>
      <c r="C329" s="1">
        <v>27</v>
      </c>
      <c r="D329" s="1">
        <v>12.4</v>
      </c>
      <c r="E329" s="1">
        <f t="shared" si="105"/>
        <v>334.8</v>
      </c>
      <c r="F329" s="1">
        <v>5</v>
      </c>
      <c r="G329" s="1">
        <f t="shared" si="106"/>
        <v>135</v>
      </c>
      <c r="H329" s="1">
        <f t="shared" si="107"/>
        <v>43.2</v>
      </c>
      <c r="I329" s="2">
        <v>1.6</v>
      </c>
      <c r="J329" s="2">
        <f t="shared" si="108"/>
        <v>99.9</v>
      </c>
      <c r="K329" s="2">
        <v>3.7</v>
      </c>
      <c r="L329" s="2">
        <v>0.436</v>
      </c>
      <c r="M329" s="2">
        <f t="shared" si="109"/>
        <v>13.5</v>
      </c>
      <c r="N329" s="2">
        <v>0.5</v>
      </c>
      <c r="O329" s="2">
        <f t="shared" si="110"/>
        <v>37.799999999999997</v>
      </c>
      <c r="P329" s="2">
        <v>1.4</v>
      </c>
      <c r="Q329" s="10">
        <v>0.35100000000000003</v>
      </c>
      <c r="R329" s="14">
        <f t="shared" si="111"/>
        <v>35.1</v>
      </c>
      <c r="S329" s="1">
        <v>1.3</v>
      </c>
      <c r="T329" s="1">
        <f t="shared" si="112"/>
        <v>51.3</v>
      </c>
      <c r="U329" s="1">
        <v>1.9</v>
      </c>
      <c r="V329" s="7">
        <v>0.7</v>
      </c>
      <c r="W329" s="14">
        <f t="shared" si="113"/>
        <v>5.4</v>
      </c>
      <c r="X329" s="14">
        <f t="shared" si="114"/>
        <v>24.3</v>
      </c>
      <c r="Y329" s="14">
        <f t="shared" si="115"/>
        <v>29.700000000000003</v>
      </c>
      <c r="Z329" s="1">
        <v>0.2</v>
      </c>
      <c r="AA329" s="1">
        <v>0.9</v>
      </c>
      <c r="AB329" s="1">
        <v>1.1000000000000001</v>
      </c>
      <c r="AC329" s="2">
        <f t="shared" si="116"/>
        <v>21.6</v>
      </c>
      <c r="AD329" s="1">
        <v>0.8</v>
      </c>
      <c r="AE329" s="2">
        <f t="shared" si="117"/>
        <v>13.5</v>
      </c>
      <c r="AF329" s="1">
        <v>0.5</v>
      </c>
      <c r="AG329" s="2">
        <f t="shared" si="118"/>
        <v>5.4</v>
      </c>
      <c r="AH329" s="1">
        <v>0.2</v>
      </c>
      <c r="AI329" s="2">
        <f t="shared" si="119"/>
        <v>27</v>
      </c>
      <c r="AJ329" s="1">
        <v>1</v>
      </c>
      <c r="AK329" s="6">
        <f t="shared" si="120"/>
        <v>0.49135135135135133</v>
      </c>
      <c r="AL329" s="6">
        <f t="shared" si="121"/>
        <v>0.45808520384791562</v>
      </c>
      <c r="AM329" s="6">
        <f t="shared" si="122"/>
        <v>0.35135135135135137</v>
      </c>
      <c r="AN329" s="6">
        <f t="shared" si="123"/>
        <v>0.12495119094103865</v>
      </c>
      <c r="AO329" s="6">
        <f t="shared" si="124"/>
        <v>0.15618898867629832</v>
      </c>
      <c r="AP329" s="17">
        <f t="shared" si="125"/>
        <v>3.9000000000000004</v>
      </c>
      <c r="AQ329" s="1">
        <v>0</v>
      </c>
      <c r="AR329" s="1">
        <v>0</v>
      </c>
      <c r="AS329" s="1">
        <v>0</v>
      </c>
      <c r="AT329" s="1">
        <v>0</v>
      </c>
    </row>
    <row r="330" spans="1:46" ht="13.2">
      <c r="A330" s="2" t="s">
        <v>349</v>
      </c>
      <c r="B330" s="1">
        <v>2009</v>
      </c>
      <c r="C330" s="1">
        <v>60</v>
      </c>
      <c r="D330" s="1">
        <v>12</v>
      </c>
      <c r="E330" s="1">
        <f t="shared" si="105"/>
        <v>720</v>
      </c>
      <c r="F330" s="1">
        <v>4.7</v>
      </c>
      <c r="G330" s="1">
        <f t="shared" si="106"/>
        <v>282</v>
      </c>
      <c r="H330" s="1">
        <f t="shared" si="107"/>
        <v>102</v>
      </c>
      <c r="I330" s="2">
        <v>1.7</v>
      </c>
      <c r="J330" s="2">
        <f t="shared" si="108"/>
        <v>270</v>
      </c>
      <c r="K330" s="2">
        <v>4.5</v>
      </c>
      <c r="L330" s="2">
        <v>0.38799999999999996</v>
      </c>
      <c r="M330" s="2">
        <f t="shared" si="109"/>
        <v>42</v>
      </c>
      <c r="N330" s="2">
        <v>0.7</v>
      </c>
      <c r="O330" s="2">
        <f t="shared" si="110"/>
        <v>132</v>
      </c>
      <c r="P330" s="2">
        <v>2.2000000000000002</v>
      </c>
      <c r="Q330" s="10">
        <v>0.318</v>
      </c>
      <c r="R330" s="14">
        <f t="shared" si="111"/>
        <v>30</v>
      </c>
      <c r="S330" s="1">
        <v>0.5</v>
      </c>
      <c r="T330" s="1">
        <f t="shared" si="112"/>
        <v>42</v>
      </c>
      <c r="U330" s="1">
        <v>0.7</v>
      </c>
      <c r="V330" s="7">
        <v>0.79500000000000004</v>
      </c>
      <c r="W330" s="14">
        <f t="shared" si="113"/>
        <v>6</v>
      </c>
      <c r="X330" s="14">
        <f t="shared" si="114"/>
        <v>90</v>
      </c>
      <c r="Y330" s="14">
        <f t="shared" si="115"/>
        <v>96</v>
      </c>
      <c r="Z330" s="1">
        <v>0.1</v>
      </c>
      <c r="AA330" s="1">
        <v>1.5</v>
      </c>
      <c r="AB330" s="1">
        <v>1.6</v>
      </c>
      <c r="AC330" s="2">
        <f t="shared" si="116"/>
        <v>42</v>
      </c>
      <c r="AD330" s="1">
        <v>0.7</v>
      </c>
      <c r="AE330" s="2">
        <f t="shared" si="117"/>
        <v>18</v>
      </c>
      <c r="AF330" s="1">
        <v>0.3</v>
      </c>
      <c r="AG330" s="2">
        <f t="shared" si="118"/>
        <v>6</v>
      </c>
      <c r="AH330" s="1">
        <v>0.1</v>
      </c>
      <c r="AI330" s="2">
        <f t="shared" si="119"/>
        <v>24</v>
      </c>
      <c r="AJ330" s="1">
        <v>0.4</v>
      </c>
      <c r="AK330" s="6">
        <f t="shared" si="120"/>
        <v>0.42088888888888887</v>
      </c>
      <c r="AL330" s="6">
        <f t="shared" si="121"/>
        <v>0.35404896421845572</v>
      </c>
      <c r="AM330" s="6">
        <f t="shared" si="122"/>
        <v>0.1111111111111111</v>
      </c>
      <c r="AN330" s="6">
        <f t="shared" si="123"/>
        <v>0.11799410029498525</v>
      </c>
      <c r="AO330" s="6">
        <f t="shared" si="124"/>
        <v>6.7425200168563001E-2</v>
      </c>
      <c r="AP330" s="17">
        <f t="shared" si="125"/>
        <v>4</v>
      </c>
      <c r="AQ330" s="1">
        <v>0</v>
      </c>
      <c r="AR330" s="1">
        <v>0</v>
      </c>
      <c r="AS330" s="1">
        <v>0</v>
      </c>
      <c r="AT330" s="1">
        <v>0</v>
      </c>
    </row>
    <row r="331" spans="1:46" ht="13.2">
      <c r="A331" s="2" t="s">
        <v>350</v>
      </c>
      <c r="B331" s="1">
        <v>2009</v>
      </c>
      <c r="C331" s="1">
        <v>65</v>
      </c>
      <c r="D331" s="1">
        <v>11.6</v>
      </c>
      <c r="E331" s="1">
        <f t="shared" si="105"/>
        <v>754</v>
      </c>
      <c r="F331" s="1">
        <v>3.9</v>
      </c>
      <c r="G331" s="1">
        <f t="shared" si="106"/>
        <v>253.5</v>
      </c>
      <c r="H331" s="1">
        <f t="shared" si="107"/>
        <v>97.5</v>
      </c>
      <c r="I331" s="2">
        <v>1.5</v>
      </c>
      <c r="J331" s="2">
        <f t="shared" si="108"/>
        <v>208</v>
      </c>
      <c r="K331" s="2">
        <v>3.2</v>
      </c>
      <c r="L331" s="2">
        <v>0.45200000000000001</v>
      </c>
      <c r="M331" s="2">
        <f t="shared" si="109"/>
        <v>13</v>
      </c>
      <c r="N331" s="2">
        <v>0.2</v>
      </c>
      <c r="O331" s="2">
        <f t="shared" si="110"/>
        <v>45.5</v>
      </c>
      <c r="P331" s="2">
        <v>0.7</v>
      </c>
      <c r="Q331" s="10">
        <v>0.32600000000000001</v>
      </c>
      <c r="R331" s="14">
        <f t="shared" si="111"/>
        <v>52</v>
      </c>
      <c r="S331" s="1">
        <v>0.8</v>
      </c>
      <c r="T331" s="1">
        <f t="shared" si="112"/>
        <v>71.5</v>
      </c>
      <c r="U331" s="1">
        <v>1.1000000000000001</v>
      </c>
      <c r="V331" s="7">
        <v>0.72900000000000009</v>
      </c>
      <c r="W331" s="14">
        <f t="shared" si="113"/>
        <v>32.5</v>
      </c>
      <c r="X331" s="14">
        <f t="shared" si="114"/>
        <v>91</v>
      </c>
      <c r="Y331" s="14">
        <f t="shared" si="115"/>
        <v>130</v>
      </c>
      <c r="Z331" s="1">
        <v>0.5</v>
      </c>
      <c r="AA331" s="1">
        <v>1.4</v>
      </c>
      <c r="AB331" s="1">
        <v>2</v>
      </c>
      <c r="AC331" s="2">
        <f t="shared" si="116"/>
        <v>45.5</v>
      </c>
      <c r="AD331" s="1">
        <v>0.7</v>
      </c>
      <c r="AE331" s="2">
        <f t="shared" si="117"/>
        <v>19.5</v>
      </c>
      <c r="AF331" s="1">
        <v>0.3</v>
      </c>
      <c r="AG331" s="2">
        <f t="shared" si="118"/>
        <v>45.5</v>
      </c>
      <c r="AH331" s="1">
        <v>0.7</v>
      </c>
      <c r="AI331" s="2">
        <f t="shared" si="119"/>
        <v>58.5</v>
      </c>
      <c r="AJ331" s="1">
        <v>0.9</v>
      </c>
      <c r="AK331" s="6">
        <f t="shared" si="120"/>
        <v>0.53937499999999994</v>
      </c>
      <c r="AL331" s="6">
        <f t="shared" si="121"/>
        <v>0.41313559322033899</v>
      </c>
      <c r="AM331" s="6">
        <f t="shared" si="122"/>
        <v>0.25</v>
      </c>
      <c r="AN331" s="6">
        <f t="shared" si="123"/>
        <v>0.13151714419915453</v>
      </c>
      <c r="AO331" s="6">
        <f t="shared" si="124"/>
        <v>0.1690934711131987</v>
      </c>
      <c r="AP331" s="17">
        <f t="shared" si="125"/>
        <v>4.7</v>
      </c>
      <c r="AQ331" s="1">
        <v>0</v>
      </c>
      <c r="AR331" s="1">
        <v>0</v>
      </c>
      <c r="AS331" s="1">
        <v>0</v>
      </c>
      <c r="AT331" s="1">
        <v>0</v>
      </c>
    </row>
    <row r="332" spans="1:46" ht="13.2">
      <c r="A332" s="2" t="s">
        <v>351</v>
      </c>
      <c r="B332" s="1">
        <v>2009</v>
      </c>
      <c r="C332" s="1">
        <v>63</v>
      </c>
      <c r="D332" s="1">
        <v>11.2</v>
      </c>
      <c r="E332" s="1">
        <f t="shared" si="105"/>
        <v>705.59999999999991</v>
      </c>
      <c r="F332" s="1">
        <v>3.9</v>
      </c>
      <c r="G332" s="1">
        <f t="shared" si="106"/>
        <v>245.7</v>
      </c>
      <c r="H332" s="1">
        <f t="shared" si="107"/>
        <v>107.1</v>
      </c>
      <c r="I332" s="2">
        <v>1.7</v>
      </c>
      <c r="J332" s="2">
        <f t="shared" si="108"/>
        <v>214.2</v>
      </c>
      <c r="K332" s="2">
        <v>3.4</v>
      </c>
      <c r="L332" s="2">
        <v>0.495</v>
      </c>
      <c r="M332" s="2">
        <f t="shared" si="109"/>
        <v>0</v>
      </c>
      <c r="N332" s="1">
        <v>0</v>
      </c>
      <c r="O332" s="2">
        <f t="shared" si="110"/>
        <v>0</v>
      </c>
      <c r="P332" s="1">
        <v>0</v>
      </c>
      <c r="Q332" s="10">
        <v>0</v>
      </c>
      <c r="R332" s="14">
        <f t="shared" si="111"/>
        <v>31.5</v>
      </c>
      <c r="S332" s="1">
        <v>0.5</v>
      </c>
      <c r="T332" s="1">
        <f t="shared" si="112"/>
        <v>50.400000000000006</v>
      </c>
      <c r="U332" s="1">
        <v>0.8</v>
      </c>
      <c r="V332" s="7">
        <v>0.64599999999999991</v>
      </c>
      <c r="W332" s="14">
        <f t="shared" si="113"/>
        <v>56.7</v>
      </c>
      <c r="X332" s="14">
        <f t="shared" si="114"/>
        <v>107.1</v>
      </c>
      <c r="Y332" s="14">
        <f t="shared" si="115"/>
        <v>157.5</v>
      </c>
      <c r="Z332" s="1">
        <v>0.9</v>
      </c>
      <c r="AA332" s="1">
        <v>1.7</v>
      </c>
      <c r="AB332" s="1">
        <v>2.5</v>
      </c>
      <c r="AC332" s="2">
        <f t="shared" si="116"/>
        <v>12.600000000000001</v>
      </c>
      <c r="AD332" s="1">
        <v>0.2</v>
      </c>
      <c r="AE332" s="2">
        <f t="shared" si="117"/>
        <v>25.200000000000003</v>
      </c>
      <c r="AF332" s="1">
        <v>0.4</v>
      </c>
      <c r="AG332" s="2">
        <f t="shared" si="118"/>
        <v>18.899999999999999</v>
      </c>
      <c r="AH332" s="1">
        <v>0.3</v>
      </c>
      <c r="AI332" s="2">
        <f t="shared" si="119"/>
        <v>12.600000000000001</v>
      </c>
      <c r="AJ332" s="1">
        <v>0.2</v>
      </c>
      <c r="AK332" s="6">
        <f t="shared" si="120"/>
        <v>0.57279411764705879</v>
      </c>
      <c r="AL332" s="6">
        <f t="shared" si="121"/>
        <v>0.38883349950149548</v>
      </c>
      <c r="AM332" s="6">
        <f t="shared" si="122"/>
        <v>0.14705882352941177</v>
      </c>
      <c r="AN332" s="6">
        <f t="shared" si="123"/>
        <v>4.7846889952153117E-2</v>
      </c>
      <c r="AO332" s="6">
        <f t="shared" si="124"/>
        <v>4.7846889952153117E-2</v>
      </c>
      <c r="AP332" s="17">
        <f t="shared" si="125"/>
        <v>5.0999999999999996</v>
      </c>
      <c r="AQ332" s="1">
        <v>0</v>
      </c>
      <c r="AR332" s="1">
        <v>0</v>
      </c>
      <c r="AS332" s="1">
        <v>0</v>
      </c>
      <c r="AT332" s="1">
        <v>0</v>
      </c>
    </row>
    <row r="333" spans="1:46" ht="13.2">
      <c r="A333" s="2" t="s">
        <v>352</v>
      </c>
      <c r="B333" s="1">
        <v>2009</v>
      </c>
      <c r="C333" s="1">
        <v>71</v>
      </c>
      <c r="D333" s="1">
        <v>11.2</v>
      </c>
      <c r="E333" s="1">
        <f t="shared" si="105"/>
        <v>795.19999999999993</v>
      </c>
      <c r="F333" s="1">
        <v>2.9</v>
      </c>
      <c r="G333" s="1">
        <f t="shared" si="106"/>
        <v>205.9</v>
      </c>
      <c r="H333" s="1">
        <f t="shared" si="107"/>
        <v>85.2</v>
      </c>
      <c r="I333" s="2">
        <v>1.2</v>
      </c>
      <c r="J333" s="2">
        <f t="shared" si="108"/>
        <v>220.1</v>
      </c>
      <c r="K333" s="2">
        <v>3.1</v>
      </c>
      <c r="L333" s="2">
        <v>0.39600000000000002</v>
      </c>
      <c r="M333" s="2">
        <f t="shared" si="109"/>
        <v>0</v>
      </c>
      <c r="N333" s="1">
        <v>0</v>
      </c>
      <c r="O333" s="2">
        <f t="shared" si="110"/>
        <v>7.1000000000000005</v>
      </c>
      <c r="P333" s="2">
        <v>0.1</v>
      </c>
      <c r="Q333" s="10">
        <v>0</v>
      </c>
      <c r="R333" s="14">
        <f t="shared" si="111"/>
        <v>35.5</v>
      </c>
      <c r="S333" s="1">
        <v>0.5</v>
      </c>
      <c r="T333" s="1">
        <f t="shared" si="112"/>
        <v>49.699999999999996</v>
      </c>
      <c r="U333" s="1">
        <v>0.7</v>
      </c>
      <c r="V333" s="7">
        <v>0.623</v>
      </c>
      <c r="W333" s="14">
        <f t="shared" si="113"/>
        <v>49.699999999999996</v>
      </c>
      <c r="X333" s="14">
        <f t="shared" si="114"/>
        <v>99.399999999999991</v>
      </c>
      <c r="Y333" s="14">
        <f t="shared" si="115"/>
        <v>149.1</v>
      </c>
      <c r="Z333" s="1">
        <v>0.7</v>
      </c>
      <c r="AA333" s="1">
        <v>1.4</v>
      </c>
      <c r="AB333" s="1">
        <v>2.1</v>
      </c>
      <c r="AC333" s="2">
        <f t="shared" si="116"/>
        <v>35.5</v>
      </c>
      <c r="AD333" s="1">
        <v>0.5</v>
      </c>
      <c r="AE333" s="2">
        <f t="shared" si="117"/>
        <v>28.400000000000002</v>
      </c>
      <c r="AF333" s="1">
        <v>0.4</v>
      </c>
      <c r="AG333" s="2">
        <f t="shared" si="118"/>
        <v>7.1000000000000005</v>
      </c>
      <c r="AH333" s="1">
        <v>0.1</v>
      </c>
      <c r="AI333" s="2">
        <f t="shared" si="119"/>
        <v>21.3</v>
      </c>
      <c r="AJ333" s="1">
        <v>0.3</v>
      </c>
      <c r="AK333" s="6">
        <f t="shared" si="120"/>
        <v>0.45096774193548383</v>
      </c>
      <c r="AL333" s="6">
        <f t="shared" si="121"/>
        <v>0.3171131765992346</v>
      </c>
      <c r="AM333" s="6">
        <f t="shared" si="122"/>
        <v>0.16129032258064516</v>
      </c>
      <c r="AN333" s="6">
        <f t="shared" si="123"/>
        <v>0.11813349084465447</v>
      </c>
      <c r="AO333" s="6">
        <f t="shared" si="124"/>
        <v>7.0880094506792682E-2</v>
      </c>
      <c r="AP333" s="17">
        <f t="shared" si="125"/>
        <v>3.6000000000000005</v>
      </c>
      <c r="AQ333" s="1">
        <v>0</v>
      </c>
      <c r="AR333" s="1">
        <v>0</v>
      </c>
      <c r="AS333" s="1">
        <v>0</v>
      </c>
      <c r="AT333" s="1">
        <v>0</v>
      </c>
    </row>
    <row r="334" spans="1:46" ht="13.2">
      <c r="A334" s="2" t="s">
        <v>353</v>
      </c>
      <c r="B334" s="1">
        <v>2009</v>
      </c>
      <c r="C334" s="1">
        <v>39</v>
      </c>
      <c r="D334" s="1">
        <v>10.4</v>
      </c>
      <c r="E334" s="1">
        <f t="shared" si="105"/>
        <v>405.6</v>
      </c>
      <c r="F334" s="1">
        <v>2.7</v>
      </c>
      <c r="G334" s="1">
        <f t="shared" si="106"/>
        <v>105.30000000000001</v>
      </c>
      <c r="H334" s="1">
        <f t="shared" si="107"/>
        <v>42.900000000000006</v>
      </c>
      <c r="I334" s="2">
        <v>1.1000000000000001</v>
      </c>
      <c r="J334" s="2">
        <f t="shared" si="108"/>
        <v>66.3</v>
      </c>
      <c r="K334" s="2">
        <v>1.7</v>
      </c>
      <c r="L334" s="2">
        <v>0.66200000000000003</v>
      </c>
      <c r="M334" s="2">
        <f t="shared" si="109"/>
        <v>0</v>
      </c>
      <c r="N334" s="1">
        <v>0</v>
      </c>
      <c r="O334" s="2">
        <f t="shared" si="110"/>
        <v>0</v>
      </c>
      <c r="P334" s="1">
        <v>0</v>
      </c>
      <c r="Q334" s="10">
        <v>0</v>
      </c>
      <c r="R334" s="14">
        <f t="shared" si="111"/>
        <v>19.5</v>
      </c>
      <c r="S334" s="1">
        <v>0.5</v>
      </c>
      <c r="T334" s="1">
        <f t="shared" si="112"/>
        <v>19.5</v>
      </c>
      <c r="U334" s="1">
        <v>0.5</v>
      </c>
      <c r="V334" s="7">
        <v>0.9</v>
      </c>
      <c r="W334" s="14">
        <f t="shared" si="113"/>
        <v>23.4</v>
      </c>
      <c r="X334" s="14">
        <f t="shared" si="114"/>
        <v>74.099999999999994</v>
      </c>
      <c r="Y334" s="14">
        <f t="shared" si="115"/>
        <v>97.5</v>
      </c>
      <c r="Z334" s="1">
        <v>0.6</v>
      </c>
      <c r="AA334" s="1">
        <v>1.9</v>
      </c>
      <c r="AB334" s="1">
        <v>2.5</v>
      </c>
      <c r="AC334" s="2">
        <f t="shared" si="116"/>
        <v>0</v>
      </c>
      <c r="AD334" s="1">
        <v>0</v>
      </c>
      <c r="AE334" s="2">
        <f t="shared" si="117"/>
        <v>7.8000000000000007</v>
      </c>
      <c r="AF334" s="1">
        <v>0.2</v>
      </c>
      <c r="AG334" s="2">
        <f t="shared" si="118"/>
        <v>15.600000000000001</v>
      </c>
      <c r="AH334" s="1">
        <v>0.4</v>
      </c>
      <c r="AI334" s="2">
        <f t="shared" si="119"/>
        <v>11.7</v>
      </c>
      <c r="AJ334" s="1">
        <v>0.3</v>
      </c>
      <c r="AK334" s="6">
        <f t="shared" si="120"/>
        <v>0.84176470588235297</v>
      </c>
      <c r="AL334" s="6">
        <f t="shared" si="121"/>
        <v>0.53838484546360932</v>
      </c>
      <c r="AM334" s="6">
        <f t="shared" si="122"/>
        <v>0.29411764705882354</v>
      </c>
      <c r="AN334" s="6">
        <f t="shared" si="123"/>
        <v>0</v>
      </c>
      <c r="AO334" s="6">
        <f t="shared" si="124"/>
        <v>0.13407821229050279</v>
      </c>
      <c r="AP334" s="17">
        <f t="shared" si="125"/>
        <v>4.9000000000000004</v>
      </c>
      <c r="AQ334" s="1">
        <v>0</v>
      </c>
      <c r="AR334" s="1">
        <v>0</v>
      </c>
      <c r="AS334" s="1">
        <v>0</v>
      </c>
      <c r="AT334" s="1">
        <v>0</v>
      </c>
    </row>
    <row r="335" spans="1:46" ht="13.2">
      <c r="A335" s="2" t="s">
        <v>354</v>
      </c>
      <c r="B335" s="1">
        <v>2009</v>
      </c>
      <c r="C335" s="1">
        <v>71</v>
      </c>
      <c r="D335" s="1">
        <v>10.1</v>
      </c>
      <c r="E335" s="1">
        <f t="shared" si="105"/>
        <v>717.1</v>
      </c>
      <c r="F335" s="1">
        <v>3.2</v>
      </c>
      <c r="G335" s="1">
        <f t="shared" si="106"/>
        <v>227.20000000000002</v>
      </c>
      <c r="H335" s="1">
        <f t="shared" si="107"/>
        <v>92.3</v>
      </c>
      <c r="I335" s="2">
        <v>1.3</v>
      </c>
      <c r="J335" s="2">
        <f t="shared" si="108"/>
        <v>227.20000000000002</v>
      </c>
      <c r="K335" s="2">
        <v>3.2</v>
      </c>
      <c r="L335" s="2">
        <v>0.39600000000000002</v>
      </c>
      <c r="M335" s="2">
        <f t="shared" si="109"/>
        <v>7.1000000000000005</v>
      </c>
      <c r="N335" s="2">
        <v>0.1</v>
      </c>
      <c r="O335" s="2">
        <f t="shared" si="110"/>
        <v>35.5</v>
      </c>
      <c r="P335" s="2">
        <v>0.5</v>
      </c>
      <c r="Q335" s="10">
        <v>0.21899999999999997</v>
      </c>
      <c r="R335" s="14">
        <f t="shared" si="111"/>
        <v>42.6</v>
      </c>
      <c r="S335" s="1">
        <v>0.6</v>
      </c>
      <c r="T335" s="1">
        <f t="shared" si="112"/>
        <v>49.699999999999996</v>
      </c>
      <c r="U335" s="1">
        <v>0.7</v>
      </c>
      <c r="V335" s="7">
        <v>0.83700000000000008</v>
      </c>
      <c r="W335" s="14">
        <f t="shared" si="113"/>
        <v>7.1000000000000005</v>
      </c>
      <c r="X335" s="14">
        <f t="shared" si="114"/>
        <v>63.9</v>
      </c>
      <c r="Y335" s="14">
        <f t="shared" si="115"/>
        <v>63.9</v>
      </c>
      <c r="Z335" s="1">
        <v>0.1</v>
      </c>
      <c r="AA335" s="1">
        <v>0.9</v>
      </c>
      <c r="AB335" s="1">
        <v>0.9</v>
      </c>
      <c r="AC335" s="2">
        <f t="shared" si="116"/>
        <v>120.7</v>
      </c>
      <c r="AD335" s="1">
        <v>1.7</v>
      </c>
      <c r="AE335" s="2">
        <f t="shared" si="117"/>
        <v>35.5</v>
      </c>
      <c r="AF335" s="1">
        <v>0.5</v>
      </c>
      <c r="AG335" s="2">
        <f t="shared" si="118"/>
        <v>7.1000000000000005</v>
      </c>
      <c r="AH335" s="1">
        <v>0.1</v>
      </c>
      <c r="AI335" s="2">
        <f t="shared" si="119"/>
        <v>49.699999999999996</v>
      </c>
      <c r="AJ335" s="1">
        <v>0.7</v>
      </c>
      <c r="AK335" s="6">
        <f t="shared" si="120"/>
        <v>0.46812499999999996</v>
      </c>
      <c r="AL335" s="6">
        <f t="shared" si="121"/>
        <v>0.33898305084745767</v>
      </c>
      <c r="AM335" s="6">
        <f t="shared" si="122"/>
        <v>0.1875</v>
      </c>
      <c r="AN335" s="6">
        <f t="shared" si="123"/>
        <v>0.28655710071639279</v>
      </c>
      <c r="AO335" s="6">
        <f t="shared" si="124"/>
        <v>0.11799410029498525</v>
      </c>
      <c r="AP335" s="17">
        <f t="shared" si="125"/>
        <v>3.6999999999999997</v>
      </c>
      <c r="AQ335" s="1">
        <v>1</v>
      </c>
      <c r="AR335" s="1">
        <v>0</v>
      </c>
      <c r="AS335" s="1">
        <v>0</v>
      </c>
      <c r="AT335" s="1">
        <v>0</v>
      </c>
    </row>
    <row r="336" spans="1:46" ht="13.2">
      <c r="A336" s="2" t="s">
        <v>355</v>
      </c>
      <c r="B336" s="1">
        <v>2009</v>
      </c>
      <c r="C336" s="1">
        <v>57</v>
      </c>
      <c r="D336" s="1">
        <v>9.4</v>
      </c>
      <c r="E336" s="1">
        <f t="shared" si="105"/>
        <v>535.80000000000007</v>
      </c>
      <c r="F336" s="1">
        <v>3.3</v>
      </c>
      <c r="G336" s="1">
        <f t="shared" si="106"/>
        <v>188.1</v>
      </c>
      <c r="H336" s="1">
        <f t="shared" si="107"/>
        <v>68.399999999999991</v>
      </c>
      <c r="I336" s="2">
        <v>1.2</v>
      </c>
      <c r="J336" s="2">
        <f t="shared" si="108"/>
        <v>148.20000000000002</v>
      </c>
      <c r="K336" s="2">
        <v>2.6</v>
      </c>
      <c r="L336" s="2">
        <v>0.46299999999999997</v>
      </c>
      <c r="M336" s="2">
        <f t="shared" si="109"/>
        <v>0</v>
      </c>
      <c r="N336" s="1">
        <v>0</v>
      </c>
      <c r="O336" s="2">
        <f t="shared" si="110"/>
        <v>5.7</v>
      </c>
      <c r="P336" s="2">
        <v>0.1</v>
      </c>
      <c r="Q336" s="10">
        <v>0.28600000000000003</v>
      </c>
      <c r="R336" s="14">
        <f t="shared" si="111"/>
        <v>45.6</v>
      </c>
      <c r="S336" s="1">
        <v>0.8</v>
      </c>
      <c r="T336" s="1">
        <f t="shared" si="112"/>
        <v>74.100000000000009</v>
      </c>
      <c r="U336" s="1">
        <v>1.3</v>
      </c>
      <c r="V336" s="7">
        <v>0.66700000000000004</v>
      </c>
      <c r="W336" s="14">
        <f t="shared" si="113"/>
        <v>28.5</v>
      </c>
      <c r="X336" s="14">
        <f t="shared" si="114"/>
        <v>45.6</v>
      </c>
      <c r="Y336" s="14">
        <f t="shared" si="115"/>
        <v>79.8</v>
      </c>
      <c r="Z336" s="1">
        <v>0.5</v>
      </c>
      <c r="AA336" s="1">
        <v>0.8</v>
      </c>
      <c r="AB336" s="1">
        <v>1.4</v>
      </c>
      <c r="AC336" s="2">
        <f t="shared" si="116"/>
        <v>17.099999999999998</v>
      </c>
      <c r="AD336" s="1">
        <v>0.3</v>
      </c>
      <c r="AE336" s="2">
        <f t="shared" si="117"/>
        <v>22.8</v>
      </c>
      <c r="AF336" s="1">
        <v>0.4</v>
      </c>
      <c r="AG336" s="2">
        <f t="shared" si="118"/>
        <v>11.4</v>
      </c>
      <c r="AH336" s="1">
        <v>0.2</v>
      </c>
      <c r="AI336" s="2">
        <f t="shared" si="119"/>
        <v>17.099999999999998</v>
      </c>
      <c r="AJ336" s="1">
        <v>0.3</v>
      </c>
      <c r="AK336" s="6">
        <f t="shared" si="120"/>
        <v>0.55057692307692307</v>
      </c>
      <c r="AL336" s="6">
        <f t="shared" si="121"/>
        <v>0.43024771838331155</v>
      </c>
      <c r="AM336" s="6">
        <f t="shared" si="122"/>
        <v>0.30769230769230765</v>
      </c>
      <c r="AN336" s="6">
        <f t="shared" si="123"/>
        <v>7.858546168958741E-2</v>
      </c>
      <c r="AO336" s="6">
        <f t="shared" si="124"/>
        <v>7.858546168958741E-2</v>
      </c>
      <c r="AP336" s="17">
        <f t="shared" si="125"/>
        <v>3.4</v>
      </c>
      <c r="AQ336" s="1">
        <v>0</v>
      </c>
      <c r="AR336" s="1">
        <v>0</v>
      </c>
      <c r="AS336" s="1">
        <v>0</v>
      </c>
      <c r="AT336" s="1">
        <v>0</v>
      </c>
    </row>
    <row r="337" spans="1:46" ht="13.2">
      <c r="A337" s="2" t="s">
        <v>356</v>
      </c>
      <c r="B337" s="1">
        <v>2009</v>
      </c>
      <c r="C337" s="1">
        <v>44</v>
      </c>
      <c r="D337" s="1">
        <v>9.1999999999999993</v>
      </c>
      <c r="E337" s="1">
        <f t="shared" si="105"/>
        <v>404.79999999999995</v>
      </c>
      <c r="F337" s="1">
        <v>3</v>
      </c>
      <c r="G337" s="1">
        <f t="shared" si="106"/>
        <v>132</v>
      </c>
      <c r="H337" s="1">
        <f t="shared" si="107"/>
        <v>44</v>
      </c>
      <c r="I337" s="2">
        <v>1</v>
      </c>
      <c r="J337" s="2">
        <f t="shared" si="108"/>
        <v>132</v>
      </c>
      <c r="K337" s="2">
        <v>3</v>
      </c>
      <c r="L337" s="2">
        <v>0.35399999999999998</v>
      </c>
      <c r="M337" s="2">
        <f t="shared" si="109"/>
        <v>13.2</v>
      </c>
      <c r="N337" s="2">
        <v>0.3</v>
      </c>
      <c r="O337" s="2">
        <f t="shared" si="110"/>
        <v>44</v>
      </c>
      <c r="P337" s="2">
        <v>1</v>
      </c>
      <c r="Q337" s="10">
        <v>0.35700000000000004</v>
      </c>
      <c r="R337" s="14">
        <f t="shared" si="111"/>
        <v>26.4</v>
      </c>
      <c r="S337" s="1">
        <v>0.6</v>
      </c>
      <c r="T337" s="1">
        <f t="shared" si="112"/>
        <v>39.6</v>
      </c>
      <c r="U337" s="1">
        <v>0.9</v>
      </c>
      <c r="V337" s="7">
        <v>0.71099999999999997</v>
      </c>
      <c r="W337" s="14">
        <f t="shared" si="113"/>
        <v>13.2</v>
      </c>
      <c r="X337" s="14">
        <f t="shared" si="114"/>
        <v>30.799999999999997</v>
      </c>
      <c r="Y337" s="14">
        <f t="shared" si="115"/>
        <v>44</v>
      </c>
      <c r="Z337" s="1">
        <v>0.3</v>
      </c>
      <c r="AA337" s="1">
        <v>0.7</v>
      </c>
      <c r="AB337" s="1">
        <v>1</v>
      </c>
      <c r="AC337" s="2">
        <f t="shared" si="116"/>
        <v>17.600000000000001</v>
      </c>
      <c r="AD337" s="1">
        <v>0.4</v>
      </c>
      <c r="AE337" s="2">
        <f t="shared" si="117"/>
        <v>8.8000000000000007</v>
      </c>
      <c r="AF337" s="1">
        <v>0.2</v>
      </c>
      <c r="AG337" s="2">
        <f t="shared" si="118"/>
        <v>8.8000000000000007</v>
      </c>
      <c r="AH337" s="1">
        <v>0.2</v>
      </c>
      <c r="AI337" s="2">
        <f t="shared" si="119"/>
        <v>17.600000000000001</v>
      </c>
      <c r="AJ337" s="1">
        <v>0.4</v>
      </c>
      <c r="AK337" s="6">
        <f t="shared" si="120"/>
        <v>0.39233333333333337</v>
      </c>
      <c r="AL337" s="6">
        <f t="shared" si="121"/>
        <v>0.33898305084745767</v>
      </c>
      <c r="AM337" s="6">
        <f t="shared" si="122"/>
        <v>0.19999999999999998</v>
      </c>
      <c r="AN337" s="6">
        <f t="shared" si="123"/>
        <v>9.4618568894145494E-2</v>
      </c>
      <c r="AO337" s="6">
        <f t="shared" si="124"/>
        <v>9.4618568894145494E-2</v>
      </c>
      <c r="AP337" s="17">
        <f t="shared" si="125"/>
        <v>2.1</v>
      </c>
      <c r="AQ337" s="1">
        <v>0</v>
      </c>
      <c r="AR337" s="1">
        <v>0</v>
      </c>
      <c r="AS337" s="1">
        <v>0</v>
      </c>
      <c r="AT337" s="1">
        <v>0</v>
      </c>
    </row>
    <row r="338" spans="1:46" ht="13.2">
      <c r="A338" s="2" t="s">
        <v>357</v>
      </c>
      <c r="B338" s="1">
        <v>2009</v>
      </c>
      <c r="C338" s="1">
        <v>43</v>
      </c>
      <c r="D338" s="1">
        <v>8.3000000000000007</v>
      </c>
      <c r="E338" s="1">
        <f t="shared" si="105"/>
        <v>356.90000000000003</v>
      </c>
      <c r="F338" s="1">
        <v>2.6</v>
      </c>
      <c r="G338" s="1">
        <f t="shared" si="106"/>
        <v>111.8</v>
      </c>
      <c r="H338" s="1">
        <f t="shared" si="107"/>
        <v>38.700000000000003</v>
      </c>
      <c r="I338" s="2">
        <v>0.9</v>
      </c>
      <c r="J338" s="2">
        <f t="shared" si="108"/>
        <v>103.2</v>
      </c>
      <c r="K338" s="2">
        <v>2.4</v>
      </c>
      <c r="L338" s="2">
        <v>0.35600000000000004</v>
      </c>
      <c r="M338" s="2">
        <f t="shared" si="109"/>
        <v>4.3</v>
      </c>
      <c r="N338" s="2">
        <v>0.1</v>
      </c>
      <c r="O338" s="2">
        <f t="shared" si="110"/>
        <v>17.2</v>
      </c>
      <c r="P338" s="2">
        <v>0.4</v>
      </c>
      <c r="Q338" s="10">
        <v>0.21100000000000002</v>
      </c>
      <c r="R338" s="14">
        <f t="shared" si="111"/>
        <v>34.4</v>
      </c>
      <c r="S338" s="1">
        <v>0.8</v>
      </c>
      <c r="T338" s="1">
        <f t="shared" si="112"/>
        <v>47.300000000000004</v>
      </c>
      <c r="U338" s="1">
        <v>1.1000000000000001</v>
      </c>
      <c r="V338" s="7">
        <v>0.745</v>
      </c>
      <c r="W338" s="14">
        <f t="shared" si="113"/>
        <v>12.9</v>
      </c>
      <c r="X338" s="14">
        <f t="shared" si="114"/>
        <v>38.700000000000003</v>
      </c>
      <c r="Y338" s="14">
        <f t="shared" si="115"/>
        <v>55.9</v>
      </c>
      <c r="Z338" s="1">
        <v>0.3</v>
      </c>
      <c r="AA338" s="1">
        <v>0.9</v>
      </c>
      <c r="AB338" s="1">
        <v>1.3</v>
      </c>
      <c r="AC338" s="2">
        <f t="shared" si="116"/>
        <v>12.9</v>
      </c>
      <c r="AD338" s="1">
        <v>0.3</v>
      </c>
      <c r="AE338" s="2">
        <f t="shared" si="117"/>
        <v>8.6</v>
      </c>
      <c r="AF338" s="1">
        <v>0.2</v>
      </c>
      <c r="AG338" s="2">
        <f t="shared" si="118"/>
        <v>8.6</v>
      </c>
      <c r="AH338" s="1">
        <v>0.2</v>
      </c>
      <c r="AI338" s="2">
        <f t="shared" si="119"/>
        <v>12.9</v>
      </c>
      <c r="AJ338" s="1">
        <v>0.3</v>
      </c>
      <c r="AK338" s="6">
        <f t="shared" si="120"/>
        <v>0.44916666666666671</v>
      </c>
      <c r="AL338" s="6">
        <f t="shared" si="121"/>
        <v>0.3672316384180791</v>
      </c>
      <c r="AM338" s="6">
        <f t="shared" si="122"/>
        <v>0.33333333333333331</v>
      </c>
      <c r="AN338" s="6">
        <f t="shared" si="123"/>
        <v>8.5166784953867994E-2</v>
      </c>
      <c r="AO338" s="6">
        <f t="shared" si="124"/>
        <v>8.5166784953867994E-2</v>
      </c>
      <c r="AP338" s="17">
        <f t="shared" si="125"/>
        <v>2.4999999999999996</v>
      </c>
      <c r="AQ338" s="1">
        <v>0</v>
      </c>
      <c r="AR338" s="1">
        <v>0</v>
      </c>
      <c r="AS338" s="1">
        <v>0</v>
      </c>
      <c r="AT338" s="1">
        <v>0</v>
      </c>
    </row>
    <row r="339" spans="1:46" ht="13.2">
      <c r="A339" s="2" t="s">
        <v>358</v>
      </c>
      <c r="B339" s="1">
        <v>2009</v>
      </c>
      <c r="C339" s="1">
        <v>51</v>
      </c>
      <c r="D339" s="1">
        <v>7.5</v>
      </c>
      <c r="E339" s="1">
        <f t="shared" si="105"/>
        <v>382.5</v>
      </c>
      <c r="F339" s="1">
        <v>2.7</v>
      </c>
      <c r="G339" s="1">
        <f t="shared" si="106"/>
        <v>137.70000000000002</v>
      </c>
      <c r="H339" s="1">
        <f t="shared" si="107"/>
        <v>56.1</v>
      </c>
      <c r="I339" s="2">
        <v>1.1000000000000001</v>
      </c>
      <c r="J339" s="2">
        <f t="shared" si="108"/>
        <v>153</v>
      </c>
      <c r="K339" s="2">
        <v>3</v>
      </c>
      <c r="L339" s="2">
        <v>0.371</v>
      </c>
      <c r="M339" s="2">
        <f t="shared" si="109"/>
        <v>0</v>
      </c>
      <c r="N339" s="1">
        <v>0</v>
      </c>
      <c r="O339" s="2">
        <f t="shared" si="110"/>
        <v>5.1000000000000005</v>
      </c>
      <c r="P339" s="2">
        <v>0.1</v>
      </c>
      <c r="Q339" s="10">
        <v>0.4</v>
      </c>
      <c r="R339" s="14">
        <f t="shared" si="111"/>
        <v>25.5</v>
      </c>
      <c r="S339" s="1">
        <v>0.5</v>
      </c>
      <c r="T339" s="1">
        <f t="shared" si="112"/>
        <v>35.699999999999996</v>
      </c>
      <c r="U339" s="1">
        <v>0.7</v>
      </c>
      <c r="V339" s="7">
        <v>0.72199999999999998</v>
      </c>
      <c r="W339" s="14">
        <f t="shared" si="113"/>
        <v>20.400000000000002</v>
      </c>
      <c r="X339" s="14">
        <f t="shared" si="114"/>
        <v>45.9</v>
      </c>
      <c r="Y339" s="14">
        <f t="shared" si="115"/>
        <v>61.199999999999996</v>
      </c>
      <c r="Z339" s="1">
        <v>0.4</v>
      </c>
      <c r="AA339" s="1">
        <v>0.9</v>
      </c>
      <c r="AB339" s="1">
        <v>1.2</v>
      </c>
      <c r="AC339" s="2">
        <f t="shared" si="116"/>
        <v>20.400000000000002</v>
      </c>
      <c r="AD339" s="1">
        <v>0.4</v>
      </c>
      <c r="AE339" s="2">
        <f t="shared" si="117"/>
        <v>5.1000000000000005</v>
      </c>
      <c r="AF339" s="1">
        <v>0.1</v>
      </c>
      <c r="AG339" s="2">
        <f t="shared" si="118"/>
        <v>15.299999999999999</v>
      </c>
      <c r="AH339" s="1">
        <v>0.3</v>
      </c>
      <c r="AI339" s="2">
        <f t="shared" si="119"/>
        <v>25.5</v>
      </c>
      <c r="AJ339" s="1">
        <v>0.5</v>
      </c>
      <c r="AK339" s="6">
        <f t="shared" si="120"/>
        <v>0.42850000000000005</v>
      </c>
      <c r="AL339" s="6">
        <f t="shared" si="121"/>
        <v>0.30508474576271188</v>
      </c>
      <c r="AM339" s="6">
        <f t="shared" si="122"/>
        <v>0.16666666666666666</v>
      </c>
      <c r="AN339" s="6">
        <f t="shared" si="123"/>
        <v>9.450679267572358E-2</v>
      </c>
      <c r="AO339" s="6">
        <f t="shared" si="124"/>
        <v>0.11813349084465447</v>
      </c>
      <c r="AP339" s="17">
        <f t="shared" si="125"/>
        <v>2.1000000000000005</v>
      </c>
      <c r="AQ339" s="1">
        <v>0</v>
      </c>
      <c r="AR339" s="1">
        <v>0</v>
      </c>
      <c r="AS339" s="1">
        <v>0</v>
      </c>
      <c r="AT339" s="1">
        <v>0</v>
      </c>
    </row>
    <row r="340" spans="1:46" ht="13.2">
      <c r="A340" s="2" t="s">
        <v>359</v>
      </c>
      <c r="B340" s="1">
        <v>2009</v>
      </c>
      <c r="C340" s="1">
        <v>12</v>
      </c>
      <c r="D340" s="1">
        <v>6.3</v>
      </c>
      <c r="E340" s="1">
        <f t="shared" si="105"/>
        <v>75.599999999999994</v>
      </c>
      <c r="F340" s="1">
        <v>1.7</v>
      </c>
      <c r="G340" s="1">
        <f t="shared" si="106"/>
        <v>20.399999999999999</v>
      </c>
      <c r="H340" s="1">
        <f t="shared" si="107"/>
        <v>6</v>
      </c>
      <c r="I340" s="2">
        <v>0.5</v>
      </c>
      <c r="J340" s="2">
        <f t="shared" si="108"/>
        <v>20.399999999999999</v>
      </c>
      <c r="K340" s="2">
        <v>1.7</v>
      </c>
      <c r="L340" s="2">
        <v>0.3</v>
      </c>
      <c r="M340" s="2">
        <f t="shared" si="109"/>
        <v>1.2000000000000002</v>
      </c>
      <c r="N340" s="2">
        <v>0.1</v>
      </c>
      <c r="O340" s="2">
        <f t="shared" si="110"/>
        <v>6</v>
      </c>
      <c r="P340" s="2">
        <v>0.5</v>
      </c>
      <c r="Q340" s="10">
        <v>0.16699999999999998</v>
      </c>
      <c r="R340" s="14">
        <f t="shared" si="111"/>
        <v>7.1999999999999993</v>
      </c>
      <c r="S340" s="1">
        <v>0.6</v>
      </c>
      <c r="T340" s="1">
        <f t="shared" si="112"/>
        <v>12</v>
      </c>
      <c r="U340" s="1">
        <v>1</v>
      </c>
      <c r="V340" s="7">
        <v>0.58299999999999996</v>
      </c>
      <c r="W340" s="14">
        <f t="shared" si="113"/>
        <v>2.4000000000000004</v>
      </c>
      <c r="X340" s="14">
        <f t="shared" si="114"/>
        <v>6</v>
      </c>
      <c r="Y340" s="14">
        <f t="shared" si="115"/>
        <v>8.3999999999999986</v>
      </c>
      <c r="Z340" s="1">
        <v>0.2</v>
      </c>
      <c r="AA340" s="1">
        <v>0.5</v>
      </c>
      <c r="AB340" s="1">
        <v>0.7</v>
      </c>
      <c r="AC340" s="2">
        <f t="shared" si="116"/>
        <v>14.399999999999999</v>
      </c>
      <c r="AD340" s="1">
        <v>1.2</v>
      </c>
      <c r="AE340" s="2">
        <f t="shared" si="117"/>
        <v>3.5999999999999996</v>
      </c>
      <c r="AF340" s="1">
        <v>0.3</v>
      </c>
      <c r="AG340" s="2">
        <f t="shared" si="118"/>
        <v>2.4000000000000004</v>
      </c>
      <c r="AH340" s="1">
        <v>0.2</v>
      </c>
      <c r="AI340" s="2">
        <f t="shared" si="119"/>
        <v>10.8</v>
      </c>
      <c r="AJ340" s="1">
        <v>0.9</v>
      </c>
      <c r="AK340" s="6">
        <f t="shared" si="120"/>
        <v>0.38235294117647062</v>
      </c>
      <c r="AL340" s="6">
        <f t="shared" si="121"/>
        <v>0.33898305084745767</v>
      </c>
      <c r="AM340" s="6">
        <f t="shared" si="122"/>
        <v>0.3529411764705882</v>
      </c>
      <c r="AN340" s="6">
        <f t="shared" si="123"/>
        <v>0.2807017543859649</v>
      </c>
      <c r="AO340" s="6">
        <f t="shared" si="124"/>
        <v>0.2105263157894737</v>
      </c>
      <c r="AP340" s="17">
        <f t="shared" si="125"/>
        <v>1.5999999999999996</v>
      </c>
      <c r="AQ340" s="1">
        <v>0</v>
      </c>
      <c r="AR340" s="1">
        <v>0</v>
      </c>
      <c r="AS340" s="1">
        <v>0</v>
      </c>
      <c r="AT340" s="1">
        <v>0</v>
      </c>
    </row>
    <row r="341" spans="1:46" ht="13.2">
      <c r="A341" s="2" t="s">
        <v>360</v>
      </c>
      <c r="B341" s="1">
        <v>2009</v>
      </c>
      <c r="C341" s="1">
        <v>18</v>
      </c>
      <c r="D341" s="1">
        <v>6.2</v>
      </c>
      <c r="E341" s="1">
        <f t="shared" si="105"/>
        <v>111.60000000000001</v>
      </c>
      <c r="F341" s="1">
        <v>2.4</v>
      </c>
      <c r="G341" s="1">
        <f t="shared" si="106"/>
        <v>43.199999999999996</v>
      </c>
      <c r="H341" s="1">
        <f t="shared" si="107"/>
        <v>16.2</v>
      </c>
      <c r="I341" s="2">
        <v>0.9</v>
      </c>
      <c r="J341" s="2">
        <f t="shared" si="108"/>
        <v>43.199999999999996</v>
      </c>
      <c r="K341" s="2">
        <v>2.4</v>
      </c>
      <c r="L341" s="2">
        <v>0.37200000000000005</v>
      </c>
      <c r="M341" s="2">
        <f t="shared" si="109"/>
        <v>9</v>
      </c>
      <c r="N341" s="2">
        <v>0.5</v>
      </c>
      <c r="O341" s="2">
        <f t="shared" si="110"/>
        <v>28.8</v>
      </c>
      <c r="P341" s="2">
        <v>1.6</v>
      </c>
      <c r="Q341" s="10">
        <v>0.32100000000000001</v>
      </c>
      <c r="R341" s="14">
        <f t="shared" si="111"/>
        <v>3.6</v>
      </c>
      <c r="S341" s="1">
        <v>0.2</v>
      </c>
      <c r="T341" s="1">
        <f t="shared" si="112"/>
        <v>5.3999999999999995</v>
      </c>
      <c r="U341" s="1">
        <v>0.3</v>
      </c>
      <c r="V341" s="7">
        <v>0.6</v>
      </c>
      <c r="W341" s="14">
        <f t="shared" si="113"/>
        <v>5.3999999999999995</v>
      </c>
      <c r="X341" s="14">
        <f t="shared" si="114"/>
        <v>14.4</v>
      </c>
      <c r="Y341" s="14">
        <f t="shared" si="115"/>
        <v>19.8</v>
      </c>
      <c r="Z341" s="1">
        <v>0.3</v>
      </c>
      <c r="AA341" s="1">
        <v>0.8</v>
      </c>
      <c r="AB341" s="1">
        <v>1.1000000000000001</v>
      </c>
      <c r="AC341" s="2">
        <f t="shared" si="116"/>
        <v>0</v>
      </c>
      <c r="AD341" s="1">
        <v>0</v>
      </c>
      <c r="AE341" s="2">
        <f t="shared" si="117"/>
        <v>1.8</v>
      </c>
      <c r="AF341" s="1">
        <v>0.1</v>
      </c>
      <c r="AG341" s="2">
        <f t="shared" si="118"/>
        <v>1.8</v>
      </c>
      <c r="AH341" s="1">
        <v>0.1</v>
      </c>
      <c r="AI341" s="2">
        <f t="shared" si="119"/>
        <v>5.3999999999999995</v>
      </c>
      <c r="AJ341" s="1">
        <v>0.3</v>
      </c>
      <c r="AK341" s="6">
        <f t="shared" si="120"/>
        <v>0.45250000000000007</v>
      </c>
      <c r="AL341" s="6">
        <f t="shared" si="121"/>
        <v>0.33898305084745761</v>
      </c>
      <c r="AM341" s="6">
        <f t="shared" si="122"/>
        <v>8.3333333333333343E-2</v>
      </c>
      <c r="AN341" s="6">
        <f t="shared" si="123"/>
        <v>0</v>
      </c>
      <c r="AO341" s="6">
        <f t="shared" si="124"/>
        <v>0.10554089709762533</v>
      </c>
      <c r="AP341" s="17">
        <f t="shared" si="125"/>
        <v>1.7999999999999998</v>
      </c>
      <c r="AQ341" s="1">
        <v>0</v>
      </c>
      <c r="AR341" s="1">
        <v>0</v>
      </c>
      <c r="AS341" s="1">
        <v>0</v>
      </c>
      <c r="AT341" s="1">
        <v>0</v>
      </c>
    </row>
    <row r="342" spans="1:46" ht="13.2">
      <c r="A342" s="2" t="s">
        <v>361</v>
      </c>
      <c r="B342" s="1">
        <v>2009</v>
      </c>
      <c r="C342" s="1">
        <v>25</v>
      </c>
      <c r="D342" s="1">
        <v>5.2</v>
      </c>
      <c r="E342" s="1">
        <f t="shared" si="105"/>
        <v>130</v>
      </c>
      <c r="F342" s="1">
        <v>2.2999999999999998</v>
      </c>
      <c r="G342" s="1">
        <f t="shared" si="106"/>
        <v>57.499999999999993</v>
      </c>
      <c r="H342" s="1">
        <f t="shared" si="107"/>
        <v>20</v>
      </c>
      <c r="I342" s="2">
        <v>0.8</v>
      </c>
      <c r="J342" s="2">
        <f t="shared" si="108"/>
        <v>52.5</v>
      </c>
      <c r="K342" s="2">
        <v>2.1</v>
      </c>
      <c r="L342" s="2">
        <v>0.39600000000000002</v>
      </c>
      <c r="M342" s="2">
        <f t="shared" si="109"/>
        <v>5</v>
      </c>
      <c r="N342" s="2">
        <v>0.2</v>
      </c>
      <c r="O342" s="2">
        <f t="shared" si="110"/>
        <v>15</v>
      </c>
      <c r="P342" s="2">
        <v>0.6</v>
      </c>
      <c r="Q342" s="10">
        <v>0.313</v>
      </c>
      <c r="R342" s="14">
        <f t="shared" si="111"/>
        <v>10</v>
      </c>
      <c r="S342" s="1">
        <v>0.4</v>
      </c>
      <c r="T342" s="1">
        <f t="shared" si="112"/>
        <v>12.5</v>
      </c>
      <c r="U342" s="1">
        <v>0.5</v>
      </c>
      <c r="V342" s="7">
        <v>0.84599999999999997</v>
      </c>
      <c r="W342" s="14">
        <f t="shared" si="113"/>
        <v>7.5</v>
      </c>
      <c r="X342" s="14">
        <f t="shared" si="114"/>
        <v>10</v>
      </c>
      <c r="Y342" s="14">
        <f t="shared" si="115"/>
        <v>17.5</v>
      </c>
      <c r="Z342" s="1">
        <v>0.3</v>
      </c>
      <c r="AA342" s="1">
        <v>0.4</v>
      </c>
      <c r="AB342" s="1">
        <v>0.7</v>
      </c>
      <c r="AC342" s="2">
        <f t="shared" si="116"/>
        <v>12.5</v>
      </c>
      <c r="AD342" s="1">
        <v>0.5</v>
      </c>
      <c r="AE342" s="2">
        <f t="shared" si="117"/>
        <v>7.5</v>
      </c>
      <c r="AF342" s="1">
        <v>0.3</v>
      </c>
      <c r="AG342" s="2">
        <f t="shared" si="118"/>
        <v>2.5</v>
      </c>
      <c r="AH342" s="1">
        <v>0.1</v>
      </c>
      <c r="AI342" s="2">
        <f t="shared" si="119"/>
        <v>15</v>
      </c>
      <c r="AJ342" s="1">
        <v>0.6</v>
      </c>
      <c r="AK342" s="6">
        <f t="shared" si="120"/>
        <v>0.47523809523809524</v>
      </c>
      <c r="AL342" s="6">
        <f t="shared" si="121"/>
        <v>0.37126715092816781</v>
      </c>
      <c r="AM342" s="6">
        <f t="shared" si="122"/>
        <v>0.19047619047619047</v>
      </c>
      <c r="AN342" s="6">
        <f t="shared" si="123"/>
        <v>0.14545454545454545</v>
      </c>
      <c r="AO342" s="6">
        <f t="shared" si="124"/>
        <v>0.17454545454545456</v>
      </c>
      <c r="AP342" s="17">
        <f t="shared" si="125"/>
        <v>1.9</v>
      </c>
      <c r="AQ342" s="1">
        <v>0</v>
      </c>
      <c r="AR342" s="1">
        <v>0</v>
      </c>
      <c r="AS342" s="1">
        <v>0</v>
      </c>
      <c r="AT342" s="1">
        <v>0</v>
      </c>
    </row>
    <row r="343" spans="1:46" ht="13.2">
      <c r="A343" s="2" t="s">
        <v>362</v>
      </c>
      <c r="B343" s="1">
        <v>2008</v>
      </c>
      <c r="C343" s="1">
        <v>82</v>
      </c>
      <c r="D343" s="1">
        <v>38</v>
      </c>
      <c r="E343" s="1">
        <f t="shared" si="105"/>
        <v>3116</v>
      </c>
      <c r="F343" s="1">
        <v>18.5</v>
      </c>
      <c r="G343" s="1">
        <f t="shared" si="106"/>
        <v>1517</v>
      </c>
      <c r="H343" s="1">
        <f t="shared" si="107"/>
        <v>565.80000000000007</v>
      </c>
      <c r="I343" s="2">
        <v>6.9</v>
      </c>
      <c r="J343" s="2">
        <f t="shared" si="108"/>
        <v>1279.2</v>
      </c>
      <c r="K343" s="2">
        <v>15.6</v>
      </c>
      <c r="L343" s="2">
        <v>0.43799999999999994</v>
      </c>
      <c r="M343" s="2">
        <f t="shared" si="109"/>
        <v>147.6</v>
      </c>
      <c r="N343" s="2">
        <v>1.8</v>
      </c>
      <c r="O343" s="2">
        <f t="shared" si="110"/>
        <v>377.2</v>
      </c>
      <c r="P343" s="2">
        <v>4.5999999999999996</v>
      </c>
      <c r="Q343" s="10">
        <v>0.38400000000000001</v>
      </c>
      <c r="R343" s="14">
        <f t="shared" si="111"/>
        <v>246</v>
      </c>
      <c r="S343" s="1">
        <v>3</v>
      </c>
      <c r="T343" s="1">
        <f t="shared" si="112"/>
        <v>278.8</v>
      </c>
      <c r="U343" s="1">
        <v>3.4</v>
      </c>
      <c r="V343" s="7">
        <v>0.879</v>
      </c>
      <c r="W343" s="14">
        <f t="shared" si="113"/>
        <v>57.4</v>
      </c>
      <c r="X343" s="14">
        <f t="shared" si="114"/>
        <v>254.20000000000002</v>
      </c>
      <c r="Y343" s="14">
        <f t="shared" si="115"/>
        <v>311.59999999999997</v>
      </c>
      <c r="Z343" s="1">
        <v>0.7</v>
      </c>
      <c r="AA343" s="1">
        <v>3.1</v>
      </c>
      <c r="AB343" s="1">
        <v>3.8</v>
      </c>
      <c r="AC343" s="2">
        <f t="shared" si="116"/>
        <v>262.40000000000003</v>
      </c>
      <c r="AD343" s="1">
        <v>3.2</v>
      </c>
      <c r="AE343" s="2">
        <f t="shared" si="117"/>
        <v>90.2</v>
      </c>
      <c r="AF343" s="1">
        <v>1.1000000000000001</v>
      </c>
      <c r="AG343" s="2">
        <f t="shared" si="118"/>
        <v>16.400000000000002</v>
      </c>
      <c r="AH343" s="1">
        <v>0.2</v>
      </c>
      <c r="AI343" s="2">
        <f t="shared" si="119"/>
        <v>229.6</v>
      </c>
      <c r="AJ343" s="1">
        <v>2.8</v>
      </c>
      <c r="AK343" s="6">
        <f t="shared" si="120"/>
        <v>0.4563461538461539</v>
      </c>
      <c r="AL343" s="6">
        <f t="shared" si="121"/>
        <v>0.40199913081269012</v>
      </c>
      <c r="AM343" s="6">
        <f t="shared" si="122"/>
        <v>0.19230769230769229</v>
      </c>
      <c r="AN343" s="6">
        <f t="shared" si="123"/>
        <v>0.13784191255653674</v>
      </c>
      <c r="AO343" s="6">
        <f t="shared" si="124"/>
        <v>0.12061167348696962</v>
      </c>
      <c r="AP343" s="17">
        <f t="shared" si="125"/>
        <v>14.899999999999999</v>
      </c>
      <c r="AQ343" s="1">
        <v>0</v>
      </c>
      <c r="AR343" s="1">
        <v>0</v>
      </c>
      <c r="AS343" s="1">
        <v>0</v>
      </c>
      <c r="AT343" s="1">
        <v>0</v>
      </c>
    </row>
    <row r="344" spans="1:46" ht="13.2">
      <c r="A344" s="2" t="s">
        <v>363</v>
      </c>
      <c r="B344" s="1">
        <v>2008</v>
      </c>
      <c r="C344" s="1">
        <v>81</v>
      </c>
      <c r="D344" s="1">
        <v>37</v>
      </c>
      <c r="E344" s="1">
        <f t="shared" si="105"/>
        <v>2997</v>
      </c>
      <c r="F344" s="1">
        <v>16.8</v>
      </c>
      <c r="G344" s="1">
        <f t="shared" si="106"/>
        <v>1360.8</v>
      </c>
      <c r="H344" s="1">
        <f t="shared" si="107"/>
        <v>575.1</v>
      </c>
      <c r="I344" s="2">
        <v>7.1</v>
      </c>
      <c r="J344" s="2">
        <f t="shared" si="108"/>
        <v>1206.9000000000001</v>
      </c>
      <c r="K344" s="2">
        <v>14.9</v>
      </c>
      <c r="L344" s="2">
        <v>0.47499999999999998</v>
      </c>
      <c r="M344" s="2">
        <f t="shared" si="109"/>
        <v>16.2</v>
      </c>
      <c r="N344" s="2">
        <v>0.2</v>
      </c>
      <c r="O344" s="2">
        <f t="shared" si="110"/>
        <v>72.900000000000006</v>
      </c>
      <c r="P344" s="2">
        <v>0.9</v>
      </c>
      <c r="Q344" s="10">
        <v>0.222</v>
      </c>
      <c r="R344" s="14">
        <f t="shared" si="111"/>
        <v>194.4</v>
      </c>
      <c r="S344" s="1">
        <v>2.4</v>
      </c>
      <c r="T344" s="1">
        <f t="shared" si="112"/>
        <v>251.1</v>
      </c>
      <c r="U344" s="1">
        <v>3.1</v>
      </c>
      <c r="V344" s="7">
        <v>0.78799999999999992</v>
      </c>
      <c r="W344" s="14">
        <f t="shared" si="113"/>
        <v>97.2</v>
      </c>
      <c r="X344" s="14">
        <f t="shared" si="114"/>
        <v>218.70000000000002</v>
      </c>
      <c r="Y344" s="14">
        <f t="shared" si="115"/>
        <v>315.89999999999998</v>
      </c>
      <c r="Z344" s="1">
        <v>1.2</v>
      </c>
      <c r="AA344" s="1">
        <v>2.7</v>
      </c>
      <c r="AB344" s="1">
        <v>3.9</v>
      </c>
      <c r="AC344" s="2">
        <f t="shared" si="116"/>
        <v>510.3</v>
      </c>
      <c r="AD344" s="1">
        <v>6.3</v>
      </c>
      <c r="AE344" s="2">
        <f t="shared" si="117"/>
        <v>64.8</v>
      </c>
      <c r="AF344" s="1">
        <v>0.8</v>
      </c>
      <c r="AG344" s="2">
        <f t="shared" si="118"/>
        <v>16.2</v>
      </c>
      <c r="AH344" s="1">
        <v>0.2</v>
      </c>
      <c r="AI344" s="2">
        <f t="shared" si="119"/>
        <v>202.5</v>
      </c>
      <c r="AJ344" s="1">
        <v>2.5</v>
      </c>
      <c r="AK344" s="6">
        <f t="shared" si="120"/>
        <v>0.49244966442953014</v>
      </c>
      <c r="AL344" s="6">
        <f t="shared" si="121"/>
        <v>0.38220907746558974</v>
      </c>
      <c r="AM344" s="6">
        <f t="shared" si="122"/>
        <v>0.16107382550335569</v>
      </c>
      <c r="AN344" s="6">
        <f t="shared" si="123"/>
        <v>0.25027311550302911</v>
      </c>
      <c r="AO344" s="6">
        <f t="shared" si="124"/>
        <v>9.9314728374217898E-2</v>
      </c>
      <c r="AP344" s="17">
        <f t="shared" si="125"/>
        <v>16.999999999999996</v>
      </c>
      <c r="AQ344" s="1">
        <v>1</v>
      </c>
      <c r="AR344" s="1">
        <v>1</v>
      </c>
      <c r="AS344" s="1">
        <v>0</v>
      </c>
      <c r="AT344" s="1">
        <v>0</v>
      </c>
    </row>
    <row r="345" spans="1:46" ht="13.2">
      <c r="A345" s="2" t="s">
        <v>364</v>
      </c>
      <c r="B345" s="1">
        <v>2008</v>
      </c>
      <c r="C345" s="1">
        <v>78</v>
      </c>
      <c r="D345" s="1">
        <v>34.299999999999997</v>
      </c>
      <c r="E345" s="1">
        <f t="shared" si="105"/>
        <v>2675.3999999999996</v>
      </c>
      <c r="F345" s="1">
        <v>16.100000000000001</v>
      </c>
      <c r="G345" s="1">
        <f t="shared" si="106"/>
        <v>1255.8000000000002</v>
      </c>
      <c r="H345" s="1">
        <f t="shared" si="107"/>
        <v>413.4</v>
      </c>
      <c r="I345" s="2">
        <v>5.3</v>
      </c>
      <c r="J345" s="2">
        <f t="shared" si="108"/>
        <v>904.8</v>
      </c>
      <c r="K345" s="2">
        <v>11.6</v>
      </c>
      <c r="L345" s="2">
        <v>0.45600000000000002</v>
      </c>
      <c r="M345" s="2">
        <f t="shared" si="109"/>
        <v>132.6</v>
      </c>
      <c r="N345" s="2">
        <v>1.7</v>
      </c>
      <c r="O345" s="2">
        <f t="shared" si="110"/>
        <v>335.4</v>
      </c>
      <c r="P345" s="2">
        <v>4.3</v>
      </c>
      <c r="Q345" s="10">
        <v>0.38900000000000001</v>
      </c>
      <c r="R345" s="14">
        <f t="shared" si="111"/>
        <v>296.39999999999998</v>
      </c>
      <c r="S345" s="1">
        <v>3.8</v>
      </c>
      <c r="T345" s="1">
        <f t="shared" si="112"/>
        <v>351</v>
      </c>
      <c r="U345" s="1">
        <v>4.5</v>
      </c>
      <c r="V345" s="7">
        <v>0.85400000000000009</v>
      </c>
      <c r="W345" s="14">
        <f t="shared" si="113"/>
        <v>46.8</v>
      </c>
      <c r="X345" s="14">
        <f t="shared" si="114"/>
        <v>156</v>
      </c>
      <c r="Y345" s="14">
        <f t="shared" si="115"/>
        <v>202.8</v>
      </c>
      <c r="Z345" s="1">
        <v>0.6</v>
      </c>
      <c r="AA345" s="1">
        <v>2</v>
      </c>
      <c r="AB345" s="1">
        <v>2.6</v>
      </c>
      <c r="AC345" s="2">
        <f t="shared" si="116"/>
        <v>218.39999999999998</v>
      </c>
      <c r="AD345" s="1">
        <v>2.8</v>
      </c>
      <c r="AE345" s="2">
        <f t="shared" si="117"/>
        <v>78</v>
      </c>
      <c r="AF345" s="1">
        <v>1</v>
      </c>
      <c r="AG345" s="2">
        <f t="shared" si="118"/>
        <v>39</v>
      </c>
      <c r="AH345" s="1">
        <v>0.5</v>
      </c>
      <c r="AI345" s="2">
        <f t="shared" si="119"/>
        <v>163.80000000000001</v>
      </c>
      <c r="AJ345" s="1">
        <v>2.1</v>
      </c>
      <c r="AK345" s="6">
        <f t="shared" si="120"/>
        <v>0.47655172413793101</v>
      </c>
      <c r="AL345" s="6">
        <f t="shared" si="121"/>
        <v>0.47048509643483355</v>
      </c>
      <c r="AM345" s="6">
        <f t="shared" si="122"/>
        <v>0.32758620689655171</v>
      </c>
      <c r="AN345" s="6">
        <f t="shared" si="123"/>
        <v>0.15023474178403756</v>
      </c>
      <c r="AO345" s="6">
        <f t="shared" si="124"/>
        <v>0.1126760563380282</v>
      </c>
      <c r="AP345" s="17">
        <f t="shared" si="125"/>
        <v>13.9</v>
      </c>
      <c r="AQ345" s="1">
        <v>0</v>
      </c>
      <c r="AR345" s="1">
        <v>0</v>
      </c>
      <c r="AS345" s="1">
        <v>0</v>
      </c>
      <c r="AT345" s="1">
        <v>0</v>
      </c>
    </row>
    <row r="346" spans="1:46" ht="13.2">
      <c r="A346" s="2" t="s">
        <v>365</v>
      </c>
      <c r="B346" s="1">
        <v>2008</v>
      </c>
      <c r="C346" s="1">
        <v>82</v>
      </c>
      <c r="D346" s="1">
        <v>32.5</v>
      </c>
      <c r="E346" s="1">
        <f t="shared" si="105"/>
        <v>2665</v>
      </c>
      <c r="F346" s="1">
        <v>15.3</v>
      </c>
      <c r="G346" s="1">
        <f t="shared" si="106"/>
        <v>1254.6000000000001</v>
      </c>
      <c r="H346" s="1">
        <f t="shared" si="107"/>
        <v>434.59999999999997</v>
      </c>
      <c r="I346" s="2">
        <v>5.3</v>
      </c>
      <c r="J346" s="2">
        <f t="shared" si="108"/>
        <v>1098.8</v>
      </c>
      <c r="K346" s="2">
        <v>13.4</v>
      </c>
      <c r="L346" s="2">
        <v>0.39799999999999996</v>
      </c>
      <c r="M346" s="2">
        <f t="shared" si="109"/>
        <v>32.800000000000004</v>
      </c>
      <c r="N346" s="2">
        <v>0.4</v>
      </c>
      <c r="O346" s="2">
        <f t="shared" si="110"/>
        <v>131.20000000000002</v>
      </c>
      <c r="P346" s="2">
        <v>1.6</v>
      </c>
      <c r="Q346" s="10">
        <v>0.27100000000000002</v>
      </c>
      <c r="R346" s="14">
        <f t="shared" si="111"/>
        <v>352.59999999999997</v>
      </c>
      <c r="S346" s="1">
        <v>4.3</v>
      </c>
      <c r="T346" s="1">
        <f t="shared" si="112"/>
        <v>426.40000000000003</v>
      </c>
      <c r="U346" s="1">
        <v>5.2</v>
      </c>
      <c r="V346" s="7">
        <v>0.81499999999999995</v>
      </c>
      <c r="W346" s="14">
        <f t="shared" si="113"/>
        <v>180.4</v>
      </c>
      <c r="X346" s="14">
        <f t="shared" si="114"/>
        <v>221.4</v>
      </c>
      <c r="Y346" s="14">
        <f t="shared" si="115"/>
        <v>401.8</v>
      </c>
      <c r="Z346" s="1">
        <v>2.2000000000000002</v>
      </c>
      <c r="AA346" s="1">
        <v>2.7</v>
      </c>
      <c r="AB346" s="1">
        <v>4.9000000000000004</v>
      </c>
      <c r="AC346" s="2">
        <f t="shared" si="116"/>
        <v>434.59999999999997</v>
      </c>
      <c r="AD346" s="1">
        <v>5.3</v>
      </c>
      <c r="AE346" s="2">
        <f t="shared" si="117"/>
        <v>106.60000000000001</v>
      </c>
      <c r="AF346" s="1">
        <v>1.3</v>
      </c>
      <c r="AG346" s="2">
        <f t="shared" si="118"/>
        <v>16.400000000000002</v>
      </c>
      <c r="AH346" s="1">
        <v>0.2</v>
      </c>
      <c r="AI346" s="2">
        <f t="shared" si="119"/>
        <v>270.59999999999997</v>
      </c>
      <c r="AJ346" s="1">
        <v>3.3</v>
      </c>
      <c r="AK346" s="6">
        <f t="shared" si="120"/>
        <v>0.41037313432835815</v>
      </c>
      <c r="AL346" s="6">
        <f t="shared" si="121"/>
        <v>0.38704781178851511</v>
      </c>
      <c r="AM346" s="6">
        <f t="shared" si="122"/>
        <v>0.32089552238805968</v>
      </c>
      <c r="AN346" s="6">
        <f t="shared" si="123"/>
        <v>0.21659174499387004</v>
      </c>
      <c r="AO346" s="6">
        <f t="shared" si="124"/>
        <v>0.13485901103391909</v>
      </c>
      <c r="AP346" s="17">
        <f t="shared" si="125"/>
        <v>14.700000000000001</v>
      </c>
      <c r="AQ346" s="1">
        <v>1</v>
      </c>
      <c r="AR346" s="1">
        <v>1</v>
      </c>
      <c r="AS346" s="1">
        <v>0</v>
      </c>
      <c r="AT346" s="1">
        <v>0</v>
      </c>
    </row>
    <row r="347" spans="1:46" ht="13.2">
      <c r="A347" s="2" t="s">
        <v>366</v>
      </c>
      <c r="B347" s="1">
        <v>2008</v>
      </c>
      <c r="C347" s="1">
        <v>82</v>
      </c>
      <c r="D347" s="1">
        <v>32</v>
      </c>
      <c r="E347" s="1">
        <f t="shared" si="105"/>
        <v>2624</v>
      </c>
      <c r="F347" s="1">
        <v>10</v>
      </c>
      <c r="G347" s="1">
        <f t="shared" si="106"/>
        <v>820</v>
      </c>
      <c r="H347" s="1">
        <f t="shared" si="107"/>
        <v>278.8</v>
      </c>
      <c r="I347" s="2">
        <v>3.4</v>
      </c>
      <c r="J347" s="2">
        <f t="shared" si="108"/>
        <v>664.19999999999993</v>
      </c>
      <c r="K347" s="2">
        <v>8.1</v>
      </c>
      <c r="L347" s="2">
        <v>0.42</v>
      </c>
      <c r="M347" s="2">
        <f t="shared" si="109"/>
        <v>114.8</v>
      </c>
      <c r="N347" s="2">
        <v>1.4</v>
      </c>
      <c r="O347" s="2">
        <f t="shared" si="110"/>
        <v>311.59999999999997</v>
      </c>
      <c r="P347" s="2">
        <v>3.8</v>
      </c>
      <c r="Q347" s="10">
        <v>0.36700000000000005</v>
      </c>
      <c r="R347" s="14">
        <f t="shared" si="111"/>
        <v>147.6</v>
      </c>
      <c r="S347" s="1">
        <v>1.8</v>
      </c>
      <c r="T347" s="1">
        <f t="shared" si="112"/>
        <v>196.79999999999998</v>
      </c>
      <c r="U347" s="1">
        <v>2.4</v>
      </c>
      <c r="V347" s="7">
        <v>0.76700000000000002</v>
      </c>
      <c r="W347" s="14">
        <f t="shared" si="113"/>
        <v>41</v>
      </c>
      <c r="X347" s="14">
        <f t="shared" si="114"/>
        <v>188.6</v>
      </c>
      <c r="Y347" s="14">
        <f t="shared" si="115"/>
        <v>229.6</v>
      </c>
      <c r="Z347" s="1">
        <v>0.5</v>
      </c>
      <c r="AA347" s="1">
        <v>2.2999999999999998</v>
      </c>
      <c r="AB347" s="1">
        <v>2.8</v>
      </c>
      <c r="AC347" s="2">
        <f t="shared" si="116"/>
        <v>401.8</v>
      </c>
      <c r="AD347" s="1">
        <v>4.9000000000000004</v>
      </c>
      <c r="AE347" s="2">
        <f t="shared" si="117"/>
        <v>155.79999999999998</v>
      </c>
      <c r="AF347" s="1">
        <v>1.9</v>
      </c>
      <c r="AG347" s="2">
        <f t="shared" si="118"/>
        <v>8.2000000000000011</v>
      </c>
      <c r="AH347" s="1">
        <v>0.1</v>
      </c>
      <c r="AI347" s="2">
        <f t="shared" si="119"/>
        <v>164</v>
      </c>
      <c r="AJ347" s="1">
        <v>2</v>
      </c>
      <c r="AK347" s="6">
        <f t="shared" si="120"/>
        <v>0.44567901234567903</v>
      </c>
      <c r="AL347" s="6">
        <f t="shared" si="121"/>
        <v>0.4184975936388366</v>
      </c>
      <c r="AM347" s="6">
        <f t="shared" si="122"/>
        <v>0.22222222222222224</v>
      </c>
      <c r="AN347" s="6">
        <f t="shared" si="123"/>
        <v>0.30359355638166047</v>
      </c>
      <c r="AO347" s="6">
        <f t="shared" si="124"/>
        <v>0.12391573729863692</v>
      </c>
      <c r="AP347" s="17">
        <f t="shared" si="125"/>
        <v>12.399999999999999</v>
      </c>
      <c r="AQ347" s="1">
        <v>0</v>
      </c>
      <c r="AR347" s="1">
        <v>0</v>
      </c>
      <c r="AS347" s="1">
        <v>0</v>
      </c>
      <c r="AT347" s="1">
        <v>0</v>
      </c>
    </row>
    <row r="348" spans="1:46" ht="13.2">
      <c r="A348" s="2" t="s">
        <v>367</v>
      </c>
      <c r="B348" s="1">
        <v>2008</v>
      </c>
      <c r="C348" s="1">
        <v>82</v>
      </c>
      <c r="D348" s="1">
        <v>30.7</v>
      </c>
      <c r="E348" s="1">
        <f t="shared" si="105"/>
        <v>2517.4</v>
      </c>
      <c r="F348" s="1">
        <v>11.9</v>
      </c>
      <c r="G348" s="1">
        <f t="shared" si="106"/>
        <v>975.80000000000007</v>
      </c>
      <c r="H348" s="1">
        <f t="shared" si="107"/>
        <v>352.59999999999997</v>
      </c>
      <c r="I348" s="2">
        <v>4.3</v>
      </c>
      <c r="J348" s="2">
        <f t="shared" si="108"/>
        <v>664.19999999999993</v>
      </c>
      <c r="K348" s="2">
        <v>8.1</v>
      </c>
      <c r="L348" s="2">
        <v>0.53</v>
      </c>
      <c r="M348" s="2">
        <f t="shared" si="109"/>
        <v>0</v>
      </c>
      <c r="N348" s="1">
        <v>0</v>
      </c>
      <c r="O348" s="2">
        <f t="shared" si="110"/>
        <v>0</v>
      </c>
      <c r="P348" s="1">
        <v>0</v>
      </c>
      <c r="Q348" s="10">
        <v>0</v>
      </c>
      <c r="R348" s="14">
        <f t="shared" si="111"/>
        <v>278.8</v>
      </c>
      <c r="S348" s="1">
        <v>3.4</v>
      </c>
      <c r="T348" s="1">
        <f t="shared" si="112"/>
        <v>377.2</v>
      </c>
      <c r="U348" s="1">
        <v>4.5999999999999996</v>
      </c>
      <c r="V348" s="7">
        <v>0.73299999999999998</v>
      </c>
      <c r="W348" s="14">
        <f t="shared" si="113"/>
        <v>205</v>
      </c>
      <c r="X348" s="14">
        <f t="shared" si="114"/>
        <v>401.8</v>
      </c>
      <c r="Y348" s="14">
        <f t="shared" si="115"/>
        <v>606.80000000000007</v>
      </c>
      <c r="Z348" s="1">
        <v>2.5</v>
      </c>
      <c r="AA348" s="1">
        <v>4.9000000000000004</v>
      </c>
      <c r="AB348" s="1">
        <v>7.4</v>
      </c>
      <c r="AC348" s="2">
        <f t="shared" si="116"/>
        <v>139.4</v>
      </c>
      <c r="AD348" s="1">
        <v>1.7</v>
      </c>
      <c r="AE348" s="2">
        <f t="shared" si="117"/>
        <v>65.600000000000009</v>
      </c>
      <c r="AF348" s="1">
        <v>0.8</v>
      </c>
      <c r="AG348" s="2">
        <f t="shared" si="118"/>
        <v>90.2</v>
      </c>
      <c r="AH348" s="1">
        <v>1.1000000000000001</v>
      </c>
      <c r="AI348" s="2">
        <f t="shared" si="119"/>
        <v>164</v>
      </c>
      <c r="AJ348" s="1">
        <v>2</v>
      </c>
      <c r="AK348" s="6">
        <f t="shared" si="120"/>
        <v>0.56358024691358022</v>
      </c>
      <c r="AL348" s="6">
        <f t="shared" si="121"/>
        <v>0.49801213643021558</v>
      </c>
      <c r="AM348" s="6">
        <f t="shared" si="122"/>
        <v>0.41975308641975317</v>
      </c>
      <c r="AN348" s="6">
        <f t="shared" si="123"/>
        <v>0.12155881301394351</v>
      </c>
      <c r="AO348" s="6">
        <f t="shared" si="124"/>
        <v>0.14301036825169824</v>
      </c>
      <c r="AP348" s="17">
        <f t="shared" si="125"/>
        <v>15.900000000000002</v>
      </c>
      <c r="AQ348" s="1">
        <v>1</v>
      </c>
      <c r="AR348" s="1">
        <v>0</v>
      </c>
      <c r="AS348" s="1">
        <v>0</v>
      </c>
      <c r="AT348" s="1">
        <v>1</v>
      </c>
    </row>
    <row r="349" spans="1:46" ht="13.2">
      <c r="A349" s="2" t="s">
        <v>368</v>
      </c>
      <c r="B349" s="1">
        <v>2008</v>
      </c>
      <c r="C349" s="1">
        <v>82</v>
      </c>
      <c r="D349" s="1">
        <v>30.5</v>
      </c>
      <c r="E349" s="1">
        <f t="shared" si="105"/>
        <v>2501</v>
      </c>
      <c r="F349" s="1">
        <v>13</v>
      </c>
      <c r="G349" s="1">
        <f t="shared" si="106"/>
        <v>1066</v>
      </c>
      <c r="H349" s="1">
        <f t="shared" si="107"/>
        <v>451</v>
      </c>
      <c r="I349" s="2">
        <v>5.5</v>
      </c>
      <c r="J349" s="2">
        <f t="shared" si="108"/>
        <v>844.6</v>
      </c>
      <c r="K349" s="2">
        <v>10.3</v>
      </c>
      <c r="L349" s="2">
        <v>0.53100000000000003</v>
      </c>
      <c r="M349" s="2">
        <f t="shared" si="109"/>
        <v>0</v>
      </c>
      <c r="N349" s="1">
        <v>0</v>
      </c>
      <c r="O349" s="2">
        <f t="shared" si="110"/>
        <v>0</v>
      </c>
      <c r="P349" s="1">
        <v>0</v>
      </c>
      <c r="Q349" s="10">
        <v>0</v>
      </c>
      <c r="R349" s="14">
        <f t="shared" si="111"/>
        <v>172.20000000000002</v>
      </c>
      <c r="S349" s="1">
        <v>2.1</v>
      </c>
      <c r="T349" s="1">
        <f t="shared" si="112"/>
        <v>213.20000000000002</v>
      </c>
      <c r="U349" s="1">
        <v>2.6</v>
      </c>
      <c r="V349" s="7">
        <v>0.79299999999999993</v>
      </c>
      <c r="W349" s="14">
        <f t="shared" si="113"/>
        <v>221.4</v>
      </c>
      <c r="X349" s="14">
        <f t="shared" si="114"/>
        <v>442.8</v>
      </c>
      <c r="Y349" s="14">
        <f t="shared" si="115"/>
        <v>664.19999999999993</v>
      </c>
      <c r="Z349" s="1">
        <v>2.7</v>
      </c>
      <c r="AA349" s="1">
        <v>5.4</v>
      </c>
      <c r="AB349" s="1">
        <v>8.1</v>
      </c>
      <c r="AC349" s="2">
        <f t="shared" si="116"/>
        <v>82</v>
      </c>
      <c r="AD349" s="1">
        <v>1</v>
      </c>
      <c r="AE349" s="2">
        <f t="shared" si="117"/>
        <v>41</v>
      </c>
      <c r="AF349" s="1">
        <v>0.5</v>
      </c>
      <c r="AG349" s="2">
        <f t="shared" si="118"/>
        <v>147.6</v>
      </c>
      <c r="AH349" s="1">
        <v>1.8</v>
      </c>
      <c r="AI349" s="2">
        <f t="shared" si="119"/>
        <v>147.6</v>
      </c>
      <c r="AJ349" s="1">
        <v>1.8</v>
      </c>
      <c r="AK349" s="6">
        <f t="shared" si="120"/>
        <v>0.5597572815533981</v>
      </c>
      <c r="AL349" s="6">
        <f t="shared" si="121"/>
        <v>0.4278426855356261</v>
      </c>
      <c r="AM349" s="6">
        <f t="shared" si="122"/>
        <v>0.20388349514563109</v>
      </c>
      <c r="AN349" s="6">
        <f t="shared" si="123"/>
        <v>6.9759330310429038E-2</v>
      </c>
      <c r="AO349" s="6">
        <f t="shared" si="124"/>
        <v>0.12556679455877226</v>
      </c>
      <c r="AP349" s="17">
        <f t="shared" si="125"/>
        <v>17.299999999999997</v>
      </c>
      <c r="AQ349" s="1">
        <v>1</v>
      </c>
      <c r="AR349" s="1">
        <v>0</v>
      </c>
      <c r="AS349" s="1">
        <v>0</v>
      </c>
      <c r="AT349" s="1">
        <v>0</v>
      </c>
    </row>
    <row r="350" spans="1:46" ht="13.2">
      <c r="A350" s="2" t="s">
        <v>369</v>
      </c>
      <c r="B350" s="1">
        <v>2008</v>
      </c>
      <c r="C350" s="1">
        <v>82</v>
      </c>
      <c r="D350" s="1">
        <v>28.1</v>
      </c>
      <c r="E350" s="1">
        <f t="shared" si="105"/>
        <v>2304.2000000000003</v>
      </c>
      <c r="F350" s="1">
        <v>11.1</v>
      </c>
      <c r="G350" s="1">
        <f t="shared" si="106"/>
        <v>910.19999999999993</v>
      </c>
      <c r="H350" s="1">
        <f t="shared" si="107"/>
        <v>352.59999999999997</v>
      </c>
      <c r="I350" s="2">
        <v>4.3</v>
      </c>
      <c r="J350" s="2">
        <f t="shared" si="108"/>
        <v>713.4</v>
      </c>
      <c r="K350" s="2">
        <v>8.6999999999999993</v>
      </c>
      <c r="L350" s="2">
        <v>0.49700000000000005</v>
      </c>
      <c r="M350" s="2">
        <f t="shared" si="109"/>
        <v>0</v>
      </c>
      <c r="N350" s="1">
        <v>0</v>
      </c>
      <c r="O350" s="2">
        <f t="shared" si="110"/>
        <v>8.2000000000000011</v>
      </c>
      <c r="P350" s="2">
        <v>0.1</v>
      </c>
      <c r="Q350" s="10">
        <v>0</v>
      </c>
      <c r="R350" s="14">
        <f t="shared" si="111"/>
        <v>196.79999999999998</v>
      </c>
      <c r="S350" s="1">
        <v>2.4</v>
      </c>
      <c r="T350" s="1">
        <f t="shared" si="112"/>
        <v>287</v>
      </c>
      <c r="U350" s="1">
        <v>3.5</v>
      </c>
      <c r="V350" s="7">
        <v>0.69200000000000006</v>
      </c>
      <c r="W350" s="14">
        <f t="shared" si="113"/>
        <v>237.79999999999998</v>
      </c>
      <c r="X350" s="14">
        <f t="shared" si="114"/>
        <v>369</v>
      </c>
      <c r="Y350" s="14">
        <f t="shared" si="115"/>
        <v>606.80000000000007</v>
      </c>
      <c r="Z350" s="1">
        <v>2.9</v>
      </c>
      <c r="AA350" s="1">
        <v>4.5</v>
      </c>
      <c r="AB350" s="1">
        <v>7.4</v>
      </c>
      <c r="AC350" s="2">
        <f t="shared" si="116"/>
        <v>90.2</v>
      </c>
      <c r="AD350" s="1">
        <v>1.1000000000000001</v>
      </c>
      <c r="AE350" s="2">
        <f t="shared" si="117"/>
        <v>49.199999999999996</v>
      </c>
      <c r="AF350" s="1">
        <v>0.6</v>
      </c>
      <c r="AG350" s="2">
        <f t="shared" si="118"/>
        <v>57.4</v>
      </c>
      <c r="AH350" s="1">
        <v>0.7</v>
      </c>
      <c r="AI350" s="2">
        <f t="shared" si="119"/>
        <v>147.6</v>
      </c>
      <c r="AJ350" s="1">
        <v>1.8</v>
      </c>
      <c r="AK350" s="6">
        <f t="shared" si="120"/>
        <v>0.52281609195402301</v>
      </c>
      <c r="AL350" s="6">
        <f t="shared" si="121"/>
        <v>0.43249561659848046</v>
      </c>
      <c r="AM350" s="6">
        <f t="shared" si="122"/>
        <v>0.27586206896551724</v>
      </c>
      <c r="AN350" s="6">
        <f t="shared" si="123"/>
        <v>8.2940622054665417E-2</v>
      </c>
      <c r="AO350" s="6">
        <f t="shared" si="124"/>
        <v>0.13572101790763433</v>
      </c>
      <c r="AP350" s="17">
        <f t="shared" si="125"/>
        <v>13.600000000000003</v>
      </c>
      <c r="AQ350" s="1">
        <v>0</v>
      </c>
      <c r="AR350" s="1">
        <v>0</v>
      </c>
      <c r="AS350" s="1">
        <v>0</v>
      </c>
      <c r="AT350" s="1">
        <v>0</v>
      </c>
    </row>
    <row r="351" spans="1:46" ht="13.2">
      <c r="A351" s="2" t="s">
        <v>370</v>
      </c>
      <c r="B351" s="1">
        <v>2008</v>
      </c>
      <c r="C351" s="1">
        <v>72</v>
      </c>
      <c r="D351" s="1">
        <v>26.5</v>
      </c>
      <c r="E351" s="1">
        <f t="shared" si="105"/>
        <v>1908</v>
      </c>
      <c r="F351" s="1">
        <v>11.8</v>
      </c>
      <c r="G351" s="1">
        <f t="shared" si="106"/>
        <v>849.6</v>
      </c>
      <c r="H351" s="1">
        <f t="shared" si="107"/>
        <v>266.40000000000003</v>
      </c>
      <c r="I351" s="2">
        <v>3.7</v>
      </c>
      <c r="J351" s="2">
        <f t="shared" si="108"/>
        <v>619.19999999999993</v>
      </c>
      <c r="K351" s="2">
        <v>8.6</v>
      </c>
      <c r="L351" s="2">
        <v>0.43</v>
      </c>
      <c r="M351" s="2">
        <f t="shared" si="109"/>
        <v>108</v>
      </c>
      <c r="N351" s="2">
        <v>1.5</v>
      </c>
      <c r="O351" s="2">
        <f t="shared" si="110"/>
        <v>244.79999999999998</v>
      </c>
      <c r="P351" s="2">
        <v>3.4</v>
      </c>
      <c r="Q351" s="10">
        <v>0.439</v>
      </c>
      <c r="R351" s="14">
        <f t="shared" si="111"/>
        <v>208.79999999999998</v>
      </c>
      <c r="S351" s="1">
        <v>2.9</v>
      </c>
      <c r="T351" s="1">
        <f t="shared" si="112"/>
        <v>230.4</v>
      </c>
      <c r="U351" s="1">
        <v>3.2</v>
      </c>
      <c r="V351" s="7">
        <v>0.89300000000000002</v>
      </c>
      <c r="W351" s="14">
        <f t="shared" si="113"/>
        <v>14.4</v>
      </c>
      <c r="X351" s="14">
        <f t="shared" si="114"/>
        <v>115.2</v>
      </c>
      <c r="Y351" s="14">
        <f t="shared" si="115"/>
        <v>129.6</v>
      </c>
      <c r="Z351" s="1">
        <v>0.2</v>
      </c>
      <c r="AA351" s="1">
        <v>1.6</v>
      </c>
      <c r="AB351" s="1">
        <v>1.8</v>
      </c>
      <c r="AC351" s="2">
        <f t="shared" si="116"/>
        <v>252</v>
      </c>
      <c r="AD351" s="1">
        <v>3.5</v>
      </c>
      <c r="AE351" s="2">
        <f t="shared" si="117"/>
        <v>43.199999999999996</v>
      </c>
      <c r="AF351" s="1">
        <v>0.6</v>
      </c>
      <c r="AG351" s="2">
        <f t="shared" si="118"/>
        <v>0</v>
      </c>
      <c r="AH351" s="1">
        <v>0</v>
      </c>
      <c r="AI351" s="2">
        <f t="shared" si="119"/>
        <v>115.2</v>
      </c>
      <c r="AJ351" s="1">
        <v>1.6</v>
      </c>
      <c r="AK351" s="6">
        <f t="shared" si="120"/>
        <v>0.45523255813953489</v>
      </c>
      <c r="AL351" s="6">
        <f t="shared" si="121"/>
        <v>0.46511627906976749</v>
      </c>
      <c r="AM351" s="6">
        <f t="shared" si="122"/>
        <v>0.33720930232558138</v>
      </c>
      <c r="AN351" s="6">
        <f t="shared" si="123"/>
        <v>0.2299605781865966</v>
      </c>
      <c r="AO351" s="6">
        <f t="shared" si="124"/>
        <v>0.10512483574244416</v>
      </c>
      <c r="AP351" s="17">
        <f t="shared" si="125"/>
        <v>10.9</v>
      </c>
      <c r="AQ351" s="1">
        <v>0</v>
      </c>
      <c r="AR351" s="1">
        <v>0</v>
      </c>
      <c r="AS351" s="1">
        <v>0</v>
      </c>
      <c r="AT351" s="1">
        <v>0</v>
      </c>
    </row>
    <row r="352" spans="1:46" ht="13.2">
      <c r="A352" s="2" t="s">
        <v>371</v>
      </c>
      <c r="B352" s="1">
        <v>2008</v>
      </c>
      <c r="C352" s="1">
        <v>82</v>
      </c>
      <c r="D352" s="1">
        <v>25.8</v>
      </c>
      <c r="E352" s="1">
        <f t="shared" si="105"/>
        <v>2115.6</v>
      </c>
      <c r="F352" s="1">
        <v>7.2</v>
      </c>
      <c r="G352" s="1">
        <f t="shared" si="106"/>
        <v>590.4</v>
      </c>
      <c r="H352" s="1">
        <f t="shared" si="107"/>
        <v>229.6</v>
      </c>
      <c r="I352" s="2">
        <v>2.8</v>
      </c>
      <c r="J352" s="2">
        <f t="shared" si="108"/>
        <v>492</v>
      </c>
      <c r="K352" s="2">
        <v>6</v>
      </c>
      <c r="L352" s="2">
        <v>0.46200000000000002</v>
      </c>
      <c r="M352" s="2">
        <f t="shared" si="109"/>
        <v>0</v>
      </c>
      <c r="N352" s="1">
        <v>0</v>
      </c>
      <c r="O352" s="2">
        <f t="shared" si="110"/>
        <v>0</v>
      </c>
      <c r="P352" s="1">
        <v>0</v>
      </c>
      <c r="Q352" s="10">
        <v>0</v>
      </c>
      <c r="R352" s="14">
        <f t="shared" si="111"/>
        <v>139.4</v>
      </c>
      <c r="S352" s="1">
        <v>1.7</v>
      </c>
      <c r="T352" s="1">
        <f t="shared" si="112"/>
        <v>188.6</v>
      </c>
      <c r="U352" s="1">
        <v>2.2999999999999998</v>
      </c>
      <c r="V352" s="7">
        <v>0.72900000000000009</v>
      </c>
      <c r="W352" s="14">
        <f t="shared" si="113"/>
        <v>188.6</v>
      </c>
      <c r="X352" s="14">
        <f t="shared" si="114"/>
        <v>295.2</v>
      </c>
      <c r="Y352" s="14">
        <f t="shared" si="115"/>
        <v>483.8</v>
      </c>
      <c r="Z352" s="1">
        <v>2.2999999999999998</v>
      </c>
      <c r="AA352" s="1">
        <v>3.6</v>
      </c>
      <c r="AB352" s="1">
        <v>5.9</v>
      </c>
      <c r="AC352" s="2">
        <f t="shared" si="116"/>
        <v>90.2</v>
      </c>
      <c r="AD352" s="1">
        <v>1.1000000000000001</v>
      </c>
      <c r="AE352" s="2">
        <f t="shared" si="117"/>
        <v>90.2</v>
      </c>
      <c r="AF352" s="1">
        <v>1.1000000000000001</v>
      </c>
      <c r="AG352" s="2">
        <f t="shared" si="118"/>
        <v>49.199999999999996</v>
      </c>
      <c r="AH352" s="1">
        <v>0.6</v>
      </c>
      <c r="AI352" s="2">
        <f t="shared" si="119"/>
        <v>98.399999999999991</v>
      </c>
      <c r="AJ352" s="1">
        <v>1.2</v>
      </c>
      <c r="AK352" s="6">
        <f t="shared" si="120"/>
        <v>0.50516666666666665</v>
      </c>
      <c r="AL352" s="6">
        <f t="shared" si="121"/>
        <v>0.40677966101694912</v>
      </c>
      <c r="AM352" s="6">
        <f t="shared" si="122"/>
        <v>0.28333333333333333</v>
      </c>
      <c r="AN352" s="6">
        <f t="shared" si="123"/>
        <v>0.11711471919084375</v>
      </c>
      <c r="AO352" s="6">
        <f t="shared" si="124"/>
        <v>0.12776151184455681</v>
      </c>
      <c r="AP352" s="17">
        <f t="shared" si="125"/>
        <v>10.9</v>
      </c>
      <c r="AQ352" s="1">
        <v>0</v>
      </c>
      <c r="AR352" s="1">
        <v>0</v>
      </c>
      <c r="AS352" s="1">
        <v>0</v>
      </c>
      <c r="AT352" s="1">
        <v>0</v>
      </c>
    </row>
    <row r="353" spans="1:46" ht="13.2">
      <c r="A353" s="2" t="s">
        <v>372</v>
      </c>
      <c r="B353" s="1">
        <v>2008</v>
      </c>
      <c r="C353" s="1">
        <v>78</v>
      </c>
      <c r="D353" s="1">
        <v>25.6</v>
      </c>
      <c r="E353" s="1">
        <f t="shared" si="105"/>
        <v>1996.8000000000002</v>
      </c>
      <c r="F353" s="1">
        <v>10.4</v>
      </c>
      <c r="G353" s="1">
        <f t="shared" si="106"/>
        <v>811.2</v>
      </c>
      <c r="H353" s="1">
        <f t="shared" si="107"/>
        <v>265.2</v>
      </c>
      <c r="I353" s="2">
        <v>3.4</v>
      </c>
      <c r="J353" s="2">
        <f t="shared" si="108"/>
        <v>631.79999999999995</v>
      </c>
      <c r="K353" s="2">
        <v>8.1</v>
      </c>
      <c r="L353" s="2">
        <v>0.42499999999999999</v>
      </c>
      <c r="M353" s="2">
        <f t="shared" si="109"/>
        <v>156</v>
      </c>
      <c r="N353" s="2">
        <v>2</v>
      </c>
      <c r="O353" s="2">
        <f t="shared" si="110"/>
        <v>397.79999999999995</v>
      </c>
      <c r="P353" s="2">
        <v>5.0999999999999996</v>
      </c>
      <c r="Q353" s="10">
        <v>0.39899999999999997</v>
      </c>
      <c r="R353" s="14">
        <f t="shared" si="111"/>
        <v>117</v>
      </c>
      <c r="S353" s="1">
        <v>1.5</v>
      </c>
      <c r="T353" s="1">
        <f t="shared" si="112"/>
        <v>140.4</v>
      </c>
      <c r="U353" s="1">
        <v>1.8</v>
      </c>
      <c r="V353" s="7">
        <v>0.83900000000000008</v>
      </c>
      <c r="W353" s="14">
        <f t="shared" si="113"/>
        <v>46.8</v>
      </c>
      <c r="X353" s="14">
        <f t="shared" si="114"/>
        <v>163.80000000000001</v>
      </c>
      <c r="Y353" s="14">
        <f t="shared" si="115"/>
        <v>210.60000000000002</v>
      </c>
      <c r="Z353" s="1">
        <v>0.6</v>
      </c>
      <c r="AA353" s="1">
        <v>2.1</v>
      </c>
      <c r="AB353" s="1">
        <v>2.7</v>
      </c>
      <c r="AC353" s="2">
        <f t="shared" si="116"/>
        <v>156</v>
      </c>
      <c r="AD353" s="1">
        <v>2</v>
      </c>
      <c r="AE353" s="2">
        <f t="shared" si="117"/>
        <v>70.2</v>
      </c>
      <c r="AF353" s="1">
        <v>0.9</v>
      </c>
      <c r="AG353" s="2">
        <f t="shared" si="118"/>
        <v>7.8000000000000007</v>
      </c>
      <c r="AH353" s="1">
        <v>0.1</v>
      </c>
      <c r="AI353" s="2">
        <f t="shared" si="119"/>
        <v>85.800000000000011</v>
      </c>
      <c r="AJ353" s="1">
        <v>1.1000000000000001</v>
      </c>
      <c r="AK353" s="6">
        <f t="shared" si="120"/>
        <v>0.44598765432098764</v>
      </c>
      <c r="AL353" s="6">
        <f t="shared" si="121"/>
        <v>0.4352374973843901</v>
      </c>
      <c r="AM353" s="6">
        <f t="shared" si="122"/>
        <v>0.1851851851851852</v>
      </c>
      <c r="AN353" s="6">
        <f t="shared" si="123"/>
        <v>0.1659062629614268</v>
      </c>
      <c r="AO353" s="6">
        <f t="shared" si="124"/>
        <v>9.1248444628784758E-2</v>
      </c>
      <c r="AP353" s="17">
        <f t="shared" si="125"/>
        <v>10.000000000000004</v>
      </c>
      <c r="AQ353" s="1">
        <v>0</v>
      </c>
      <c r="AR353" s="1">
        <v>0</v>
      </c>
      <c r="AS353" s="1">
        <v>0</v>
      </c>
      <c r="AT353" s="1">
        <v>0</v>
      </c>
    </row>
    <row r="354" spans="1:46" ht="13.2">
      <c r="A354" s="2" t="s">
        <v>373</v>
      </c>
      <c r="B354" s="1">
        <v>2008</v>
      </c>
      <c r="C354" s="1">
        <v>81</v>
      </c>
      <c r="D354" s="1">
        <v>25.3</v>
      </c>
      <c r="E354" s="1">
        <f t="shared" si="105"/>
        <v>2049.3000000000002</v>
      </c>
      <c r="F354" s="1">
        <v>11.1</v>
      </c>
      <c r="G354" s="1">
        <f t="shared" si="106"/>
        <v>899.1</v>
      </c>
      <c r="H354" s="1">
        <f t="shared" si="107"/>
        <v>315.89999999999998</v>
      </c>
      <c r="I354" s="2">
        <v>3.9</v>
      </c>
      <c r="J354" s="2">
        <f t="shared" si="108"/>
        <v>688.5</v>
      </c>
      <c r="K354" s="2">
        <v>8.5</v>
      </c>
      <c r="L354" s="2">
        <v>0.45899999999999996</v>
      </c>
      <c r="M354" s="2">
        <f t="shared" si="109"/>
        <v>0</v>
      </c>
      <c r="N354" s="1">
        <v>0</v>
      </c>
      <c r="O354" s="2">
        <f t="shared" si="110"/>
        <v>16.2</v>
      </c>
      <c r="P354" s="2">
        <v>0.2</v>
      </c>
      <c r="Q354" s="10">
        <v>0.105</v>
      </c>
      <c r="R354" s="14">
        <f t="shared" si="111"/>
        <v>267.3</v>
      </c>
      <c r="S354" s="1">
        <v>3.3</v>
      </c>
      <c r="T354" s="1">
        <f t="shared" si="112"/>
        <v>332.09999999999997</v>
      </c>
      <c r="U354" s="1">
        <v>4.0999999999999996</v>
      </c>
      <c r="V354" s="7">
        <v>0.78900000000000003</v>
      </c>
      <c r="W354" s="14">
        <f t="shared" si="113"/>
        <v>275.39999999999998</v>
      </c>
      <c r="X354" s="14">
        <f t="shared" si="114"/>
        <v>461.7</v>
      </c>
      <c r="Y354" s="14">
        <f t="shared" si="115"/>
        <v>737.1</v>
      </c>
      <c r="Z354" s="1">
        <v>3.4</v>
      </c>
      <c r="AA354" s="1">
        <v>5.7</v>
      </c>
      <c r="AB354" s="1">
        <v>9.1</v>
      </c>
      <c r="AC354" s="2">
        <f t="shared" si="116"/>
        <v>81</v>
      </c>
      <c r="AD354" s="1">
        <v>1</v>
      </c>
      <c r="AE354" s="2">
        <f t="shared" si="117"/>
        <v>32.4</v>
      </c>
      <c r="AF354" s="1">
        <v>0.4</v>
      </c>
      <c r="AG354" s="2">
        <f t="shared" si="118"/>
        <v>48.6</v>
      </c>
      <c r="AH354" s="1">
        <v>0.6</v>
      </c>
      <c r="AI354" s="2">
        <f t="shared" si="119"/>
        <v>121.5</v>
      </c>
      <c r="AJ354" s="1">
        <v>1.5</v>
      </c>
      <c r="AK354" s="6">
        <f t="shared" si="120"/>
        <v>0.48582352941176471</v>
      </c>
      <c r="AL354" s="6">
        <f t="shared" si="121"/>
        <v>0.44267198404785646</v>
      </c>
      <c r="AM354" s="6">
        <f t="shared" si="122"/>
        <v>0.38823529411764707</v>
      </c>
      <c r="AN354" s="6">
        <f t="shared" si="123"/>
        <v>7.7234987449314549E-2</v>
      </c>
      <c r="AO354" s="6">
        <f t="shared" si="124"/>
        <v>0.11585248117397182</v>
      </c>
      <c r="AP354" s="17">
        <f t="shared" si="125"/>
        <v>15.299999999999999</v>
      </c>
      <c r="AQ354" s="1">
        <v>1</v>
      </c>
      <c r="AR354" s="1">
        <v>0</v>
      </c>
      <c r="AS354" s="1">
        <v>1</v>
      </c>
      <c r="AT354" s="1">
        <v>0</v>
      </c>
    </row>
    <row r="355" spans="1:46" ht="13.2">
      <c r="A355" s="2" t="s">
        <v>374</v>
      </c>
      <c r="B355" s="1">
        <v>2008</v>
      </c>
      <c r="C355" s="1">
        <v>77</v>
      </c>
      <c r="D355" s="1">
        <v>25.2</v>
      </c>
      <c r="E355" s="1">
        <f t="shared" si="105"/>
        <v>1940.3999999999999</v>
      </c>
      <c r="F355" s="1">
        <v>8.4</v>
      </c>
      <c r="G355" s="1">
        <f t="shared" si="106"/>
        <v>646.80000000000007</v>
      </c>
      <c r="H355" s="1">
        <f t="shared" si="107"/>
        <v>246.4</v>
      </c>
      <c r="I355" s="2">
        <v>3.2</v>
      </c>
      <c r="J355" s="2">
        <f t="shared" si="108"/>
        <v>539</v>
      </c>
      <c r="K355" s="2">
        <v>7</v>
      </c>
      <c r="L355" s="2">
        <v>0.45</v>
      </c>
      <c r="M355" s="2">
        <f t="shared" si="109"/>
        <v>84.7</v>
      </c>
      <c r="N355" s="2">
        <v>1.1000000000000001</v>
      </c>
      <c r="O355" s="2">
        <f t="shared" si="110"/>
        <v>200.20000000000002</v>
      </c>
      <c r="P355" s="2">
        <v>2.6</v>
      </c>
      <c r="Q355" s="10">
        <v>0.40399999999999997</v>
      </c>
      <c r="R355" s="14">
        <f t="shared" si="111"/>
        <v>77</v>
      </c>
      <c r="S355" s="1">
        <v>1</v>
      </c>
      <c r="T355" s="1">
        <f t="shared" si="112"/>
        <v>92.399999999999991</v>
      </c>
      <c r="U355" s="1">
        <v>1.2</v>
      </c>
      <c r="V355" s="7">
        <v>0.83</v>
      </c>
      <c r="W355" s="14">
        <f t="shared" si="113"/>
        <v>15.4</v>
      </c>
      <c r="X355" s="14">
        <f t="shared" si="114"/>
        <v>161.70000000000002</v>
      </c>
      <c r="Y355" s="14">
        <f t="shared" si="115"/>
        <v>177.1</v>
      </c>
      <c r="Z355" s="1">
        <v>0.2</v>
      </c>
      <c r="AA355" s="1">
        <v>2.1</v>
      </c>
      <c r="AB355" s="1">
        <v>2.2999999999999998</v>
      </c>
      <c r="AC355" s="2">
        <f t="shared" si="116"/>
        <v>92.399999999999991</v>
      </c>
      <c r="AD355" s="1">
        <v>1.2</v>
      </c>
      <c r="AE355" s="2">
        <f t="shared" si="117"/>
        <v>77</v>
      </c>
      <c r="AF355" s="1">
        <v>1</v>
      </c>
      <c r="AG355" s="2">
        <f t="shared" si="118"/>
        <v>15.4</v>
      </c>
      <c r="AH355" s="1">
        <v>0.2</v>
      </c>
      <c r="AI355" s="2">
        <f t="shared" si="119"/>
        <v>69.3</v>
      </c>
      <c r="AJ355" s="1">
        <v>0.9</v>
      </c>
      <c r="AK355" s="6">
        <f t="shared" si="120"/>
        <v>0.48928571428571432</v>
      </c>
      <c r="AL355" s="6">
        <f t="shared" si="121"/>
        <v>0.40677966101694923</v>
      </c>
      <c r="AM355" s="6">
        <f t="shared" si="122"/>
        <v>0.14285714285714285</v>
      </c>
      <c r="AN355" s="6">
        <f t="shared" si="123"/>
        <v>0.12409513960703206</v>
      </c>
      <c r="AO355" s="6">
        <f t="shared" si="124"/>
        <v>9.3071354705274056E-2</v>
      </c>
      <c r="AP355" s="17">
        <f t="shared" si="125"/>
        <v>8.2000000000000011</v>
      </c>
      <c r="AQ355" s="1">
        <v>0</v>
      </c>
      <c r="AR355" s="1">
        <v>0</v>
      </c>
      <c r="AS355" s="1">
        <v>0</v>
      </c>
      <c r="AT355" s="1">
        <v>0</v>
      </c>
    </row>
    <row r="356" spans="1:46" ht="13.2">
      <c r="A356" s="2" t="s">
        <v>375</v>
      </c>
      <c r="B356" s="1">
        <v>2008</v>
      </c>
      <c r="C356" s="1">
        <v>81</v>
      </c>
      <c r="D356" s="1">
        <v>24.8</v>
      </c>
      <c r="E356" s="1">
        <f t="shared" si="105"/>
        <v>2008.8</v>
      </c>
      <c r="F356" s="1">
        <v>13.9</v>
      </c>
      <c r="G356" s="1">
        <f t="shared" si="106"/>
        <v>1125.9000000000001</v>
      </c>
      <c r="H356" s="1">
        <f t="shared" si="107"/>
        <v>453.59999999999997</v>
      </c>
      <c r="I356" s="2">
        <v>5.6</v>
      </c>
      <c r="J356" s="2">
        <f t="shared" si="108"/>
        <v>955.80000000000007</v>
      </c>
      <c r="K356" s="2">
        <v>11.8</v>
      </c>
      <c r="L356" s="2">
        <v>0.47200000000000003</v>
      </c>
      <c r="M356" s="2">
        <f t="shared" si="109"/>
        <v>32.4</v>
      </c>
      <c r="N356" s="2">
        <v>0.4</v>
      </c>
      <c r="O356" s="2">
        <f t="shared" si="110"/>
        <v>81</v>
      </c>
      <c r="P356" s="2">
        <v>1</v>
      </c>
      <c r="Q356" s="10">
        <v>0.40700000000000003</v>
      </c>
      <c r="R356" s="14">
        <f t="shared" si="111"/>
        <v>186.29999999999998</v>
      </c>
      <c r="S356" s="1">
        <v>2.2999999999999998</v>
      </c>
      <c r="T356" s="1">
        <f t="shared" si="112"/>
        <v>243</v>
      </c>
      <c r="U356" s="1">
        <v>3</v>
      </c>
      <c r="V356" s="7">
        <v>0.77200000000000002</v>
      </c>
      <c r="W356" s="14">
        <f t="shared" si="113"/>
        <v>113.39999999999999</v>
      </c>
      <c r="X356" s="14">
        <f t="shared" si="114"/>
        <v>332.09999999999997</v>
      </c>
      <c r="Y356" s="14">
        <f t="shared" si="115"/>
        <v>437.40000000000003</v>
      </c>
      <c r="Z356" s="1">
        <v>1.4</v>
      </c>
      <c r="AA356" s="1">
        <v>4.0999999999999996</v>
      </c>
      <c r="AB356" s="1">
        <v>5.4</v>
      </c>
      <c r="AC356" s="2">
        <f t="shared" si="116"/>
        <v>81</v>
      </c>
      <c r="AD356" s="1">
        <v>1</v>
      </c>
      <c r="AE356" s="2">
        <f t="shared" si="117"/>
        <v>40.5</v>
      </c>
      <c r="AF356" s="1">
        <v>0.5</v>
      </c>
      <c r="AG356" s="2">
        <f t="shared" si="118"/>
        <v>40.5</v>
      </c>
      <c r="AH356" s="1">
        <v>0.5</v>
      </c>
      <c r="AI356" s="2">
        <f t="shared" si="119"/>
        <v>121.5</v>
      </c>
      <c r="AJ356" s="1">
        <v>1.5</v>
      </c>
      <c r="AK356" s="6">
        <f t="shared" si="120"/>
        <v>0.4945762711864406</v>
      </c>
      <c r="AL356" s="6">
        <f t="shared" si="121"/>
        <v>0.3993105429474289</v>
      </c>
      <c r="AM356" s="6">
        <f t="shared" si="122"/>
        <v>0.19491525423728812</v>
      </c>
      <c r="AN356" s="6">
        <f t="shared" si="123"/>
        <v>6.3593004769475353E-2</v>
      </c>
      <c r="AO356" s="6">
        <f t="shared" si="124"/>
        <v>9.538950715421303E-2</v>
      </c>
      <c r="AP356" s="17">
        <f t="shared" si="125"/>
        <v>12.9</v>
      </c>
      <c r="AQ356" s="1">
        <v>0</v>
      </c>
      <c r="AR356" s="1">
        <v>0</v>
      </c>
      <c r="AS356" s="1">
        <v>0</v>
      </c>
      <c r="AT356" s="1">
        <v>0</v>
      </c>
    </row>
    <row r="357" spans="1:46" ht="13.2">
      <c r="A357" s="2" t="s">
        <v>376</v>
      </c>
      <c r="B357" s="1">
        <v>2008</v>
      </c>
      <c r="C357" s="1">
        <v>75</v>
      </c>
      <c r="D357" s="1">
        <v>24</v>
      </c>
      <c r="E357" s="1">
        <f t="shared" si="105"/>
        <v>1800</v>
      </c>
      <c r="F357" s="1">
        <v>8.1</v>
      </c>
      <c r="G357" s="1">
        <f t="shared" si="106"/>
        <v>607.5</v>
      </c>
      <c r="H357" s="1">
        <f t="shared" si="107"/>
        <v>240</v>
      </c>
      <c r="I357" s="2">
        <v>3.2</v>
      </c>
      <c r="J357" s="2">
        <f t="shared" si="108"/>
        <v>577.5</v>
      </c>
      <c r="K357" s="2">
        <v>7.7</v>
      </c>
      <c r="L357" s="2">
        <v>0.42299999999999999</v>
      </c>
      <c r="M357" s="2">
        <f t="shared" si="109"/>
        <v>75</v>
      </c>
      <c r="N357" s="2">
        <v>1</v>
      </c>
      <c r="O357" s="2">
        <f t="shared" si="110"/>
        <v>210</v>
      </c>
      <c r="P357" s="2">
        <v>2.8</v>
      </c>
      <c r="Q357" s="10">
        <v>0.373</v>
      </c>
      <c r="R357" s="14">
        <f t="shared" si="111"/>
        <v>45</v>
      </c>
      <c r="S357" s="1">
        <v>0.6</v>
      </c>
      <c r="T357" s="1">
        <f t="shared" si="112"/>
        <v>67.5</v>
      </c>
      <c r="U357" s="1">
        <v>0.9</v>
      </c>
      <c r="V357" s="7">
        <v>0.69700000000000006</v>
      </c>
      <c r="W357" s="14">
        <f t="shared" si="113"/>
        <v>37.5</v>
      </c>
      <c r="X357" s="14">
        <f t="shared" si="114"/>
        <v>202.5</v>
      </c>
      <c r="Y357" s="14">
        <f t="shared" si="115"/>
        <v>232.5</v>
      </c>
      <c r="Z357" s="1">
        <v>0.5</v>
      </c>
      <c r="AA357" s="1">
        <v>2.7</v>
      </c>
      <c r="AB357" s="1">
        <v>3.1</v>
      </c>
      <c r="AC357" s="2">
        <f t="shared" si="116"/>
        <v>67.5</v>
      </c>
      <c r="AD357" s="1">
        <v>0.9</v>
      </c>
      <c r="AE357" s="2">
        <f t="shared" si="117"/>
        <v>37.5</v>
      </c>
      <c r="AF357" s="1">
        <v>0.5</v>
      </c>
      <c r="AG357" s="2">
        <f t="shared" si="118"/>
        <v>37.5</v>
      </c>
      <c r="AH357" s="1">
        <v>0.5</v>
      </c>
      <c r="AI357" s="2">
        <f t="shared" si="119"/>
        <v>75</v>
      </c>
      <c r="AJ357" s="1">
        <v>1</v>
      </c>
      <c r="AK357" s="6">
        <f t="shared" si="120"/>
        <v>0.44305194805194809</v>
      </c>
      <c r="AL357" s="6">
        <f t="shared" si="121"/>
        <v>0.35659255998239048</v>
      </c>
      <c r="AM357" s="6">
        <f t="shared" si="122"/>
        <v>7.792207792207792E-2</v>
      </c>
      <c r="AN357" s="6">
        <f t="shared" si="123"/>
        <v>8.9753178758414362E-2</v>
      </c>
      <c r="AO357" s="6">
        <f t="shared" si="124"/>
        <v>9.9725754176015952E-2</v>
      </c>
      <c r="AP357" s="17">
        <f t="shared" si="125"/>
        <v>7.3</v>
      </c>
      <c r="AQ357" s="1">
        <v>0</v>
      </c>
      <c r="AR357" s="1">
        <v>0</v>
      </c>
      <c r="AS357" s="1">
        <v>0</v>
      </c>
      <c r="AT357" s="1">
        <v>0</v>
      </c>
    </row>
    <row r="358" spans="1:46" ht="13.2">
      <c r="A358" s="2" t="s">
        <v>377</v>
      </c>
      <c r="B358" s="1">
        <v>2008</v>
      </c>
      <c r="C358" s="1">
        <v>67</v>
      </c>
      <c r="D358" s="1">
        <v>22.6</v>
      </c>
      <c r="E358" s="1">
        <f t="shared" si="105"/>
        <v>1514.2</v>
      </c>
      <c r="F358" s="1">
        <v>10.1</v>
      </c>
      <c r="G358" s="1">
        <f t="shared" si="106"/>
        <v>676.69999999999993</v>
      </c>
      <c r="H358" s="1">
        <f t="shared" si="107"/>
        <v>254.6</v>
      </c>
      <c r="I358" s="2">
        <v>3.8</v>
      </c>
      <c r="J358" s="2">
        <f t="shared" si="108"/>
        <v>536</v>
      </c>
      <c r="K358" s="2">
        <v>8</v>
      </c>
      <c r="L358" s="2">
        <v>0.47799999999999998</v>
      </c>
      <c r="M358" s="2">
        <f t="shared" si="109"/>
        <v>87.100000000000009</v>
      </c>
      <c r="N358" s="2">
        <v>1.3</v>
      </c>
      <c r="O358" s="2">
        <f t="shared" si="110"/>
        <v>180.9</v>
      </c>
      <c r="P358" s="2">
        <v>2.7</v>
      </c>
      <c r="Q358" s="10">
        <v>0.46700000000000003</v>
      </c>
      <c r="R358" s="14">
        <f t="shared" si="111"/>
        <v>80.399999999999991</v>
      </c>
      <c r="S358" s="1">
        <v>1.2</v>
      </c>
      <c r="T358" s="1">
        <f t="shared" si="112"/>
        <v>93.8</v>
      </c>
      <c r="U358" s="1">
        <v>1.4</v>
      </c>
      <c r="V358" s="7">
        <v>0.87</v>
      </c>
      <c r="W358" s="14">
        <f t="shared" si="113"/>
        <v>80.399999999999991</v>
      </c>
      <c r="X358" s="14">
        <f t="shared" si="114"/>
        <v>120.60000000000001</v>
      </c>
      <c r="Y358" s="14">
        <f t="shared" si="115"/>
        <v>201</v>
      </c>
      <c r="Z358" s="1">
        <v>1.2</v>
      </c>
      <c r="AA358" s="1">
        <v>1.8</v>
      </c>
      <c r="AB358" s="1">
        <v>3</v>
      </c>
      <c r="AC358" s="2">
        <f t="shared" si="116"/>
        <v>80.399999999999991</v>
      </c>
      <c r="AD358" s="1">
        <v>1.2</v>
      </c>
      <c r="AE358" s="2">
        <f t="shared" si="117"/>
        <v>33.5</v>
      </c>
      <c r="AF358" s="1">
        <v>0.5</v>
      </c>
      <c r="AG358" s="2">
        <f t="shared" si="118"/>
        <v>13.4</v>
      </c>
      <c r="AH358" s="1">
        <v>0.2</v>
      </c>
      <c r="AI358" s="2">
        <f t="shared" si="119"/>
        <v>53.6</v>
      </c>
      <c r="AJ358" s="1">
        <v>0.8</v>
      </c>
      <c r="AK358" s="6">
        <f t="shared" si="120"/>
        <v>0.50487499999999996</v>
      </c>
      <c r="AL358" s="6">
        <f t="shared" si="121"/>
        <v>0.42796610169491522</v>
      </c>
      <c r="AM358" s="6">
        <f t="shared" si="122"/>
        <v>0.15</v>
      </c>
      <c r="AN358" s="6">
        <f t="shared" si="123"/>
        <v>0.11251758087201125</v>
      </c>
      <c r="AO358" s="6">
        <f t="shared" si="124"/>
        <v>7.5011720581340841E-2</v>
      </c>
      <c r="AP358" s="17">
        <f t="shared" si="125"/>
        <v>9.7999999999999989</v>
      </c>
      <c r="AQ358" s="1">
        <v>0</v>
      </c>
      <c r="AR358" s="1">
        <v>0</v>
      </c>
      <c r="AS358" s="1">
        <v>0</v>
      </c>
      <c r="AT358" s="1">
        <v>0</v>
      </c>
    </row>
    <row r="359" spans="1:46" ht="13.2">
      <c r="A359" s="2" t="s">
        <v>378</v>
      </c>
      <c r="B359" s="1">
        <v>2008</v>
      </c>
      <c r="C359" s="1">
        <v>61</v>
      </c>
      <c r="D359" s="1">
        <v>21.5</v>
      </c>
      <c r="E359" s="1">
        <f t="shared" si="105"/>
        <v>1311.5</v>
      </c>
      <c r="F359" s="1">
        <v>8.9</v>
      </c>
      <c r="G359" s="1">
        <f t="shared" si="106"/>
        <v>542.9</v>
      </c>
      <c r="H359" s="1">
        <f t="shared" si="107"/>
        <v>195.20000000000002</v>
      </c>
      <c r="I359" s="2">
        <v>3.2</v>
      </c>
      <c r="J359" s="2">
        <f t="shared" si="108"/>
        <v>353.8</v>
      </c>
      <c r="K359" s="2">
        <v>5.8</v>
      </c>
      <c r="L359" s="2">
        <v>0.56399999999999995</v>
      </c>
      <c r="M359" s="2">
        <f t="shared" si="109"/>
        <v>0</v>
      </c>
      <c r="N359" s="1">
        <v>0</v>
      </c>
      <c r="O359" s="2">
        <f t="shared" si="110"/>
        <v>0</v>
      </c>
      <c r="P359" s="1">
        <v>0</v>
      </c>
      <c r="Q359" s="10">
        <v>0</v>
      </c>
      <c r="R359" s="14">
        <f t="shared" si="111"/>
        <v>146.4</v>
      </c>
      <c r="S359" s="1">
        <v>2.4</v>
      </c>
      <c r="T359" s="1">
        <f t="shared" si="112"/>
        <v>225.70000000000002</v>
      </c>
      <c r="U359" s="1">
        <v>3.7</v>
      </c>
      <c r="V359" s="7">
        <v>0.63700000000000001</v>
      </c>
      <c r="W359" s="14">
        <f t="shared" si="113"/>
        <v>170.79999999999998</v>
      </c>
      <c r="X359" s="14">
        <f t="shared" si="114"/>
        <v>256.2</v>
      </c>
      <c r="Y359" s="14">
        <f t="shared" si="115"/>
        <v>427</v>
      </c>
      <c r="Z359" s="1">
        <v>2.8</v>
      </c>
      <c r="AA359" s="1">
        <v>4.2</v>
      </c>
      <c r="AB359" s="1">
        <v>7</v>
      </c>
      <c r="AC359" s="2">
        <f t="shared" si="116"/>
        <v>30.5</v>
      </c>
      <c r="AD359" s="1">
        <v>0.5</v>
      </c>
      <c r="AE359" s="2">
        <f t="shared" si="117"/>
        <v>24.400000000000002</v>
      </c>
      <c r="AF359" s="1">
        <v>0.4</v>
      </c>
      <c r="AG359" s="2">
        <f t="shared" si="118"/>
        <v>67.100000000000009</v>
      </c>
      <c r="AH359" s="1">
        <v>1.1000000000000001</v>
      </c>
      <c r="AI359" s="2">
        <f t="shared" si="119"/>
        <v>85.399999999999991</v>
      </c>
      <c r="AJ359" s="1">
        <v>1.4</v>
      </c>
      <c r="AK359" s="6">
        <f t="shared" si="120"/>
        <v>0.600344827586207</v>
      </c>
      <c r="AL359" s="6">
        <f t="shared" si="121"/>
        <v>0.52016364699006423</v>
      </c>
      <c r="AM359" s="6">
        <f t="shared" si="122"/>
        <v>0.41379310344827586</v>
      </c>
      <c r="AN359" s="6">
        <f t="shared" si="123"/>
        <v>5.2868094105207507E-2</v>
      </c>
      <c r="AO359" s="6">
        <f t="shared" si="124"/>
        <v>0.14803066349458099</v>
      </c>
      <c r="AP359" s="17">
        <f t="shared" si="125"/>
        <v>12.599999999999996</v>
      </c>
      <c r="AQ359" s="1">
        <v>0</v>
      </c>
      <c r="AR359" s="1">
        <v>0</v>
      </c>
      <c r="AS359" s="1">
        <v>0</v>
      </c>
      <c r="AT359" s="1">
        <v>0</v>
      </c>
    </row>
    <row r="360" spans="1:46" ht="13.2">
      <c r="A360" s="2" t="s">
        <v>379</v>
      </c>
      <c r="B360" s="1">
        <v>2008</v>
      </c>
      <c r="C360" s="1">
        <v>56</v>
      </c>
      <c r="D360" s="1">
        <v>20.8</v>
      </c>
      <c r="E360" s="1">
        <f t="shared" si="105"/>
        <v>1164.8</v>
      </c>
      <c r="F360" s="1">
        <v>5.3</v>
      </c>
      <c r="G360" s="1">
        <f t="shared" si="106"/>
        <v>296.8</v>
      </c>
      <c r="H360" s="1">
        <f t="shared" si="107"/>
        <v>112</v>
      </c>
      <c r="I360" s="2">
        <v>2</v>
      </c>
      <c r="J360" s="2">
        <f t="shared" si="108"/>
        <v>246.40000000000003</v>
      </c>
      <c r="K360" s="2">
        <v>4.4000000000000004</v>
      </c>
      <c r="L360" s="2">
        <v>0.45899999999999996</v>
      </c>
      <c r="M360" s="2">
        <f t="shared" si="109"/>
        <v>33.6</v>
      </c>
      <c r="N360" s="2">
        <v>0.6</v>
      </c>
      <c r="O360" s="2">
        <f t="shared" si="110"/>
        <v>95.2</v>
      </c>
      <c r="P360" s="2">
        <v>1.7</v>
      </c>
      <c r="Q360" s="10">
        <v>0.34399999999999997</v>
      </c>
      <c r="R360" s="14">
        <f t="shared" si="111"/>
        <v>39.199999999999996</v>
      </c>
      <c r="S360" s="1">
        <v>0.7</v>
      </c>
      <c r="T360" s="1">
        <f t="shared" si="112"/>
        <v>56</v>
      </c>
      <c r="U360" s="1">
        <v>1</v>
      </c>
      <c r="V360" s="7">
        <v>0.70700000000000007</v>
      </c>
      <c r="W360" s="14">
        <f t="shared" si="113"/>
        <v>33.6</v>
      </c>
      <c r="X360" s="14">
        <f t="shared" si="114"/>
        <v>100.8</v>
      </c>
      <c r="Y360" s="14">
        <f t="shared" si="115"/>
        <v>128.79999999999998</v>
      </c>
      <c r="Z360" s="1">
        <v>0.6</v>
      </c>
      <c r="AA360" s="1">
        <v>1.8</v>
      </c>
      <c r="AB360" s="1">
        <v>2.2999999999999998</v>
      </c>
      <c r="AC360" s="2">
        <f t="shared" si="116"/>
        <v>100.8</v>
      </c>
      <c r="AD360" s="1">
        <v>1.8</v>
      </c>
      <c r="AE360" s="2">
        <f t="shared" si="117"/>
        <v>44.800000000000004</v>
      </c>
      <c r="AF360" s="1">
        <v>0.8</v>
      </c>
      <c r="AG360" s="2">
        <f t="shared" si="118"/>
        <v>28</v>
      </c>
      <c r="AH360" s="1">
        <v>0.5</v>
      </c>
      <c r="AI360" s="2">
        <f t="shared" si="119"/>
        <v>67.2</v>
      </c>
      <c r="AJ360" s="1">
        <v>1.2</v>
      </c>
      <c r="AK360" s="6">
        <f t="shared" si="120"/>
        <v>0.50670454545454535</v>
      </c>
      <c r="AL360" s="6">
        <f t="shared" si="121"/>
        <v>0.40832049306625573</v>
      </c>
      <c r="AM360" s="6">
        <f t="shared" si="122"/>
        <v>0.15909090909090906</v>
      </c>
      <c r="AN360" s="6">
        <f t="shared" si="123"/>
        <v>0.22857142857142854</v>
      </c>
      <c r="AO360" s="6">
        <f t="shared" si="124"/>
        <v>0.15238095238095237</v>
      </c>
      <c r="AP360" s="17">
        <f t="shared" si="125"/>
        <v>6.799999999999998</v>
      </c>
      <c r="AQ360" s="1">
        <v>0</v>
      </c>
      <c r="AR360" s="1">
        <v>0</v>
      </c>
      <c r="AS360" s="1">
        <v>0</v>
      </c>
      <c r="AT360" s="1">
        <v>0</v>
      </c>
    </row>
    <row r="361" spans="1:46" ht="13.2">
      <c r="A361" s="2" t="s">
        <v>380</v>
      </c>
      <c r="B361" s="1">
        <v>2008</v>
      </c>
      <c r="C361" s="1">
        <v>66</v>
      </c>
      <c r="D361" s="1">
        <v>19.899999999999999</v>
      </c>
      <c r="E361" s="1">
        <f t="shared" si="105"/>
        <v>1313.3999999999999</v>
      </c>
      <c r="F361" s="1">
        <v>7.4</v>
      </c>
      <c r="G361" s="1">
        <f t="shared" si="106"/>
        <v>488.40000000000003</v>
      </c>
      <c r="H361" s="1">
        <f t="shared" si="107"/>
        <v>158.4</v>
      </c>
      <c r="I361" s="2">
        <v>2.4</v>
      </c>
      <c r="J361" s="2">
        <f t="shared" si="108"/>
        <v>409.2</v>
      </c>
      <c r="K361" s="2">
        <v>6.2</v>
      </c>
      <c r="L361" s="2">
        <v>0.39299999999999996</v>
      </c>
      <c r="M361" s="2">
        <f t="shared" si="109"/>
        <v>66</v>
      </c>
      <c r="N361" s="2">
        <v>1</v>
      </c>
      <c r="O361" s="2">
        <f t="shared" si="110"/>
        <v>191.4</v>
      </c>
      <c r="P361" s="2">
        <v>2.9</v>
      </c>
      <c r="Q361" s="10">
        <v>0.36499999999999999</v>
      </c>
      <c r="R361" s="14">
        <f t="shared" si="111"/>
        <v>99</v>
      </c>
      <c r="S361" s="1">
        <v>1.5</v>
      </c>
      <c r="T361" s="1">
        <f t="shared" si="112"/>
        <v>118.8</v>
      </c>
      <c r="U361" s="1">
        <v>1.8</v>
      </c>
      <c r="V361" s="7">
        <v>0.84499999999999997</v>
      </c>
      <c r="W361" s="14">
        <f t="shared" si="113"/>
        <v>105.60000000000001</v>
      </c>
      <c r="X361" s="14">
        <f t="shared" si="114"/>
        <v>204.6</v>
      </c>
      <c r="Y361" s="14">
        <f t="shared" si="115"/>
        <v>310.2</v>
      </c>
      <c r="Z361" s="1">
        <v>1.6</v>
      </c>
      <c r="AA361" s="1">
        <v>3.1</v>
      </c>
      <c r="AB361" s="1">
        <v>4.7</v>
      </c>
      <c r="AC361" s="2">
        <f t="shared" si="116"/>
        <v>52.800000000000004</v>
      </c>
      <c r="AD361" s="1">
        <v>0.8</v>
      </c>
      <c r="AE361" s="2">
        <f t="shared" si="117"/>
        <v>46.199999999999996</v>
      </c>
      <c r="AF361" s="1">
        <v>0.7</v>
      </c>
      <c r="AG361" s="2">
        <f t="shared" si="118"/>
        <v>19.8</v>
      </c>
      <c r="AH361" s="1">
        <v>0.3</v>
      </c>
      <c r="AI361" s="2">
        <f t="shared" si="119"/>
        <v>59.4</v>
      </c>
      <c r="AJ361" s="1">
        <v>0.9</v>
      </c>
      <c r="AK361" s="6">
        <f t="shared" si="120"/>
        <v>0.41879032258064514</v>
      </c>
      <c r="AL361" s="6">
        <f t="shared" si="121"/>
        <v>0.40459267359212692</v>
      </c>
      <c r="AM361" s="6">
        <f t="shared" si="122"/>
        <v>0.24193548387096775</v>
      </c>
      <c r="AN361" s="6">
        <f t="shared" si="123"/>
        <v>9.137635636778986E-2</v>
      </c>
      <c r="AO361" s="6">
        <f t="shared" si="124"/>
        <v>0.10279840091376358</v>
      </c>
      <c r="AP361" s="17">
        <f t="shared" si="125"/>
        <v>8.9000000000000021</v>
      </c>
      <c r="AQ361" s="1">
        <v>0</v>
      </c>
      <c r="AR361" s="1">
        <v>0</v>
      </c>
      <c r="AS361" s="1">
        <v>1</v>
      </c>
      <c r="AT361" s="1">
        <v>0</v>
      </c>
    </row>
    <row r="362" spans="1:46" ht="13.2">
      <c r="A362" s="2" t="s">
        <v>381</v>
      </c>
      <c r="B362" s="1">
        <v>2008</v>
      </c>
      <c r="C362" s="1">
        <v>76</v>
      </c>
      <c r="D362" s="1">
        <v>19.3</v>
      </c>
      <c r="E362" s="1">
        <f t="shared" si="105"/>
        <v>1466.8</v>
      </c>
      <c r="F362" s="1">
        <v>5.6</v>
      </c>
      <c r="G362" s="1">
        <f t="shared" si="106"/>
        <v>425.59999999999997</v>
      </c>
      <c r="H362" s="1">
        <f t="shared" si="107"/>
        <v>190</v>
      </c>
      <c r="I362" s="2">
        <v>2.5</v>
      </c>
      <c r="J362" s="2">
        <f t="shared" si="108"/>
        <v>433.2</v>
      </c>
      <c r="K362" s="2">
        <v>5.7</v>
      </c>
      <c r="L362" s="2">
        <v>0.43799999999999994</v>
      </c>
      <c r="M362" s="2">
        <f t="shared" si="109"/>
        <v>0</v>
      </c>
      <c r="N362" s="1">
        <v>0</v>
      </c>
      <c r="O362" s="2">
        <f t="shared" si="110"/>
        <v>0</v>
      </c>
      <c r="P362" s="1">
        <v>0</v>
      </c>
      <c r="Q362" s="10">
        <v>0</v>
      </c>
      <c r="R362" s="14">
        <f t="shared" si="111"/>
        <v>38</v>
      </c>
      <c r="S362" s="1">
        <v>0.5</v>
      </c>
      <c r="T362" s="1">
        <f t="shared" si="112"/>
        <v>60.800000000000004</v>
      </c>
      <c r="U362" s="1">
        <v>0.8</v>
      </c>
      <c r="V362" s="7">
        <v>0.66700000000000004</v>
      </c>
      <c r="W362" s="14">
        <f t="shared" si="113"/>
        <v>106.39999999999999</v>
      </c>
      <c r="X362" s="14">
        <f t="shared" si="114"/>
        <v>235.6</v>
      </c>
      <c r="Y362" s="14">
        <f t="shared" si="115"/>
        <v>349.59999999999997</v>
      </c>
      <c r="Z362" s="1">
        <v>1.4</v>
      </c>
      <c r="AA362" s="1">
        <v>3.1</v>
      </c>
      <c r="AB362" s="1">
        <v>4.5999999999999996</v>
      </c>
      <c r="AC362" s="2">
        <f t="shared" si="116"/>
        <v>45.6</v>
      </c>
      <c r="AD362" s="1">
        <v>0.6</v>
      </c>
      <c r="AE362" s="2">
        <f t="shared" si="117"/>
        <v>53.199999999999996</v>
      </c>
      <c r="AF362" s="1">
        <v>0.7</v>
      </c>
      <c r="AG362" s="2">
        <f t="shared" si="118"/>
        <v>53.199999999999996</v>
      </c>
      <c r="AH362" s="1">
        <v>0.7</v>
      </c>
      <c r="AI362" s="2">
        <f t="shared" si="119"/>
        <v>45.6</v>
      </c>
      <c r="AJ362" s="1">
        <v>0.6</v>
      </c>
      <c r="AK362" s="6">
        <f t="shared" si="120"/>
        <v>0.47701754385964906</v>
      </c>
      <c r="AL362" s="6">
        <f t="shared" si="121"/>
        <v>0.3330359797799583</v>
      </c>
      <c r="AM362" s="6">
        <f t="shared" si="122"/>
        <v>8.7719298245614044E-2</v>
      </c>
      <c r="AN362" s="6">
        <f t="shared" si="123"/>
        <v>8.241758241758243E-2</v>
      </c>
      <c r="AO362" s="6">
        <f t="shared" si="124"/>
        <v>8.241758241758243E-2</v>
      </c>
      <c r="AP362" s="17">
        <f t="shared" si="125"/>
        <v>8.1</v>
      </c>
      <c r="AQ362" s="1">
        <v>0</v>
      </c>
      <c r="AR362" s="1">
        <v>0</v>
      </c>
      <c r="AS362" s="1">
        <v>0</v>
      </c>
      <c r="AT362" s="1">
        <v>0</v>
      </c>
    </row>
    <row r="363" spans="1:46" ht="13.2">
      <c r="A363" s="2" t="s">
        <v>382</v>
      </c>
      <c r="B363" s="1">
        <v>2008</v>
      </c>
      <c r="C363" s="1">
        <v>79</v>
      </c>
      <c r="D363" s="1">
        <v>18.399999999999999</v>
      </c>
      <c r="E363" s="1">
        <f t="shared" si="105"/>
        <v>1453.6</v>
      </c>
      <c r="F363" s="1">
        <v>5.4</v>
      </c>
      <c r="G363" s="1">
        <f t="shared" si="106"/>
        <v>426.6</v>
      </c>
      <c r="H363" s="1">
        <f t="shared" si="107"/>
        <v>158</v>
      </c>
      <c r="I363" s="2">
        <v>2</v>
      </c>
      <c r="J363" s="2">
        <f t="shared" si="108"/>
        <v>363.4</v>
      </c>
      <c r="K363" s="2">
        <v>4.5999999999999996</v>
      </c>
      <c r="L363" s="2">
        <v>0.44600000000000001</v>
      </c>
      <c r="M363" s="2">
        <f t="shared" si="109"/>
        <v>63.2</v>
      </c>
      <c r="N363" s="2">
        <v>0.8</v>
      </c>
      <c r="O363" s="2">
        <f t="shared" si="110"/>
        <v>165.9</v>
      </c>
      <c r="P363" s="2">
        <v>2.1</v>
      </c>
      <c r="Q363" s="10">
        <v>0.36899999999999999</v>
      </c>
      <c r="R363" s="14">
        <f t="shared" si="111"/>
        <v>39.5</v>
      </c>
      <c r="S363" s="1">
        <v>0.5</v>
      </c>
      <c r="T363" s="1">
        <f t="shared" si="112"/>
        <v>55.3</v>
      </c>
      <c r="U363" s="1">
        <v>0.7</v>
      </c>
      <c r="V363" s="7">
        <v>0.80799999999999994</v>
      </c>
      <c r="W363" s="14">
        <f t="shared" si="113"/>
        <v>86.9</v>
      </c>
      <c r="X363" s="14">
        <f t="shared" si="114"/>
        <v>134.29999999999998</v>
      </c>
      <c r="Y363" s="14">
        <f t="shared" si="115"/>
        <v>221.2</v>
      </c>
      <c r="Z363" s="1">
        <v>1.1000000000000001</v>
      </c>
      <c r="AA363" s="1">
        <v>1.7</v>
      </c>
      <c r="AB363" s="1">
        <v>2.8</v>
      </c>
      <c r="AC363" s="2">
        <f t="shared" si="116"/>
        <v>71.100000000000009</v>
      </c>
      <c r="AD363" s="1">
        <v>0.9</v>
      </c>
      <c r="AE363" s="2">
        <f t="shared" si="117"/>
        <v>47.4</v>
      </c>
      <c r="AF363" s="1">
        <v>0.6</v>
      </c>
      <c r="AG363" s="2">
        <f t="shared" si="118"/>
        <v>39.5</v>
      </c>
      <c r="AH363" s="1">
        <v>0.5</v>
      </c>
      <c r="AI363" s="2">
        <f t="shared" si="119"/>
        <v>47.4</v>
      </c>
      <c r="AJ363" s="1">
        <v>0.6</v>
      </c>
      <c r="AK363" s="6">
        <f t="shared" si="120"/>
        <v>0.48326086956521741</v>
      </c>
      <c r="AL363" s="6">
        <f t="shared" si="121"/>
        <v>0.39793662490788506</v>
      </c>
      <c r="AM363" s="6">
        <f t="shared" si="122"/>
        <v>0.10869565217391305</v>
      </c>
      <c r="AN363" s="6">
        <f t="shared" si="123"/>
        <v>0.1399144966964633</v>
      </c>
      <c r="AO363" s="6">
        <f t="shared" si="124"/>
        <v>9.3276331130975526E-2</v>
      </c>
      <c r="AP363" s="17">
        <f t="shared" si="125"/>
        <v>6.8000000000000007</v>
      </c>
      <c r="AQ363" s="1">
        <v>0</v>
      </c>
      <c r="AR363" s="1">
        <v>0</v>
      </c>
      <c r="AS363" s="1">
        <v>0</v>
      </c>
      <c r="AT363" s="1">
        <v>0</v>
      </c>
    </row>
    <row r="364" spans="1:46" ht="13.2">
      <c r="A364" s="2" t="s">
        <v>383</v>
      </c>
      <c r="B364" s="1">
        <v>2008</v>
      </c>
      <c r="C364" s="1">
        <v>63</v>
      </c>
      <c r="D364" s="1">
        <v>17.899999999999999</v>
      </c>
      <c r="E364" s="1">
        <f t="shared" si="105"/>
        <v>1127.6999999999998</v>
      </c>
      <c r="F364" s="1">
        <v>7.9</v>
      </c>
      <c r="G364" s="1">
        <f t="shared" si="106"/>
        <v>497.70000000000005</v>
      </c>
      <c r="H364" s="1">
        <f t="shared" si="107"/>
        <v>201.60000000000002</v>
      </c>
      <c r="I364" s="2">
        <v>3.2</v>
      </c>
      <c r="J364" s="2">
        <f t="shared" si="108"/>
        <v>428.4</v>
      </c>
      <c r="K364" s="2">
        <v>6.8</v>
      </c>
      <c r="L364" s="2">
        <v>0.46200000000000002</v>
      </c>
      <c r="M364" s="2">
        <f t="shared" si="109"/>
        <v>0</v>
      </c>
      <c r="N364" s="1">
        <v>0</v>
      </c>
      <c r="O364" s="2">
        <f t="shared" si="110"/>
        <v>6.3000000000000007</v>
      </c>
      <c r="P364" s="2">
        <v>0.1</v>
      </c>
      <c r="Q364" s="10">
        <v>0</v>
      </c>
      <c r="R364" s="14">
        <f t="shared" si="111"/>
        <v>100.80000000000001</v>
      </c>
      <c r="S364" s="1">
        <v>1.6</v>
      </c>
      <c r="T364" s="1">
        <f t="shared" si="112"/>
        <v>138.60000000000002</v>
      </c>
      <c r="U364" s="1">
        <v>2.2000000000000002</v>
      </c>
      <c r="V364" s="7">
        <v>0.71599999999999997</v>
      </c>
      <c r="W364" s="14">
        <f t="shared" si="113"/>
        <v>126</v>
      </c>
      <c r="X364" s="14">
        <f t="shared" si="114"/>
        <v>233.10000000000002</v>
      </c>
      <c r="Y364" s="14">
        <f t="shared" si="115"/>
        <v>365.4</v>
      </c>
      <c r="Z364" s="1">
        <v>2</v>
      </c>
      <c r="AA364" s="1">
        <v>3.7</v>
      </c>
      <c r="AB364" s="1">
        <v>5.8</v>
      </c>
      <c r="AC364" s="2">
        <f t="shared" si="116"/>
        <v>50.400000000000006</v>
      </c>
      <c r="AD364" s="1">
        <v>0.8</v>
      </c>
      <c r="AE364" s="2">
        <f t="shared" si="117"/>
        <v>44.099999999999994</v>
      </c>
      <c r="AF364" s="1">
        <v>0.7</v>
      </c>
      <c r="AG364" s="2">
        <f t="shared" si="118"/>
        <v>75.599999999999994</v>
      </c>
      <c r="AH364" s="1">
        <v>1.2</v>
      </c>
      <c r="AI364" s="2">
        <f t="shared" si="119"/>
        <v>81.900000000000006</v>
      </c>
      <c r="AJ364" s="1">
        <v>1.3</v>
      </c>
      <c r="AK364" s="6">
        <f t="shared" si="120"/>
        <v>0.50455882352941184</v>
      </c>
      <c r="AL364" s="6">
        <f t="shared" si="121"/>
        <v>0.39381854436689934</v>
      </c>
      <c r="AM364" s="6">
        <f t="shared" si="122"/>
        <v>0.23529411764705888</v>
      </c>
      <c r="AN364" s="6">
        <f t="shared" si="123"/>
        <v>8.0442433383609874E-2</v>
      </c>
      <c r="AO364" s="6">
        <f t="shared" si="124"/>
        <v>0.13071895424836602</v>
      </c>
      <c r="AP364" s="17">
        <f t="shared" si="125"/>
        <v>10.900000000000002</v>
      </c>
      <c r="AQ364" s="1">
        <v>0</v>
      </c>
      <c r="AR364" s="1">
        <v>0</v>
      </c>
      <c r="AS364" s="1">
        <v>0</v>
      </c>
      <c r="AT364" s="1">
        <v>0</v>
      </c>
    </row>
    <row r="365" spans="1:46" ht="13.2">
      <c r="A365" s="2" t="s">
        <v>384</v>
      </c>
      <c r="B365" s="1">
        <v>2008</v>
      </c>
      <c r="C365" s="1">
        <v>77</v>
      </c>
      <c r="D365" s="1">
        <v>16.5</v>
      </c>
      <c r="E365" s="1">
        <f t="shared" si="105"/>
        <v>1270.5</v>
      </c>
      <c r="F365" s="1">
        <v>5.7</v>
      </c>
      <c r="G365" s="1">
        <f t="shared" si="106"/>
        <v>438.90000000000003</v>
      </c>
      <c r="H365" s="1">
        <f t="shared" si="107"/>
        <v>146.29999999999998</v>
      </c>
      <c r="I365" s="2">
        <v>1.9</v>
      </c>
      <c r="J365" s="2">
        <f t="shared" si="108"/>
        <v>369.59999999999997</v>
      </c>
      <c r="K365" s="2">
        <v>4.8</v>
      </c>
      <c r="L365" s="2">
        <v>0.40299999999999997</v>
      </c>
      <c r="M365" s="2">
        <f t="shared" si="109"/>
        <v>23.099999999999998</v>
      </c>
      <c r="N365" s="2">
        <v>0.3</v>
      </c>
      <c r="O365" s="2">
        <f t="shared" si="110"/>
        <v>69.3</v>
      </c>
      <c r="P365" s="2">
        <v>0.9</v>
      </c>
      <c r="Q365" s="10">
        <v>0.32899999999999996</v>
      </c>
      <c r="R365" s="14">
        <f t="shared" si="111"/>
        <v>115.5</v>
      </c>
      <c r="S365" s="1">
        <v>1.5</v>
      </c>
      <c r="T365" s="1">
        <f t="shared" si="112"/>
        <v>146.29999999999998</v>
      </c>
      <c r="U365" s="1">
        <v>1.9</v>
      </c>
      <c r="V365" s="7">
        <v>0.78099999999999992</v>
      </c>
      <c r="W365" s="14">
        <f t="shared" si="113"/>
        <v>30.8</v>
      </c>
      <c r="X365" s="14">
        <f t="shared" si="114"/>
        <v>130.9</v>
      </c>
      <c r="Y365" s="14">
        <f t="shared" si="115"/>
        <v>161.70000000000002</v>
      </c>
      <c r="Z365" s="1">
        <v>0.4</v>
      </c>
      <c r="AA365" s="1">
        <v>1.7</v>
      </c>
      <c r="AB365" s="1">
        <v>2.1</v>
      </c>
      <c r="AC365" s="2">
        <f t="shared" si="116"/>
        <v>138.6</v>
      </c>
      <c r="AD365" s="1">
        <v>1.8</v>
      </c>
      <c r="AE365" s="2">
        <f t="shared" si="117"/>
        <v>46.199999999999996</v>
      </c>
      <c r="AF365" s="1">
        <v>0.6</v>
      </c>
      <c r="AG365" s="2">
        <f t="shared" si="118"/>
        <v>23.099999999999998</v>
      </c>
      <c r="AH365" s="1">
        <v>0.3</v>
      </c>
      <c r="AI365" s="2">
        <f t="shared" si="119"/>
        <v>77</v>
      </c>
      <c r="AJ365" s="1">
        <v>1</v>
      </c>
      <c r="AK365" s="6">
        <f t="shared" si="120"/>
        <v>0.43781249999999994</v>
      </c>
      <c r="AL365" s="6">
        <f t="shared" si="121"/>
        <v>0.40254237288135597</v>
      </c>
      <c r="AM365" s="6">
        <f t="shared" si="122"/>
        <v>0.31250000000000006</v>
      </c>
      <c r="AN365" s="6">
        <f t="shared" si="123"/>
        <v>0.21170244045868861</v>
      </c>
      <c r="AO365" s="6">
        <f t="shared" si="124"/>
        <v>0.11761246692149369</v>
      </c>
      <c r="AP365" s="17">
        <f t="shared" si="125"/>
        <v>6.2000000000000028</v>
      </c>
      <c r="AQ365" s="1">
        <v>0</v>
      </c>
      <c r="AR365" s="1">
        <v>0</v>
      </c>
      <c r="AS365" s="1">
        <v>0</v>
      </c>
      <c r="AT365" s="1">
        <v>0</v>
      </c>
    </row>
    <row r="366" spans="1:46" ht="13.2">
      <c r="A366" s="2" t="s">
        <v>385</v>
      </c>
      <c r="B366" s="1">
        <v>2008</v>
      </c>
      <c r="C366" s="1">
        <v>79</v>
      </c>
      <c r="D366" s="1">
        <v>16</v>
      </c>
      <c r="E366" s="1">
        <f t="shared" si="105"/>
        <v>1264</v>
      </c>
      <c r="F366" s="1">
        <v>7.7</v>
      </c>
      <c r="G366" s="1">
        <f t="shared" si="106"/>
        <v>608.30000000000007</v>
      </c>
      <c r="H366" s="1">
        <f t="shared" si="107"/>
        <v>252.8</v>
      </c>
      <c r="I366" s="2">
        <v>3.2</v>
      </c>
      <c r="J366" s="2">
        <f t="shared" si="108"/>
        <v>505.6</v>
      </c>
      <c r="K366" s="2">
        <v>6.4</v>
      </c>
      <c r="L366" s="2">
        <v>0.502</v>
      </c>
      <c r="M366" s="2">
        <f t="shared" si="109"/>
        <v>0</v>
      </c>
      <c r="N366" s="1">
        <v>0</v>
      </c>
      <c r="O366" s="2">
        <f t="shared" si="110"/>
        <v>7.9</v>
      </c>
      <c r="P366" s="2">
        <v>0.1</v>
      </c>
      <c r="Q366" s="10">
        <v>0.25</v>
      </c>
      <c r="R366" s="14">
        <f t="shared" si="111"/>
        <v>102.7</v>
      </c>
      <c r="S366" s="1">
        <v>1.3</v>
      </c>
      <c r="T366" s="1">
        <f t="shared" si="112"/>
        <v>134.29999999999998</v>
      </c>
      <c r="U366" s="1">
        <v>1.7</v>
      </c>
      <c r="V366" s="7">
        <v>0.77300000000000002</v>
      </c>
      <c r="W366" s="14">
        <f t="shared" si="113"/>
        <v>126.4</v>
      </c>
      <c r="X366" s="14">
        <f t="shared" si="114"/>
        <v>173.8</v>
      </c>
      <c r="Y366" s="14">
        <f t="shared" si="115"/>
        <v>292.3</v>
      </c>
      <c r="Z366" s="1">
        <v>1.6</v>
      </c>
      <c r="AA366" s="1">
        <v>2.2000000000000002</v>
      </c>
      <c r="AB366" s="1">
        <v>3.7</v>
      </c>
      <c r="AC366" s="2">
        <f t="shared" si="116"/>
        <v>31.6</v>
      </c>
      <c r="AD366" s="1">
        <v>0.4</v>
      </c>
      <c r="AE366" s="2">
        <f t="shared" si="117"/>
        <v>23.7</v>
      </c>
      <c r="AF366" s="1">
        <v>0.3</v>
      </c>
      <c r="AG366" s="2">
        <f t="shared" si="118"/>
        <v>55.3</v>
      </c>
      <c r="AH366" s="1">
        <v>0.7</v>
      </c>
      <c r="AI366" s="2">
        <f t="shared" si="119"/>
        <v>47.4</v>
      </c>
      <c r="AJ366" s="1">
        <v>0.6</v>
      </c>
      <c r="AK366" s="6">
        <f t="shared" si="120"/>
        <v>0.53921874999999997</v>
      </c>
      <c r="AL366" s="6">
        <f t="shared" si="121"/>
        <v>0.40783898305084748</v>
      </c>
      <c r="AM366" s="6">
        <f t="shared" si="122"/>
        <v>0.203125</v>
      </c>
      <c r="AN366" s="6">
        <f t="shared" si="123"/>
        <v>4.8735912275357902E-2</v>
      </c>
      <c r="AO366" s="6">
        <f t="shared" si="124"/>
        <v>7.3103868413036843E-2</v>
      </c>
      <c r="AP366" s="17">
        <f t="shared" si="125"/>
        <v>8.6000000000000014</v>
      </c>
      <c r="AQ366" s="1">
        <v>0</v>
      </c>
      <c r="AR366" s="1">
        <v>0</v>
      </c>
      <c r="AS366" s="1">
        <v>0</v>
      </c>
      <c r="AT366" s="1">
        <v>0</v>
      </c>
    </row>
    <row r="367" spans="1:46" ht="13.2">
      <c r="A367" s="2" t="s">
        <v>386</v>
      </c>
      <c r="B367" s="1">
        <v>2008</v>
      </c>
      <c r="C367" s="1">
        <v>75</v>
      </c>
      <c r="D367" s="1">
        <v>15.2</v>
      </c>
      <c r="E367" s="1">
        <f t="shared" si="105"/>
        <v>1140</v>
      </c>
      <c r="F367" s="1">
        <v>6.5</v>
      </c>
      <c r="G367" s="1">
        <f t="shared" si="106"/>
        <v>487.5</v>
      </c>
      <c r="H367" s="1">
        <f t="shared" si="107"/>
        <v>187.5</v>
      </c>
      <c r="I367" s="2">
        <v>2.5</v>
      </c>
      <c r="J367" s="2">
        <f t="shared" si="108"/>
        <v>390</v>
      </c>
      <c r="K367" s="2">
        <v>5.2</v>
      </c>
      <c r="L367" s="2">
        <v>0.49399999999999999</v>
      </c>
      <c r="M367" s="2">
        <f t="shared" si="109"/>
        <v>0</v>
      </c>
      <c r="N367" s="1">
        <v>0</v>
      </c>
      <c r="O367" s="2">
        <f t="shared" si="110"/>
        <v>0</v>
      </c>
      <c r="P367" s="1">
        <v>0</v>
      </c>
      <c r="Q367" s="10">
        <v>0</v>
      </c>
      <c r="R367" s="14">
        <f t="shared" si="111"/>
        <v>105</v>
      </c>
      <c r="S367" s="1">
        <v>1.4</v>
      </c>
      <c r="T367" s="1">
        <f t="shared" si="112"/>
        <v>165</v>
      </c>
      <c r="U367" s="1">
        <v>2.2000000000000002</v>
      </c>
      <c r="V367" s="7">
        <v>0.66</v>
      </c>
      <c r="W367" s="14">
        <f t="shared" si="113"/>
        <v>120</v>
      </c>
      <c r="X367" s="14">
        <f t="shared" si="114"/>
        <v>172.5</v>
      </c>
      <c r="Y367" s="14">
        <f t="shared" si="115"/>
        <v>292.5</v>
      </c>
      <c r="Z367" s="1">
        <v>1.6</v>
      </c>
      <c r="AA367" s="1">
        <v>2.2999999999999998</v>
      </c>
      <c r="AB367" s="1">
        <v>3.9</v>
      </c>
      <c r="AC367" s="2">
        <f t="shared" si="116"/>
        <v>22.5</v>
      </c>
      <c r="AD367" s="1">
        <v>0.3</v>
      </c>
      <c r="AE367" s="2">
        <f t="shared" si="117"/>
        <v>30</v>
      </c>
      <c r="AF367" s="1">
        <v>0.4</v>
      </c>
      <c r="AG367" s="2">
        <f t="shared" si="118"/>
        <v>75</v>
      </c>
      <c r="AH367" s="1">
        <v>1</v>
      </c>
      <c r="AI367" s="2">
        <f t="shared" si="119"/>
        <v>60</v>
      </c>
      <c r="AJ367" s="1">
        <v>0.8</v>
      </c>
      <c r="AK367" s="6">
        <f t="shared" si="120"/>
        <v>0.52826923076923071</v>
      </c>
      <c r="AL367" s="6">
        <f t="shared" si="121"/>
        <v>0.42372881355932202</v>
      </c>
      <c r="AM367" s="6">
        <f t="shared" si="122"/>
        <v>0.26923076923076922</v>
      </c>
      <c r="AN367" s="6">
        <f t="shared" si="123"/>
        <v>4.084411164057182E-2</v>
      </c>
      <c r="AO367" s="6">
        <f t="shared" si="124"/>
        <v>0.10891763104152484</v>
      </c>
      <c r="AP367" s="17">
        <f t="shared" si="125"/>
        <v>7.8</v>
      </c>
      <c r="AQ367" s="1">
        <v>0</v>
      </c>
      <c r="AR367" s="1">
        <v>0</v>
      </c>
      <c r="AS367" s="1">
        <v>0</v>
      </c>
      <c r="AT367" s="1">
        <v>0</v>
      </c>
    </row>
    <row r="368" spans="1:46" ht="13.2">
      <c r="A368" s="2" t="s">
        <v>387</v>
      </c>
      <c r="B368" s="1">
        <v>2008</v>
      </c>
      <c r="C368" s="1">
        <v>51</v>
      </c>
      <c r="D368" s="1">
        <v>15.1</v>
      </c>
      <c r="E368" s="1">
        <f t="shared" si="105"/>
        <v>770.1</v>
      </c>
      <c r="F368" s="1">
        <v>5.7</v>
      </c>
      <c r="G368" s="1">
        <f t="shared" si="106"/>
        <v>290.7</v>
      </c>
      <c r="H368" s="1">
        <f t="shared" si="107"/>
        <v>112.2</v>
      </c>
      <c r="I368" s="2">
        <v>2.2000000000000002</v>
      </c>
      <c r="J368" s="2">
        <f t="shared" si="108"/>
        <v>265.2</v>
      </c>
      <c r="K368" s="2">
        <v>5.2</v>
      </c>
      <c r="L368" s="2">
        <v>0.41200000000000003</v>
      </c>
      <c r="M368" s="2">
        <f t="shared" si="109"/>
        <v>15.299999999999999</v>
      </c>
      <c r="N368" s="2">
        <v>0.3</v>
      </c>
      <c r="O368" s="2">
        <f t="shared" si="110"/>
        <v>40.800000000000004</v>
      </c>
      <c r="P368" s="2">
        <v>0.8</v>
      </c>
      <c r="Q368" s="10">
        <v>0.32500000000000001</v>
      </c>
      <c r="R368" s="14">
        <f t="shared" si="111"/>
        <v>56.1</v>
      </c>
      <c r="S368" s="1">
        <v>1.1000000000000001</v>
      </c>
      <c r="T368" s="1">
        <f t="shared" si="112"/>
        <v>81.600000000000009</v>
      </c>
      <c r="U368" s="1">
        <v>1.6</v>
      </c>
      <c r="V368" s="7">
        <v>0.69099999999999995</v>
      </c>
      <c r="W368" s="14">
        <f t="shared" si="113"/>
        <v>20.400000000000002</v>
      </c>
      <c r="X368" s="14">
        <f t="shared" si="114"/>
        <v>66.3</v>
      </c>
      <c r="Y368" s="14">
        <f t="shared" si="115"/>
        <v>86.7</v>
      </c>
      <c r="Z368" s="1">
        <v>0.4</v>
      </c>
      <c r="AA368" s="1">
        <v>1.3</v>
      </c>
      <c r="AB368" s="1">
        <v>1.7</v>
      </c>
      <c r="AC368" s="2">
        <f t="shared" si="116"/>
        <v>107.10000000000001</v>
      </c>
      <c r="AD368" s="1">
        <v>2.1</v>
      </c>
      <c r="AE368" s="2">
        <f t="shared" si="117"/>
        <v>35.699999999999996</v>
      </c>
      <c r="AF368" s="1">
        <v>0.7</v>
      </c>
      <c r="AG368" s="2">
        <f t="shared" si="118"/>
        <v>0</v>
      </c>
      <c r="AH368" s="1">
        <v>0</v>
      </c>
      <c r="AI368" s="2">
        <f t="shared" si="119"/>
        <v>71.399999999999991</v>
      </c>
      <c r="AJ368" s="1">
        <v>1.4</v>
      </c>
      <c r="AK368" s="6">
        <f t="shared" si="120"/>
        <v>0.46269230769230768</v>
      </c>
      <c r="AL368" s="6">
        <f t="shared" si="121"/>
        <v>0.37157757496740551</v>
      </c>
      <c r="AM368" s="6">
        <f t="shared" si="122"/>
        <v>0.21153846153846156</v>
      </c>
      <c r="AN368" s="6">
        <f t="shared" si="123"/>
        <v>0.22198731501057084</v>
      </c>
      <c r="AO368" s="6">
        <f t="shared" si="124"/>
        <v>0.14799154334038053</v>
      </c>
      <c r="AP368" s="17">
        <f t="shared" si="125"/>
        <v>5.3000000000000016</v>
      </c>
      <c r="AQ368" s="1">
        <v>0</v>
      </c>
      <c r="AR368" s="1">
        <v>0</v>
      </c>
      <c r="AS368" s="1">
        <v>0</v>
      </c>
      <c r="AT368" s="1">
        <v>0</v>
      </c>
    </row>
    <row r="369" spans="1:46" ht="13.2">
      <c r="A369" s="2" t="s">
        <v>388</v>
      </c>
      <c r="B369" s="1">
        <v>2008</v>
      </c>
      <c r="C369" s="1">
        <v>53</v>
      </c>
      <c r="D369" s="1">
        <v>14.5</v>
      </c>
      <c r="E369" s="1">
        <f t="shared" si="105"/>
        <v>768.5</v>
      </c>
      <c r="F369" s="1">
        <v>4.3</v>
      </c>
      <c r="G369" s="1">
        <f t="shared" si="106"/>
        <v>227.89999999999998</v>
      </c>
      <c r="H369" s="1">
        <f t="shared" si="107"/>
        <v>95.4</v>
      </c>
      <c r="I369" s="2">
        <v>1.8</v>
      </c>
      <c r="J369" s="2">
        <f t="shared" si="108"/>
        <v>148.39999999999998</v>
      </c>
      <c r="K369" s="2">
        <v>2.8</v>
      </c>
      <c r="L369" s="2">
        <v>0.63300000000000001</v>
      </c>
      <c r="M369" s="2">
        <f t="shared" si="109"/>
        <v>0</v>
      </c>
      <c r="N369" s="1">
        <v>0</v>
      </c>
      <c r="O369" s="2">
        <f t="shared" si="110"/>
        <v>0</v>
      </c>
      <c r="P369" s="1">
        <v>0</v>
      </c>
      <c r="Q369" s="10">
        <v>0</v>
      </c>
      <c r="R369" s="14">
        <f t="shared" si="111"/>
        <v>42.400000000000006</v>
      </c>
      <c r="S369" s="1">
        <v>0.8</v>
      </c>
      <c r="T369" s="1">
        <f t="shared" si="112"/>
        <v>111.30000000000001</v>
      </c>
      <c r="U369" s="1">
        <v>2.1</v>
      </c>
      <c r="V369" s="7">
        <v>0.38500000000000001</v>
      </c>
      <c r="W369" s="14">
        <f t="shared" si="113"/>
        <v>74.199999999999989</v>
      </c>
      <c r="X369" s="14">
        <f t="shared" si="114"/>
        <v>164.3</v>
      </c>
      <c r="Y369" s="14">
        <f t="shared" si="115"/>
        <v>238.5</v>
      </c>
      <c r="Z369" s="1">
        <v>1.4</v>
      </c>
      <c r="AA369" s="1">
        <v>3.1</v>
      </c>
      <c r="AB369" s="1">
        <v>4.5</v>
      </c>
      <c r="AC369" s="2">
        <f t="shared" si="116"/>
        <v>10.600000000000001</v>
      </c>
      <c r="AD369" s="1">
        <v>0.2</v>
      </c>
      <c r="AE369" s="2">
        <f t="shared" si="117"/>
        <v>10.600000000000001</v>
      </c>
      <c r="AF369" s="1">
        <v>0.2</v>
      </c>
      <c r="AG369" s="2">
        <f t="shared" si="118"/>
        <v>58.300000000000004</v>
      </c>
      <c r="AH369" s="1">
        <v>1.1000000000000001</v>
      </c>
      <c r="AI369" s="2">
        <f t="shared" si="119"/>
        <v>42.400000000000006</v>
      </c>
      <c r="AJ369" s="1">
        <v>0.8</v>
      </c>
      <c r="AK369" s="6">
        <f t="shared" si="120"/>
        <v>0.75589285714285726</v>
      </c>
      <c r="AL369" s="6">
        <f t="shared" si="121"/>
        <v>0.52058111380145278</v>
      </c>
      <c r="AM369" s="6">
        <f t="shared" si="122"/>
        <v>0.28571428571428581</v>
      </c>
      <c r="AN369" s="6">
        <f t="shared" si="123"/>
        <v>4.1688379364252223E-2</v>
      </c>
      <c r="AO369" s="6">
        <f t="shared" si="124"/>
        <v>0.16675351745700889</v>
      </c>
      <c r="AP369" s="17">
        <f t="shared" si="125"/>
        <v>7.2</v>
      </c>
      <c r="AQ369" s="1">
        <v>1</v>
      </c>
      <c r="AR369" s="1">
        <v>0</v>
      </c>
      <c r="AS369" s="1">
        <v>0</v>
      </c>
      <c r="AT369" s="1">
        <v>0</v>
      </c>
    </row>
    <row r="370" spans="1:46" ht="13.2">
      <c r="A370" s="2" t="s">
        <v>389</v>
      </c>
      <c r="B370" s="1">
        <v>2008</v>
      </c>
      <c r="C370" s="1">
        <v>70</v>
      </c>
      <c r="D370" s="1">
        <v>14.4</v>
      </c>
      <c r="E370" s="1">
        <f t="shared" si="105"/>
        <v>1008</v>
      </c>
      <c r="F370" s="1">
        <v>7.1</v>
      </c>
      <c r="G370" s="1">
        <f t="shared" si="106"/>
        <v>497</v>
      </c>
      <c r="H370" s="1">
        <f t="shared" si="107"/>
        <v>196</v>
      </c>
      <c r="I370" s="2">
        <v>2.8</v>
      </c>
      <c r="J370" s="2">
        <f t="shared" si="108"/>
        <v>420</v>
      </c>
      <c r="K370" s="2">
        <v>6</v>
      </c>
      <c r="L370" s="2">
        <v>0.47100000000000003</v>
      </c>
      <c r="M370" s="2">
        <f t="shared" si="109"/>
        <v>0</v>
      </c>
      <c r="N370" s="1">
        <v>0</v>
      </c>
      <c r="O370" s="2">
        <f t="shared" si="110"/>
        <v>0</v>
      </c>
      <c r="P370" s="1">
        <v>0</v>
      </c>
      <c r="Q370" s="10">
        <v>0</v>
      </c>
      <c r="R370" s="14">
        <f t="shared" si="111"/>
        <v>98</v>
      </c>
      <c r="S370" s="1">
        <v>1.4</v>
      </c>
      <c r="T370" s="1">
        <f t="shared" si="112"/>
        <v>147</v>
      </c>
      <c r="U370" s="1">
        <v>2.1</v>
      </c>
      <c r="V370" s="7">
        <v>0.66700000000000004</v>
      </c>
      <c r="W370" s="14">
        <f t="shared" si="113"/>
        <v>112</v>
      </c>
      <c r="X370" s="14">
        <f t="shared" si="114"/>
        <v>126</v>
      </c>
      <c r="Y370" s="14">
        <f t="shared" si="115"/>
        <v>245</v>
      </c>
      <c r="Z370" s="1">
        <v>1.6</v>
      </c>
      <c r="AA370" s="1">
        <v>1.8</v>
      </c>
      <c r="AB370" s="1">
        <v>3.5</v>
      </c>
      <c r="AC370" s="2">
        <f t="shared" si="116"/>
        <v>49</v>
      </c>
      <c r="AD370" s="1">
        <v>0.7</v>
      </c>
      <c r="AE370" s="2">
        <f t="shared" si="117"/>
        <v>21</v>
      </c>
      <c r="AF370" s="1">
        <v>0.3</v>
      </c>
      <c r="AG370" s="2">
        <f t="shared" si="118"/>
        <v>77</v>
      </c>
      <c r="AH370" s="1">
        <v>1.1000000000000001</v>
      </c>
      <c r="AI370" s="2">
        <f t="shared" si="119"/>
        <v>56</v>
      </c>
      <c r="AJ370" s="1">
        <v>0.8</v>
      </c>
      <c r="AK370" s="6">
        <f t="shared" si="120"/>
        <v>0.50591666666666668</v>
      </c>
      <c r="AL370" s="6">
        <f t="shared" si="121"/>
        <v>0.40112994350282488</v>
      </c>
      <c r="AM370" s="6">
        <f t="shared" si="122"/>
        <v>0.23333333333333334</v>
      </c>
      <c r="AN370" s="6">
        <f t="shared" si="123"/>
        <v>8.2377169755810525E-2</v>
      </c>
      <c r="AO370" s="6">
        <f t="shared" si="124"/>
        <v>9.4145336863783458E-2</v>
      </c>
      <c r="AP370" s="17">
        <f t="shared" si="125"/>
        <v>8</v>
      </c>
      <c r="AQ370" s="1">
        <v>1</v>
      </c>
      <c r="AR370" s="1">
        <v>0</v>
      </c>
      <c r="AS370" s="1">
        <v>0</v>
      </c>
      <c r="AT370" s="1">
        <v>0</v>
      </c>
    </row>
    <row r="371" spans="1:46" ht="13.2">
      <c r="A371" s="2" t="s">
        <v>390</v>
      </c>
      <c r="B371" s="1">
        <v>2008</v>
      </c>
      <c r="C371" s="1">
        <v>68</v>
      </c>
      <c r="D371" s="1">
        <v>13.7</v>
      </c>
      <c r="E371" s="1">
        <f t="shared" si="105"/>
        <v>931.59999999999991</v>
      </c>
      <c r="F371" s="1">
        <v>5.3</v>
      </c>
      <c r="G371" s="1">
        <f t="shared" si="106"/>
        <v>360.4</v>
      </c>
      <c r="H371" s="1">
        <f t="shared" si="107"/>
        <v>142.80000000000001</v>
      </c>
      <c r="I371" s="2">
        <v>2.1</v>
      </c>
      <c r="J371" s="2">
        <f t="shared" si="108"/>
        <v>360.4</v>
      </c>
      <c r="K371" s="2">
        <v>5.3</v>
      </c>
      <c r="L371" s="2">
        <v>0.39200000000000002</v>
      </c>
      <c r="M371" s="2">
        <f t="shared" si="109"/>
        <v>47.599999999999994</v>
      </c>
      <c r="N371" s="2">
        <v>0.7</v>
      </c>
      <c r="O371" s="2">
        <f t="shared" si="110"/>
        <v>129.19999999999999</v>
      </c>
      <c r="P371" s="2">
        <v>1.9</v>
      </c>
      <c r="Q371" s="10">
        <v>0.34600000000000003</v>
      </c>
      <c r="R371" s="14">
        <f t="shared" si="111"/>
        <v>34</v>
      </c>
      <c r="S371" s="1">
        <v>0.5</v>
      </c>
      <c r="T371" s="1">
        <f t="shared" si="112"/>
        <v>40.799999999999997</v>
      </c>
      <c r="U371" s="1">
        <v>0.6</v>
      </c>
      <c r="V371" s="7">
        <v>0.79099999999999993</v>
      </c>
      <c r="W371" s="14">
        <f t="shared" si="113"/>
        <v>13.600000000000001</v>
      </c>
      <c r="X371" s="14">
        <f t="shared" si="114"/>
        <v>40.799999999999997</v>
      </c>
      <c r="Y371" s="14">
        <f t="shared" si="115"/>
        <v>54.400000000000006</v>
      </c>
      <c r="Z371" s="1">
        <v>0.2</v>
      </c>
      <c r="AA371" s="1">
        <v>0.6</v>
      </c>
      <c r="AB371" s="1">
        <v>0.8</v>
      </c>
      <c r="AC371" s="2">
        <f t="shared" si="116"/>
        <v>115.6</v>
      </c>
      <c r="AD371" s="1">
        <v>1.7</v>
      </c>
      <c r="AE371" s="2">
        <f t="shared" si="117"/>
        <v>20.399999999999999</v>
      </c>
      <c r="AF371" s="1">
        <v>0.3</v>
      </c>
      <c r="AG371" s="2">
        <f t="shared" si="118"/>
        <v>0</v>
      </c>
      <c r="AH371" s="1">
        <v>0</v>
      </c>
      <c r="AI371" s="2">
        <f t="shared" si="119"/>
        <v>61.2</v>
      </c>
      <c r="AJ371" s="1">
        <v>0.9</v>
      </c>
      <c r="AK371" s="6">
        <f t="shared" si="120"/>
        <v>0.43320754716981136</v>
      </c>
      <c r="AL371" s="6">
        <f t="shared" si="121"/>
        <v>0.33898305084745767</v>
      </c>
      <c r="AM371" s="6">
        <f t="shared" si="122"/>
        <v>9.4339622641509441E-2</v>
      </c>
      <c r="AN371" s="6">
        <f t="shared" si="123"/>
        <v>0.20769700671960903</v>
      </c>
      <c r="AO371" s="6">
        <f t="shared" si="124"/>
        <v>0.10995723885155773</v>
      </c>
      <c r="AP371" s="17">
        <f t="shared" si="125"/>
        <v>3.9</v>
      </c>
      <c r="AQ371" s="1">
        <v>0</v>
      </c>
      <c r="AR371" s="1">
        <v>0</v>
      </c>
      <c r="AS371" s="1">
        <v>0</v>
      </c>
      <c r="AT371" s="1">
        <v>0</v>
      </c>
    </row>
    <row r="372" spans="1:46" ht="13.2">
      <c r="A372" s="2" t="s">
        <v>391</v>
      </c>
      <c r="B372" s="1">
        <v>2008</v>
      </c>
      <c r="C372" s="1">
        <v>44</v>
      </c>
      <c r="D372" s="1">
        <v>13.3</v>
      </c>
      <c r="E372" s="1">
        <f t="shared" si="105"/>
        <v>585.20000000000005</v>
      </c>
      <c r="F372" s="1">
        <v>4.9000000000000004</v>
      </c>
      <c r="G372" s="1">
        <f t="shared" si="106"/>
        <v>215.60000000000002</v>
      </c>
      <c r="H372" s="1">
        <f t="shared" si="107"/>
        <v>79.2</v>
      </c>
      <c r="I372" s="2">
        <v>1.8</v>
      </c>
      <c r="J372" s="2">
        <f t="shared" si="108"/>
        <v>176</v>
      </c>
      <c r="K372" s="2">
        <v>4</v>
      </c>
      <c r="L372" s="2">
        <v>0.46</v>
      </c>
      <c r="M372" s="2">
        <f t="shared" si="109"/>
        <v>4.4000000000000004</v>
      </c>
      <c r="N372" s="2">
        <v>0.1</v>
      </c>
      <c r="O372" s="2">
        <f t="shared" si="110"/>
        <v>13.2</v>
      </c>
      <c r="P372" s="2">
        <v>0.3</v>
      </c>
      <c r="Q372" s="10">
        <v>0.25</v>
      </c>
      <c r="R372" s="14">
        <f t="shared" si="111"/>
        <v>52.8</v>
      </c>
      <c r="S372" s="1">
        <v>1.2</v>
      </c>
      <c r="T372" s="1">
        <f t="shared" si="112"/>
        <v>61.599999999999994</v>
      </c>
      <c r="U372" s="1">
        <v>1.4</v>
      </c>
      <c r="V372" s="7">
        <v>0.82299999999999995</v>
      </c>
      <c r="W372" s="14">
        <f t="shared" si="113"/>
        <v>13.2</v>
      </c>
      <c r="X372" s="14">
        <f t="shared" si="114"/>
        <v>35.200000000000003</v>
      </c>
      <c r="Y372" s="14">
        <f t="shared" si="115"/>
        <v>48.400000000000006</v>
      </c>
      <c r="Z372" s="1">
        <v>0.3</v>
      </c>
      <c r="AA372" s="1">
        <v>0.8</v>
      </c>
      <c r="AB372" s="1">
        <v>1.1000000000000001</v>
      </c>
      <c r="AC372" s="2">
        <f t="shared" si="116"/>
        <v>52.8</v>
      </c>
      <c r="AD372" s="1">
        <v>1.2</v>
      </c>
      <c r="AE372" s="2">
        <f t="shared" si="117"/>
        <v>13.2</v>
      </c>
      <c r="AF372" s="1">
        <v>0.3</v>
      </c>
      <c r="AG372" s="2">
        <f t="shared" si="118"/>
        <v>8.8000000000000007</v>
      </c>
      <c r="AH372" s="1">
        <v>0.2</v>
      </c>
      <c r="AI372" s="2">
        <f t="shared" si="119"/>
        <v>30.799999999999997</v>
      </c>
      <c r="AJ372" s="1">
        <v>0.7</v>
      </c>
      <c r="AK372" s="6">
        <f t="shared" si="120"/>
        <v>0.50750000000000006</v>
      </c>
      <c r="AL372" s="6">
        <f t="shared" si="121"/>
        <v>0.4152542372881356</v>
      </c>
      <c r="AM372" s="6">
        <f t="shared" si="122"/>
        <v>0.3</v>
      </c>
      <c r="AN372" s="6">
        <f t="shared" si="123"/>
        <v>0.18278750952018277</v>
      </c>
      <c r="AO372" s="6">
        <f t="shared" si="124"/>
        <v>0.10662604722010662</v>
      </c>
      <c r="AP372" s="17">
        <f t="shared" si="125"/>
        <v>4.5999999999999996</v>
      </c>
      <c r="AQ372" s="1">
        <v>0</v>
      </c>
      <c r="AR372" s="1">
        <v>0</v>
      </c>
      <c r="AS372" s="1">
        <v>0</v>
      </c>
      <c r="AT372" s="1">
        <v>0</v>
      </c>
    </row>
    <row r="373" spans="1:46" ht="13.2">
      <c r="A373" s="2" t="s">
        <v>392</v>
      </c>
      <c r="B373" s="1">
        <v>2008</v>
      </c>
      <c r="C373" s="1">
        <v>55</v>
      </c>
      <c r="D373" s="1">
        <v>13.2</v>
      </c>
      <c r="E373" s="1">
        <f t="shared" si="105"/>
        <v>726</v>
      </c>
      <c r="F373" s="1">
        <v>4.5</v>
      </c>
      <c r="G373" s="1">
        <f t="shared" si="106"/>
        <v>247.5</v>
      </c>
      <c r="H373" s="1">
        <f t="shared" si="107"/>
        <v>88</v>
      </c>
      <c r="I373" s="2">
        <v>1.6</v>
      </c>
      <c r="J373" s="2">
        <f t="shared" si="108"/>
        <v>225.49999999999997</v>
      </c>
      <c r="K373" s="2">
        <v>4.0999999999999996</v>
      </c>
      <c r="L373" s="2">
        <v>0.39299999999999996</v>
      </c>
      <c r="M373" s="2">
        <f t="shared" si="109"/>
        <v>22</v>
      </c>
      <c r="N373" s="2">
        <v>0.4</v>
      </c>
      <c r="O373" s="2">
        <f t="shared" si="110"/>
        <v>55</v>
      </c>
      <c r="P373" s="2">
        <v>1</v>
      </c>
      <c r="Q373" s="10">
        <v>0.37</v>
      </c>
      <c r="R373" s="14">
        <f t="shared" si="111"/>
        <v>49.5</v>
      </c>
      <c r="S373" s="1">
        <v>0.9</v>
      </c>
      <c r="T373" s="1">
        <f t="shared" si="112"/>
        <v>66</v>
      </c>
      <c r="U373" s="1">
        <v>1.2</v>
      </c>
      <c r="V373" s="7">
        <v>0.76900000000000002</v>
      </c>
      <c r="W373" s="14">
        <f t="shared" si="113"/>
        <v>33</v>
      </c>
      <c r="X373" s="14">
        <f t="shared" si="114"/>
        <v>71.5</v>
      </c>
      <c r="Y373" s="14">
        <f t="shared" si="115"/>
        <v>104.5</v>
      </c>
      <c r="Z373" s="1">
        <v>0.6</v>
      </c>
      <c r="AA373" s="1">
        <v>1.3</v>
      </c>
      <c r="AB373" s="1">
        <v>1.9</v>
      </c>
      <c r="AC373" s="2">
        <f t="shared" si="116"/>
        <v>110</v>
      </c>
      <c r="AD373" s="1">
        <v>2</v>
      </c>
      <c r="AE373" s="2">
        <f t="shared" si="117"/>
        <v>27.5</v>
      </c>
      <c r="AF373" s="1">
        <v>0.5</v>
      </c>
      <c r="AG373" s="2">
        <f t="shared" si="118"/>
        <v>5.5</v>
      </c>
      <c r="AH373" s="1">
        <v>0.1</v>
      </c>
      <c r="AI373" s="2">
        <f t="shared" si="119"/>
        <v>71.5</v>
      </c>
      <c r="AJ373" s="1">
        <v>1.3</v>
      </c>
      <c r="AK373" s="6">
        <f t="shared" si="120"/>
        <v>0.43817073170731713</v>
      </c>
      <c r="AL373" s="6">
        <f t="shared" si="121"/>
        <v>0.37205456800330722</v>
      </c>
      <c r="AM373" s="6">
        <f t="shared" si="122"/>
        <v>0.21951219512195125</v>
      </c>
      <c r="AN373" s="6">
        <f t="shared" si="123"/>
        <v>0.25094102885821834</v>
      </c>
      <c r="AO373" s="6">
        <f t="shared" si="124"/>
        <v>0.16311166875784192</v>
      </c>
      <c r="AP373" s="17">
        <f t="shared" si="125"/>
        <v>4.9000000000000004</v>
      </c>
      <c r="AQ373" s="1">
        <v>1</v>
      </c>
      <c r="AR373" s="1">
        <v>0</v>
      </c>
      <c r="AS373" s="1">
        <v>1</v>
      </c>
      <c r="AT373" s="1">
        <v>0</v>
      </c>
    </row>
    <row r="374" spans="1:46" ht="13.2">
      <c r="A374" s="2" t="s">
        <v>393</v>
      </c>
      <c r="B374" s="1">
        <v>2008</v>
      </c>
      <c r="C374" s="1">
        <v>55</v>
      </c>
      <c r="D374" s="1">
        <v>13.2</v>
      </c>
      <c r="E374" s="1">
        <f t="shared" si="105"/>
        <v>726</v>
      </c>
      <c r="F374" s="1">
        <v>3.8</v>
      </c>
      <c r="G374" s="1">
        <f t="shared" si="106"/>
        <v>209</v>
      </c>
      <c r="H374" s="1">
        <f t="shared" si="107"/>
        <v>77</v>
      </c>
      <c r="I374" s="2">
        <v>1.4</v>
      </c>
      <c r="J374" s="2">
        <f t="shared" si="108"/>
        <v>236.5</v>
      </c>
      <c r="K374" s="2">
        <v>4.3</v>
      </c>
      <c r="L374" s="2">
        <v>0.32600000000000001</v>
      </c>
      <c r="M374" s="2">
        <f t="shared" si="109"/>
        <v>27.5</v>
      </c>
      <c r="N374" s="2">
        <v>0.5</v>
      </c>
      <c r="O374" s="2">
        <f t="shared" si="110"/>
        <v>99</v>
      </c>
      <c r="P374" s="2">
        <v>1.8</v>
      </c>
      <c r="Q374" s="10">
        <v>0.26</v>
      </c>
      <c r="R374" s="14">
        <f t="shared" si="111"/>
        <v>27.5</v>
      </c>
      <c r="S374" s="1">
        <v>0.5</v>
      </c>
      <c r="T374" s="1">
        <f t="shared" si="112"/>
        <v>33</v>
      </c>
      <c r="U374" s="1">
        <v>0.6</v>
      </c>
      <c r="V374" s="7">
        <v>0.85299999999999998</v>
      </c>
      <c r="W374" s="14">
        <f t="shared" si="113"/>
        <v>16.5</v>
      </c>
      <c r="X374" s="14">
        <f t="shared" si="114"/>
        <v>66</v>
      </c>
      <c r="Y374" s="14">
        <f t="shared" si="115"/>
        <v>88</v>
      </c>
      <c r="Z374" s="1">
        <v>0.3</v>
      </c>
      <c r="AA374" s="1">
        <v>1.2</v>
      </c>
      <c r="AB374" s="1">
        <v>1.6</v>
      </c>
      <c r="AC374" s="2">
        <f t="shared" si="116"/>
        <v>27.5</v>
      </c>
      <c r="AD374" s="1">
        <v>0.5</v>
      </c>
      <c r="AE374" s="2">
        <f t="shared" si="117"/>
        <v>16.5</v>
      </c>
      <c r="AF374" s="1">
        <v>0.3</v>
      </c>
      <c r="AG374" s="2">
        <f t="shared" si="118"/>
        <v>16.5</v>
      </c>
      <c r="AH374" s="1">
        <v>0.3</v>
      </c>
      <c r="AI374" s="2">
        <f t="shared" si="119"/>
        <v>38.5</v>
      </c>
      <c r="AJ374" s="1">
        <v>0.7</v>
      </c>
      <c r="AK374" s="6">
        <f t="shared" si="120"/>
        <v>0.36348837209302326</v>
      </c>
      <c r="AL374" s="6">
        <f t="shared" si="121"/>
        <v>0.29956641702798581</v>
      </c>
      <c r="AM374" s="6">
        <f t="shared" si="122"/>
        <v>0.11627906976744186</v>
      </c>
      <c r="AN374" s="6">
        <f t="shared" si="123"/>
        <v>8.6430423509075191E-2</v>
      </c>
      <c r="AO374" s="6">
        <f t="shared" si="124"/>
        <v>0.12100259291270526</v>
      </c>
      <c r="AP374" s="17">
        <f t="shared" si="125"/>
        <v>2.8</v>
      </c>
      <c r="AQ374" s="1">
        <v>0</v>
      </c>
      <c r="AR374" s="1">
        <v>0</v>
      </c>
      <c r="AS374" s="1">
        <v>0</v>
      </c>
      <c r="AT374" s="1">
        <v>0</v>
      </c>
    </row>
    <row r="375" spans="1:46" ht="13.2">
      <c r="A375" s="2" t="s">
        <v>394</v>
      </c>
      <c r="B375" s="1">
        <v>2008</v>
      </c>
      <c r="C375" s="1">
        <v>72</v>
      </c>
      <c r="D375" s="1">
        <v>12.4</v>
      </c>
      <c r="E375" s="1">
        <f t="shared" si="105"/>
        <v>892.80000000000007</v>
      </c>
      <c r="F375" s="1">
        <v>4.2</v>
      </c>
      <c r="G375" s="1">
        <f t="shared" si="106"/>
        <v>302.40000000000003</v>
      </c>
      <c r="H375" s="1">
        <f t="shared" si="107"/>
        <v>122.39999999999999</v>
      </c>
      <c r="I375" s="2">
        <v>1.7</v>
      </c>
      <c r="J375" s="2">
        <f t="shared" si="108"/>
        <v>324</v>
      </c>
      <c r="K375" s="2">
        <v>4.5</v>
      </c>
      <c r="L375" s="2">
        <v>0.38</v>
      </c>
      <c r="M375" s="2">
        <f t="shared" si="109"/>
        <v>14.4</v>
      </c>
      <c r="N375" s="2">
        <v>0.2</v>
      </c>
      <c r="O375" s="2">
        <f t="shared" si="110"/>
        <v>64.8</v>
      </c>
      <c r="P375" s="2">
        <v>0.9</v>
      </c>
      <c r="Q375" s="10">
        <v>0.17699999999999999</v>
      </c>
      <c r="R375" s="14">
        <f t="shared" si="111"/>
        <v>43.199999999999996</v>
      </c>
      <c r="S375" s="1">
        <v>0.6</v>
      </c>
      <c r="T375" s="1">
        <f t="shared" si="112"/>
        <v>57.6</v>
      </c>
      <c r="U375" s="1">
        <v>0.8</v>
      </c>
      <c r="V375" s="7">
        <v>0.73299999999999998</v>
      </c>
      <c r="W375" s="14">
        <f t="shared" si="113"/>
        <v>28.8</v>
      </c>
      <c r="X375" s="14">
        <f t="shared" si="114"/>
        <v>50.4</v>
      </c>
      <c r="Y375" s="14">
        <f t="shared" si="115"/>
        <v>72</v>
      </c>
      <c r="Z375" s="1">
        <v>0.4</v>
      </c>
      <c r="AA375" s="1">
        <v>0.7</v>
      </c>
      <c r="AB375" s="1">
        <v>1</v>
      </c>
      <c r="AC375" s="2">
        <f t="shared" si="116"/>
        <v>151.20000000000002</v>
      </c>
      <c r="AD375" s="1">
        <v>2.1</v>
      </c>
      <c r="AE375" s="2">
        <f t="shared" si="117"/>
        <v>28.8</v>
      </c>
      <c r="AF375" s="1">
        <v>0.4</v>
      </c>
      <c r="AG375" s="2">
        <f t="shared" si="118"/>
        <v>0</v>
      </c>
      <c r="AH375" s="1">
        <v>0</v>
      </c>
      <c r="AI375" s="2">
        <f t="shared" si="119"/>
        <v>57.6</v>
      </c>
      <c r="AJ375" s="1">
        <v>0.8</v>
      </c>
      <c r="AK375" s="6">
        <f t="shared" si="120"/>
        <v>0.42</v>
      </c>
      <c r="AL375" s="6">
        <f t="shared" si="121"/>
        <v>0.31638418079096048</v>
      </c>
      <c r="AM375" s="6">
        <f t="shared" si="122"/>
        <v>0.13333333333333333</v>
      </c>
      <c r="AN375" s="6">
        <f t="shared" si="123"/>
        <v>0.26992287917737789</v>
      </c>
      <c r="AO375" s="6">
        <f t="shared" si="124"/>
        <v>0.10282776349614395</v>
      </c>
      <c r="AP375" s="17">
        <f t="shared" si="125"/>
        <v>3.8999999999999995</v>
      </c>
      <c r="AQ375" s="1">
        <v>0</v>
      </c>
      <c r="AR375" s="1">
        <v>0</v>
      </c>
      <c r="AS375" s="1">
        <v>0</v>
      </c>
      <c r="AT375" s="1">
        <v>0</v>
      </c>
    </row>
    <row r="376" spans="1:46" ht="13.2">
      <c r="A376" s="2" t="s">
        <v>395</v>
      </c>
      <c r="B376" s="1">
        <v>2008</v>
      </c>
      <c r="C376" s="1">
        <v>53</v>
      </c>
      <c r="D376" s="1">
        <v>12.4</v>
      </c>
      <c r="E376" s="1">
        <f t="shared" si="105"/>
        <v>657.2</v>
      </c>
      <c r="F376" s="1">
        <v>4.3</v>
      </c>
      <c r="G376" s="1">
        <f t="shared" si="106"/>
        <v>227.89999999999998</v>
      </c>
      <c r="H376" s="1">
        <f t="shared" si="107"/>
        <v>68.900000000000006</v>
      </c>
      <c r="I376" s="2">
        <v>1.3</v>
      </c>
      <c r="J376" s="2">
        <f t="shared" si="108"/>
        <v>190.8</v>
      </c>
      <c r="K376" s="2">
        <v>3.6</v>
      </c>
      <c r="L376" s="2">
        <v>0.36499999999999999</v>
      </c>
      <c r="M376" s="2">
        <f t="shared" si="109"/>
        <v>5.3000000000000007</v>
      </c>
      <c r="N376" s="2">
        <v>0.1</v>
      </c>
      <c r="O376" s="2">
        <f t="shared" si="110"/>
        <v>26.5</v>
      </c>
      <c r="P376" s="2">
        <v>0.5</v>
      </c>
      <c r="Q376" s="10">
        <v>0.25900000000000001</v>
      </c>
      <c r="R376" s="14">
        <f t="shared" si="111"/>
        <v>84.800000000000011</v>
      </c>
      <c r="S376" s="1">
        <v>1.6</v>
      </c>
      <c r="T376" s="1">
        <f t="shared" si="112"/>
        <v>100.69999999999999</v>
      </c>
      <c r="U376" s="1">
        <v>1.9</v>
      </c>
      <c r="V376" s="7">
        <v>0.80599999999999994</v>
      </c>
      <c r="W376" s="14">
        <f t="shared" si="113"/>
        <v>10.600000000000001</v>
      </c>
      <c r="X376" s="14">
        <f t="shared" si="114"/>
        <v>47.7</v>
      </c>
      <c r="Y376" s="14">
        <f t="shared" si="115"/>
        <v>58.300000000000004</v>
      </c>
      <c r="Z376" s="1">
        <v>0.2</v>
      </c>
      <c r="AA376" s="1">
        <v>0.9</v>
      </c>
      <c r="AB376" s="1">
        <v>1.1000000000000001</v>
      </c>
      <c r="AC376" s="2">
        <f t="shared" si="116"/>
        <v>79.5</v>
      </c>
      <c r="AD376" s="1">
        <v>1.5</v>
      </c>
      <c r="AE376" s="2">
        <f t="shared" si="117"/>
        <v>15.899999999999999</v>
      </c>
      <c r="AF376" s="1">
        <v>0.3</v>
      </c>
      <c r="AG376" s="2">
        <f t="shared" si="118"/>
        <v>0</v>
      </c>
      <c r="AH376" s="1">
        <v>0</v>
      </c>
      <c r="AI376" s="2">
        <f t="shared" si="119"/>
        <v>58.300000000000004</v>
      </c>
      <c r="AJ376" s="1">
        <v>1.1000000000000001</v>
      </c>
      <c r="AK376" s="6">
        <f t="shared" si="120"/>
        <v>0.41180555555555554</v>
      </c>
      <c r="AL376" s="6">
        <f t="shared" si="121"/>
        <v>0.40489642184557434</v>
      </c>
      <c r="AM376" s="6">
        <f t="shared" si="122"/>
        <v>0.44444444444444448</v>
      </c>
      <c r="AN376" s="6">
        <f t="shared" si="123"/>
        <v>0.21119324181626187</v>
      </c>
      <c r="AO376" s="6">
        <f t="shared" si="124"/>
        <v>0.15487504399859206</v>
      </c>
      <c r="AP376" s="17">
        <f t="shared" si="125"/>
        <v>3.4999999999999991</v>
      </c>
      <c r="AQ376" s="1">
        <v>0</v>
      </c>
      <c r="AR376" s="1">
        <v>0</v>
      </c>
      <c r="AS376" s="1">
        <v>0</v>
      </c>
      <c r="AT376" s="1">
        <v>0</v>
      </c>
    </row>
    <row r="377" spans="1:46" ht="13.2">
      <c r="A377" s="2" t="s">
        <v>396</v>
      </c>
      <c r="B377" s="1">
        <v>2008</v>
      </c>
      <c r="C377" s="1">
        <v>59</v>
      </c>
      <c r="D377" s="1">
        <v>12.1</v>
      </c>
      <c r="E377" s="1">
        <f t="shared" si="105"/>
        <v>713.9</v>
      </c>
      <c r="F377" s="1">
        <v>4.7</v>
      </c>
      <c r="G377" s="1">
        <f t="shared" si="106"/>
        <v>277.3</v>
      </c>
      <c r="H377" s="1">
        <f t="shared" si="107"/>
        <v>100.3</v>
      </c>
      <c r="I377" s="2">
        <v>1.7</v>
      </c>
      <c r="J377" s="2">
        <f t="shared" si="108"/>
        <v>247.8</v>
      </c>
      <c r="K377" s="2">
        <v>4.2</v>
      </c>
      <c r="L377" s="2">
        <v>0.41600000000000004</v>
      </c>
      <c r="M377" s="2">
        <f t="shared" si="109"/>
        <v>17.7</v>
      </c>
      <c r="N377" s="2">
        <v>0.3</v>
      </c>
      <c r="O377" s="2">
        <f t="shared" si="110"/>
        <v>47.2</v>
      </c>
      <c r="P377" s="2">
        <v>0.8</v>
      </c>
      <c r="Q377" s="10">
        <v>0.34799999999999998</v>
      </c>
      <c r="R377" s="14">
        <f t="shared" si="111"/>
        <v>59</v>
      </c>
      <c r="S377" s="1">
        <v>1</v>
      </c>
      <c r="T377" s="1">
        <f t="shared" si="112"/>
        <v>82.6</v>
      </c>
      <c r="U377" s="1">
        <v>1.4</v>
      </c>
      <c r="V377" s="7">
        <v>0.69900000000000007</v>
      </c>
      <c r="W377" s="14">
        <f t="shared" si="113"/>
        <v>41.3</v>
      </c>
      <c r="X377" s="14">
        <f t="shared" si="114"/>
        <v>70.8</v>
      </c>
      <c r="Y377" s="14">
        <f t="shared" si="115"/>
        <v>112.1</v>
      </c>
      <c r="Z377" s="1">
        <v>0.7</v>
      </c>
      <c r="AA377" s="1">
        <v>1.2</v>
      </c>
      <c r="AB377" s="1">
        <v>1.9</v>
      </c>
      <c r="AC377" s="2">
        <f t="shared" si="116"/>
        <v>41.3</v>
      </c>
      <c r="AD377" s="1">
        <v>0.7</v>
      </c>
      <c r="AE377" s="2">
        <f t="shared" si="117"/>
        <v>17.7</v>
      </c>
      <c r="AF377" s="1">
        <v>0.3</v>
      </c>
      <c r="AG377" s="2">
        <f t="shared" si="118"/>
        <v>29.5</v>
      </c>
      <c r="AH377" s="1">
        <v>0.5</v>
      </c>
      <c r="AI377" s="2">
        <f t="shared" si="119"/>
        <v>53.1</v>
      </c>
      <c r="AJ377" s="1">
        <v>0.9</v>
      </c>
      <c r="AK377" s="6">
        <f t="shared" si="120"/>
        <v>0.45428571428571424</v>
      </c>
      <c r="AL377" s="6">
        <f t="shared" si="121"/>
        <v>0.37933817594834546</v>
      </c>
      <c r="AM377" s="6">
        <f t="shared" si="122"/>
        <v>0.23809523809523808</v>
      </c>
      <c r="AN377" s="6">
        <f t="shared" si="123"/>
        <v>0.10827532869296208</v>
      </c>
      <c r="AO377" s="6">
        <f t="shared" si="124"/>
        <v>0.13921113689095127</v>
      </c>
      <c r="AP377" s="17">
        <f t="shared" si="125"/>
        <v>4.2999999999999989</v>
      </c>
      <c r="AQ377" s="1">
        <v>0</v>
      </c>
      <c r="AR377" s="1">
        <v>0</v>
      </c>
      <c r="AS377" s="1">
        <v>0</v>
      </c>
      <c r="AT377" s="1">
        <v>0</v>
      </c>
    </row>
    <row r="378" spans="1:46" ht="13.2">
      <c r="A378" s="2" t="s">
        <v>397</v>
      </c>
      <c r="B378" s="1">
        <v>2008</v>
      </c>
      <c r="C378" s="1">
        <v>48</v>
      </c>
      <c r="D378" s="1">
        <v>11.8</v>
      </c>
      <c r="E378" s="1">
        <f t="shared" si="105"/>
        <v>566.40000000000009</v>
      </c>
      <c r="F378" s="1">
        <v>4.7</v>
      </c>
      <c r="G378" s="1">
        <f t="shared" si="106"/>
        <v>225.60000000000002</v>
      </c>
      <c r="H378" s="1">
        <f t="shared" si="107"/>
        <v>96</v>
      </c>
      <c r="I378" s="2">
        <v>2</v>
      </c>
      <c r="J378" s="2">
        <f t="shared" si="108"/>
        <v>187.2</v>
      </c>
      <c r="K378" s="2">
        <v>3.9</v>
      </c>
      <c r="L378" s="2">
        <v>0.50800000000000001</v>
      </c>
      <c r="M378" s="2">
        <f t="shared" si="109"/>
        <v>0</v>
      </c>
      <c r="N378" s="1">
        <v>0</v>
      </c>
      <c r="O378" s="2">
        <f t="shared" si="110"/>
        <v>0</v>
      </c>
      <c r="P378" s="1">
        <v>0</v>
      </c>
      <c r="Q378" s="10">
        <v>0</v>
      </c>
      <c r="R378" s="14">
        <f t="shared" si="111"/>
        <v>38.400000000000006</v>
      </c>
      <c r="S378" s="1">
        <v>0.8</v>
      </c>
      <c r="T378" s="1">
        <f t="shared" si="112"/>
        <v>52.800000000000004</v>
      </c>
      <c r="U378" s="1">
        <v>1.1000000000000001</v>
      </c>
      <c r="V378" s="7">
        <v>0.70599999999999996</v>
      </c>
      <c r="W378" s="14">
        <f t="shared" si="113"/>
        <v>48</v>
      </c>
      <c r="X378" s="14">
        <f t="shared" si="114"/>
        <v>86.4</v>
      </c>
      <c r="Y378" s="14">
        <f t="shared" si="115"/>
        <v>139.19999999999999</v>
      </c>
      <c r="Z378" s="1">
        <v>1</v>
      </c>
      <c r="AA378" s="1">
        <v>1.8</v>
      </c>
      <c r="AB378" s="1">
        <v>2.9</v>
      </c>
      <c r="AC378" s="2">
        <f t="shared" si="116"/>
        <v>19.200000000000003</v>
      </c>
      <c r="AD378" s="1">
        <v>0.4</v>
      </c>
      <c r="AE378" s="2">
        <f t="shared" si="117"/>
        <v>14.399999999999999</v>
      </c>
      <c r="AF378" s="1">
        <v>0.3</v>
      </c>
      <c r="AG378" s="2">
        <f t="shared" si="118"/>
        <v>33.599999999999994</v>
      </c>
      <c r="AH378" s="1">
        <v>0.7</v>
      </c>
      <c r="AI378" s="2">
        <f t="shared" si="119"/>
        <v>24</v>
      </c>
      <c r="AJ378" s="1">
        <v>0.5</v>
      </c>
      <c r="AK378" s="6">
        <f t="shared" si="120"/>
        <v>0.57794871794871794</v>
      </c>
      <c r="AL378" s="6">
        <f t="shared" si="121"/>
        <v>0.40851803563667977</v>
      </c>
      <c r="AM378" s="6">
        <f t="shared" si="122"/>
        <v>0.20512820512820518</v>
      </c>
      <c r="AN378" s="6">
        <f t="shared" si="123"/>
        <v>7.5152653828088306E-2</v>
      </c>
      <c r="AO378" s="6">
        <f t="shared" si="124"/>
        <v>9.3940817285110376E-2</v>
      </c>
      <c r="AP378" s="17">
        <f t="shared" si="125"/>
        <v>6.3000000000000007</v>
      </c>
      <c r="AQ378" s="1">
        <v>0</v>
      </c>
      <c r="AR378" s="1">
        <v>0</v>
      </c>
      <c r="AS378" s="1">
        <v>0</v>
      </c>
      <c r="AT378" s="1">
        <v>0</v>
      </c>
    </row>
    <row r="379" spans="1:46" ht="13.2">
      <c r="A379" s="2" t="s">
        <v>398</v>
      </c>
      <c r="B379" s="1">
        <v>2008</v>
      </c>
      <c r="C379" s="1">
        <v>62</v>
      </c>
      <c r="D379" s="1">
        <v>11.4</v>
      </c>
      <c r="E379" s="1">
        <f t="shared" si="105"/>
        <v>706.80000000000007</v>
      </c>
      <c r="F379" s="1">
        <v>4</v>
      </c>
      <c r="G379" s="1">
        <f t="shared" si="106"/>
        <v>248</v>
      </c>
      <c r="H379" s="1">
        <f t="shared" si="107"/>
        <v>99.2</v>
      </c>
      <c r="I379" s="2">
        <v>1.6</v>
      </c>
      <c r="J379" s="2">
        <f t="shared" si="108"/>
        <v>192.20000000000002</v>
      </c>
      <c r="K379" s="2">
        <v>3.1</v>
      </c>
      <c r="L379" s="2">
        <v>0.51500000000000001</v>
      </c>
      <c r="M379" s="2">
        <f t="shared" si="109"/>
        <v>0</v>
      </c>
      <c r="N379" s="1">
        <v>0</v>
      </c>
      <c r="O379" s="2">
        <f t="shared" si="110"/>
        <v>0</v>
      </c>
      <c r="P379" s="1">
        <v>0</v>
      </c>
      <c r="Q379" s="10">
        <v>0</v>
      </c>
      <c r="R379" s="14">
        <f t="shared" si="111"/>
        <v>43.4</v>
      </c>
      <c r="S379" s="1">
        <v>0.7</v>
      </c>
      <c r="T379" s="1">
        <f t="shared" si="112"/>
        <v>68.2</v>
      </c>
      <c r="U379" s="1">
        <v>1.1000000000000001</v>
      </c>
      <c r="V379" s="7">
        <v>0.67200000000000004</v>
      </c>
      <c r="W379" s="14">
        <f t="shared" si="113"/>
        <v>49.6</v>
      </c>
      <c r="X379" s="14">
        <f t="shared" si="114"/>
        <v>111.60000000000001</v>
      </c>
      <c r="Y379" s="14">
        <f t="shared" si="115"/>
        <v>167.4</v>
      </c>
      <c r="Z379" s="1">
        <v>0.8</v>
      </c>
      <c r="AA379" s="1">
        <v>1.8</v>
      </c>
      <c r="AB379" s="1">
        <v>2.7</v>
      </c>
      <c r="AC379" s="2">
        <f t="shared" si="116"/>
        <v>6.2</v>
      </c>
      <c r="AD379" s="1">
        <v>0.1</v>
      </c>
      <c r="AE379" s="2">
        <f t="shared" si="117"/>
        <v>12.4</v>
      </c>
      <c r="AF379" s="1">
        <v>0.2</v>
      </c>
      <c r="AG379" s="2">
        <f t="shared" si="118"/>
        <v>31</v>
      </c>
      <c r="AH379" s="1">
        <v>0.5</v>
      </c>
      <c r="AI379" s="2">
        <f t="shared" si="119"/>
        <v>43.4</v>
      </c>
      <c r="AJ379" s="1">
        <v>0.7</v>
      </c>
      <c r="AK379" s="6">
        <f t="shared" si="120"/>
        <v>0.59919354838709682</v>
      </c>
      <c r="AL379" s="6">
        <f t="shared" si="121"/>
        <v>0.43739748496446146</v>
      </c>
      <c r="AM379" s="6">
        <f t="shared" si="122"/>
        <v>0.22580645161290319</v>
      </c>
      <c r="AN379" s="6">
        <f t="shared" si="123"/>
        <v>2.2611644997173545E-2</v>
      </c>
      <c r="AO379" s="6">
        <f t="shared" si="124"/>
        <v>0.15828151498021481</v>
      </c>
      <c r="AP379" s="17">
        <f t="shared" si="125"/>
        <v>4.8999999999999995</v>
      </c>
      <c r="AQ379" s="1">
        <v>0</v>
      </c>
      <c r="AR379" s="1">
        <v>0</v>
      </c>
      <c r="AS379" s="1">
        <v>0</v>
      </c>
      <c r="AT379" s="1">
        <v>0</v>
      </c>
    </row>
    <row r="380" spans="1:46" ht="13.2">
      <c r="A380" s="2" t="s">
        <v>399</v>
      </c>
      <c r="B380" s="1">
        <v>2008</v>
      </c>
      <c r="C380" s="1">
        <v>40</v>
      </c>
      <c r="D380" s="1">
        <v>11.1</v>
      </c>
      <c r="E380" s="1">
        <f t="shared" si="105"/>
        <v>444</v>
      </c>
      <c r="F380" s="1">
        <v>3.9</v>
      </c>
      <c r="G380" s="1">
        <f t="shared" si="106"/>
        <v>156</v>
      </c>
      <c r="H380" s="1">
        <f t="shared" si="107"/>
        <v>52</v>
      </c>
      <c r="I380" s="2">
        <v>1.3</v>
      </c>
      <c r="J380" s="2">
        <f t="shared" si="108"/>
        <v>132</v>
      </c>
      <c r="K380" s="2">
        <v>3.3</v>
      </c>
      <c r="L380" s="2">
        <v>0.38900000000000001</v>
      </c>
      <c r="M380" s="2">
        <f t="shared" si="109"/>
        <v>16</v>
      </c>
      <c r="N380" s="2">
        <v>0.4</v>
      </c>
      <c r="O380" s="2">
        <f t="shared" si="110"/>
        <v>40</v>
      </c>
      <c r="P380" s="2">
        <v>1</v>
      </c>
      <c r="Q380" s="10">
        <v>0.39500000000000002</v>
      </c>
      <c r="R380" s="14">
        <f t="shared" si="111"/>
        <v>40</v>
      </c>
      <c r="S380" s="1">
        <v>1</v>
      </c>
      <c r="T380" s="1">
        <f t="shared" si="112"/>
        <v>52</v>
      </c>
      <c r="U380" s="1">
        <v>1.3</v>
      </c>
      <c r="V380" s="7">
        <v>0.8</v>
      </c>
      <c r="W380" s="14">
        <f t="shared" si="113"/>
        <v>32</v>
      </c>
      <c r="X380" s="14">
        <f t="shared" si="114"/>
        <v>48</v>
      </c>
      <c r="Y380" s="14">
        <f t="shared" si="115"/>
        <v>80</v>
      </c>
      <c r="Z380" s="1">
        <v>0.8</v>
      </c>
      <c r="AA380" s="1">
        <v>1.2</v>
      </c>
      <c r="AB380" s="1">
        <v>2</v>
      </c>
      <c r="AC380" s="2">
        <f t="shared" si="116"/>
        <v>20</v>
      </c>
      <c r="AD380" s="1">
        <v>0.5</v>
      </c>
      <c r="AE380" s="2">
        <f t="shared" si="117"/>
        <v>12</v>
      </c>
      <c r="AF380" s="1">
        <v>0.3</v>
      </c>
      <c r="AG380" s="2">
        <f t="shared" si="118"/>
        <v>20</v>
      </c>
      <c r="AH380" s="1">
        <v>0.5</v>
      </c>
      <c r="AI380" s="2">
        <f t="shared" si="119"/>
        <v>16</v>
      </c>
      <c r="AJ380" s="1">
        <v>0.4</v>
      </c>
      <c r="AK380" s="6">
        <f t="shared" si="120"/>
        <v>0.45287878787878788</v>
      </c>
      <c r="AL380" s="6">
        <f t="shared" si="121"/>
        <v>0.4006163328197227</v>
      </c>
      <c r="AM380" s="6">
        <f t="shared" si="122"/>
        <v>0.30303030303030304</v>
      </c>
      <c r="AN380" s="6">
        <f t="shared" si="123"/>
        <v>0.10378827192527246</v>
      </c>
      <c r="AO380" s="6">
        <f t="shared" si="124"/>
        <v>8.3030617540217955E-2</v>
      </c>
      <c r="AP380" s="17">
        <f t="shared" si="125"/>
        <v>4.5</v>
      </c>
      <c r="AQ380" s="1">
        <v>0</v>
      </c>
      <c r="AR380" s="1">
        <v>0</v>
      </c>
      <c r="AS380" s="1">
        <v>0</v>
      </c>
      <c r="AT380" s="1">
        <v>0</v>
      </c>
    </row>
    <row r="381" spans="1:46" ht="13.2">
      <c r="A381" s="2" t="s">
        <v>400</v>
      </c>
      <c r="B381" s="1">
        <v>2008</v>
      </c>
      <c r="C381" s="1">
        <v>19</v>
      </c>
      <c r="D381" s="1">
        <v>10.9</v>
      </c>
      <c r="E381" s="1">
        <f t="shared" si="105"/>
        <v>207.1</v>
      </c>
      <c r="F381" s="1">
        <v>2.7</v>
      </c>
      <c r="G381" s="1">
        <f t="shared" si="106"/>
        <v>51.300000000000004</v>
      </c>
      <c r="H381" s="1">
        <f t="shared" si="107"/>
        <v>19</v>
      </c>
      <c r="I381" s="2">
        <v>1</v>
      </c>
      <c r="J381" s="2">
        <f t="shared" si="108"/>
        <v>64.599999999999994</v>
      </c>
      <c r="K381" s="2">
        <v>3.4</v>
      </c>
      <c r="L381" s="2">
        <v>0.29199999999999998</v>
      </c>
      <c r="M381" s="2">
        <f t="shared" si="109"/>
        <v>9.5</v>
      </c>
      <c r="N381" s="2">
        <v>0.5</v>
      </c>
      <c r="O381" s="2">
        <f t="shared" si="110"/>
        <v>41.800000000000004</v>
      </c>
      <c r="P381" s="2">
        <v>2.2000000000000002</v>
      </c>
      <c r="Q381" s="10">
        <v>0.22</v>
      </c>
      <c r="R381" s="14">
        <f t="shared" si="111"/>
        <v>5.7</v>
      </c>
      <c r="S381" s="1">
        <v>0.3</v>
      </c>
      <c r="T381" s="1">
        <f t="shared" si="112"/>
        <v>9.5</v>
      </c>
      <c r="U381" s="1">
        <v>0.5</v>
      </c>
      <c r="V381" s="7">
        <v>0.5</v>
      </c>
      <c r="W381" s="14">
        <f t="shared" si="113"/>
        <v>11.4</v>
      </c>
      <c r="X381" s="14">
        <f t="shared" si="114"/>
        <v>28.5</v>
      </c>
      <c r="Y381" s="14">
        <f t="shared" si="115"/>
        <v>41.800000000000004</v>
      </c>
      <c r="Z381" s="1">
        <v>0.6</v>
      </c>
      <c r="AA381" s="1">
        <v>1.5</v>
      </c>
      <c r="AB381" s="1">
        <v>2.2000000000000002</v>
      </c>
      <c r="AC381" s="2">
        <f t="shared" si="116"/>
        <v>17.100000000000001</v>
      </c>
      <c r="AD381" s="1">
        <v>0.9</v>
      </c>
      <c r="AE381" s="2">
        <f t="shared" si="117"/>
        <v>5.7</v>
      </c>
      <c r="AF381" s="1">
        <v>0.3</v>
      </c>
      <c r="AG381" s="2">
        <f t="shared" si="118"/>
        <v>1.9000000000000001</v>
      </c>
      <c r="AH381" s="1">
        <v>0.1</v>
      </c>
      <c r="AI381" s="2">
        <f t="shared" si="119"/>
        <v>7.6000000000000005</v>
      </c>
      <c r="AJ381" s="1">
        <v>0.4</v>
      </c>
      <c r="AK381" s="6">
        <f t="shared" si="120"/>
        <v>0.33705882352941174</v>
      </c>
      <c r="AL381" s="6">
        <f t="shared" si="121"/>
        <v>0.2691924227318046</v>
      </c>
      <c r="AM381" s="6">
        <f t="shared" si="122"/>
        <v>8.8235294117647065E-2</v>
      </c>
      <c r="AN381" s="6">
        <f t="shared" si="123"/>
        <v>0.18227848101265826</v>
      </c>
      <c r="AO381" s="6">
        <f t="shared" si="124"/>
        <v>8.1012658227848103E-2</v>
      </c>
      <c r="AP381" s="17">
        <f t="shared" si="125"/>
        <v>3.2000000000000015</v>
      </c>
      <c r="AQ381" s="1">
        <v>0</v>
      </c>
      <c r="AR381" s="1">
        <v>0</v>
      </c>
      <c r="AS381" s="1">
        <v>0</v>
      </c>
      <c r="AT381" s="1">
        <v>0</v>
      </c>
    </row>
    <row r="382" spans="1:46" ht="13.2">
      <c r="A382" s="2" t="s">
        <v>401</v>
      </c>
      <c r="B382" s="1">
        <v>2008</v>
      </c>
      <c r="C382" s="1">
        <v>60</v>
      </c>
      <c r="D382" s="1">
        <v>10.199999999999999</v>
      </c>
      <c r="E382" s="1">
        <f t="shared" si="105"/>
        <v>612</v>
      </c>
      <c r="F382" s="1">
        <v>3.1</v>
      </c>
      <c r="G382" s="1">
        <f t="shared" si="106"/>
        <v>186</v>
      </c>
      <c r="H382" s="1">
        <f t="shared" si="107"/>
        <v>72</v>
      </c>
      <c r="I382" s="2">
        <v>1.2</v>
      </c>
      <c r="J382" s="2">
        <f t="shared" si="108"/>
        <v>138</v>
      </c>
      <c r="K382" s="2">
        <v>2.2999999999999998</v>
      </c>
      <c r="L382" s="2">
        <v>0.51800000000000002</v>
      </c>
      <c r="M382" s="2">
        <f t="shared" si="109"/>
        <v>0</v>
      </c>
      <c r="N382" s="1">
        <v>0</v>
      </c>
      <c r="O382" s="2">
        <f t="shared" si="110"/>
        <v>0</v>
      </c>
      <c r="P382" s="1">
        <v>0</v>
      </c>
      <c r="Q382" s="10">
        <v>0</v>
      </c>
      <c r="R382" s="14">
        <f t="shared" si="111"/>
        <v>48</v>
      </c>
      <c r="S382" s="1">
        <v>0.8</v>
      </c>
      <c r="T382" s="1">
        <f t="shared" si="112"/>
        <v>66</v>
      </c>
      <c r="U382" s="1">
        <v>1.1000000000000001</v>
      </c>
      <c r="V382" s="7">
        <v>0.69099999999999995</v>
      </c>
      <c r="W382" s="14">
        <f t="shared" si="113"/>
        <v>54</v>
      </c>
      <c r="X382" s="14">
        <f t="shared" si="114"/>
        <v>66</v>
      </c>
      <c r="Y382" s="14">
        <f t="shared" si="115"/>
        <v>120</v>
      </c>
      <c r="Z382" s="1">
        <v>0.9</v>
      </c>
      <c r="AA382" s="1">
        <v>1.1000000000000001</v>
      </c>
      <c r="AB382" s="1">
        <v>2</v>
      </c>
      <c r="AC382" s="2">
        <f t="shared" si="116"/>
        <v>6</v>
      </c>
      <c r="AD382" s="1">
        <v>0.1</v>
      </c>
      <c r="AE382" s="2">
        <f t="shared" si="117"/>
        <v>12</v>
      </c>
      <c r="AF382" s="1">
        <v>0.2</v>
      </c>
      <c r="AG382" s="2">
        <f t="shared" si="118"/>
        <v>42</v>
      </c>
      <c r="AH382" s="1">
        <v>0.7</v>
      </c>
      <c r="AI382" s="2">
        <f t="shared" si="119"/>
        <v>30</v>
      </c>
      <c r="AJ382" s="1">
        <v>0.5</v>
      </c>
      <c r="AK382" s="6">
        <f t="shared" si="120"/>
        <v>0.63434782608695661</v>
      </c>
      <c r="AL382" s="6">
        <f t="shared" si="121"/>
        <v>0.45689019896831246</v>
      </c>
      <c r="AM382" s="6">
        <f t="shared" si="122"/>
        <v>0.34782608695652173</v>
      </c>
      <c r="AN382" s="6">
        <f t="shared" si="123"/>
        <v>2.9218407596785977E-2</v>
      </c>
      <c r="AO382" s="6">
        <f t="shared" si="124"/>
        <v>0.14609203798392989</v>
      </c>
      <c r="AP382" s="17">
        <f t="shared" si="125"/>
        <v>4.2</v>
      </c>
      <c r="AQ382" s="1">
        <v>0</v>
      </c>
      <c r="AR382" s="1">
        <v>0</v>
      </c>
      <c r="AS382" s="1">
        <v>0</v>
      </c>
      <c r="AT382" s="1">
        <v>0</v>
      </c>
    </row>
    <row r="383" spans="1:46" ht="13.2">
      <c r="A383" s="2" t="s">
        <v>402</v>
      </c>
      <c r="B383" s="1">
        <v>2008</v>
      </c>
      <c r="C383" s="1">
        <v>51</v>
      </c>
      <c r="D383" s="1">
        <v>8.4</v>
      </c>
      <c r="E383" s="1">
        <f t="shared" si="105"/>
        <v>428.40000000000003</v>
      </c>
      <c r="F383" s="1">
        <v>1.9</v>
      </c>
      <c r="G383" s="1">
        <f t="shared" si="106"/>
        <v>96.899999999999991</v>
      </c>
      <c r="H383" s="1">
        <f t="shared" si="107"/>
        <v>35.699999999999996</v>
      </c>
      <c r="I383" s="2">
        <v>0.7</v>
      </c>
      <c r="J383" s="2">
        <f t="shared" si="108"/>
        <v>86.7</v>
      </c>
      <c r="K383" s="2">
        <v>1.7</v>
      </c>
      <c r="L383" s="2">
        <v>0.43</v>
      </c>
      <c r="M383" s="2">
        <f t="shared" si="109"/>
        <v>0</v>
      </c>
      <c r="N383" s="1">
        <v>0</v>
      </c>
      <c r="O383" s="2">
        <f t="shared" si="110"/>
        <v>0</v>
      </c>
      <c r="P383" s="1">
        <v>0</v>
      </c>
      <c r="Q383" s="10">
        <v>0</v>
      </c>
      <c r="R383" s="14">
        <f t="shared" si="111"/>
        <v>25.5</v>
      </c>
      <c r="S383" s="1">
        <v>0.5</v>
      </c>
      <c r="T383" s="1">
        <f t="shared" si="112"/>
        <v>35.699999999999996</v>
      </c>
      <c r="U383" s="1">
        <v>0.7</v>
      </c>
      <c r="V383" s="7">
        <v>0.68599999999999994</v>
      </c>
      <c r="W383" s="14">
        <f t="shared" si="113"/>
        <v>30.599999999999998</v>
      </c>
      <c r="X383" s="14">
        <f t="shared" si="114"/>
        <v>56.1</v>
      </c>
      <c r="Y383" s="14">
        <f t="shared" si="115"/>
        <v>86.7</v>
      </c>
      <c r="Z383" s="1">
        <v>0.6</v>
      </c>
      <c r="AA383" s="1">
        <v>1.1000000000000001</v>
      </c>
      <c r="AB383" s="1">
        <v>1.7</v>
      </c>
      <c r="AC383" s="2">
        <f t="shared" si="116"/>
        <v>10.200000000000001</v>
      </c>
      <c r="AD383" s="1">
        <v>0.2</v>
      </c>
      <c r="AE383" s="2">
        <f t="shared" si="117"/>
        <v>10.200000000000001</v>
      </c>
      <c r="AF383" s="1">
        <v>0.2</v>
      </c>
      <c r="AG383" s="2">
        <f t="shared" si="118"/>
        <v>5.1000000000000005</v>
      </c>
      <c r="AH383" s="1">
        <v>0.1</v>
      </c>
      <c r="AI383" s="2">
        <f t="shared" si="119"/>
        <v>15.299999999999999</v>
      </c>
      <c r="AJ383" s="1">
        <v>0.3</v>
      </c>
      <c r="AK383" s="6">
        <f t="shared" si="120"/>
        <v>0.53823529411764703</v>
      </c>
      <c r="AL383" s="6">
        <f t="shared" si="121"/>
        <v>0.37886340977068794</v>
      </c>
      <c r="AM383" s="6">
        <f t="shared" si="122"/>
        <v>0.29411764705882354</v>
      </c>
      <c r="AN383" s="6">
        <f t="shared" si="123"/>
        <v>7.8973346495557761E-2</v>
      </c>
      <c r="AO383" s="6">
        <f t="shared" si="124"/>
        <v>0.11846001974333661</v>
      </c>
      <c r="AP383" s="17">
        <f t="shared" si="125"/>
        <v>2.5999999999999992</v>
      </c>
      <c r="AQ383" s="1">
        <v>0</v>
      </c>
      <c r="AR383" s="1">
        <v>0</v>
      </c>
      <c r="AS383" s="1">
        <v>0</v>
      </c>
      <c r="AT383" s="1">
        <v>0</v>
      </c>
    </row>
    <row r="384" spans="1:46" ht="13.2">
      <c r="A384" s="2" t="s">
        <v>403</v>
      </c>
      <c r="B384" s="1">
        <v>2008</v>
      </c>
      <c r="C384" s="1">
        <v>37</v>
      </c>
      <c r="D384" s="1">
        <v>8.1999999999999993</v>
      </c>
      <c r="E384" s="1">
        <f t="shared" si="105"/>
        <v>303.39999999999998</v>
      </c>
      <c r="F384" s="1">
        <v>2.4</v>
      </c>
      <c r="G384" s="1">
        <f t="shared" si="106"/>
        <v>88.8</v>
      </c>
      <c r="H384" s="1">
        <f t="shared" si="107"/>
        <v>29.6</v>
      </c>
      <c r="I384" s="2">
        <v>0.8</v>
      </c>
      <c r="J384" s="2">
        <f t="shared" si="108"/>
        <v>85.1</v>
      </c>
      <c r="K384" s="2">
        <v>2.2999999999999998</v>
      </c>
      <c r="L384" s="2">
        <v>0.36499999999999999</v>
      </c>
      <c r="M384" s="2">
        <f t="shared" si="109"/>
        <v>11.1</v>
      </c>
      <c r="N384" s="2">
        <v>0.3</v>
      </c>
      <c r="O384" s="2">
        <f t="shared" si="110"/>
        <v>25.9</v>
      </c>
      <c r="P384" s="2">
        <v>0.7</v>
      </c>
      <c r="Q384" s="10">
        <v>0.4</v>
      </c>
      <c r="R384" s="14">
        <f t="shared" si="111"/>
        <v>18.5</v>
      </c>
      <c r="S384" s="1">
        <v>0.5</v>
      </c>
      <c r="T384" s="1">
        <f t="shared" si="112"/>
        <v>22.2</v>
      </c>
      <c r="U384" s="1">
        <v>0.6</v>
      </c>
      <c r="V384" s="7">
        <v>0.85699999999999998</v>
      </c>
      <c r="W384" s="14">
        <f t="shared" si="113"/>
        <v>11.1</v>
      </c>
      <c r="X384" s="14">
        <f t="shared" si="114"/>
        <v>25.9</v>
      </c>
      <c r="Y384" s="14">
        <f t="shared" si="115"/>
        <v>33.300000000000004</v>
      </c>
      <c r="Z384" s="1">
        <v>0.3</v>
      </c>
      <c r="AA384" s="1">
        <v>0.7</v>
      </c>
      <c r="AB384" s="1">
        <v>0.9</v>
      </c>
      <c r="AC384" s="2">
        <f t="shared" si="116"/>
        <v>29.6</v>
      </c>
      <c r="AD384" s="1">
        <v>0.8</v>
      </c>
      <c r="AE384" s="2">
        <f t="shared" si="117"/>
        <v>11.1</v>
      </c>
      <c r="AF384" s="1">
        <v>0.3</v>
      </c>
      <c r="AG384" s="2">
        <f t="shared" si="118"/>
        <v>0</v>
      </c>
      <c r="AH384" s="1">
        <v>0</v>
      </c>
      <c r="AI384" s="2">
        <f t="shared" si="119"/>
        <v>22.2</v>
      </c>
      <c r="AJ384" s="1">
        <v>0.6</v>
      </c>
      <c r="AK384" s="6">
        <f t="shared" si="120"/>
        <v>0.42717391304347829</v>
      </c>
      <c r="AL384" s="6">
        <f t="shared" si="121"/>
        <v>0.35372144436256453</v>
      </c>
      <c r="AM384" s="6">
        <f t="shared" si="122"/>
        <v>0.21739130434782611</v>
      </c>
      <c r="AN384" s="6">
        <f t="shared" si="123"/>
        <v>0.20075282308657466</v>
      </c>
      <c r="AO384" s="6">
        <f t="shared" si="124"/>
        <v>0.15056461731493098</v>
      </c>
      <c r="AP384" s="17">
        <f t="shared" si="125"/>
        <v>2.1999999999999993</v>
      </c>
      <c r="AQ384" s="1">
        <v>0</v>
      </c>
      <c r="AR384" s="1">
        <v>0</v>
      </c>
      <c r="AS384" s="1">
        <v>0</v>
      </c>
      <c r="AT384" s="1">
        <v>0</v>
      </c>
    </row>
    <row r="385" spans="1:46" ht="13.2">
      <c r="A385" s="2" t="s">
        <v>404</v>
      </c>
      <c r="B385" s="1">
        <v>2007</v>
      </c>
      <c r="C385" s="1">
        <v>80</v>
      </c>
      <c r="D385" s="1">
        <v>34.6</v>
      </c>
      <c r="E385" s="1">
        <f t="shared" si="105"/>
        <v>2768</v>
      </c>
      <c r="F385" s="1">
        <v>20.3</v>
      </c>
      <c r="G385" s="1">
        <f t="shared" si="106"/>
        <v>1624</v>
      </c>
      <c r="H385" s="1">
        <f t="shared" si="107"/>
        <v>584</v>
      </c>
      <c r="I385" s="2">
        <v>7.3</v>
      </c>
      <c r="J385" s="2">
        <f t="shared" si="108"/>
        <v>1368</v>
      </c>
      <c r="K385" s="2">
        <v>17.100000000000001</v>
      </c>
      <c r="L385" s="2">
        <v>0.43</v>
      </c>
      <c r="M385" s="2">
        <f t="shared" si="109"/>
        <v>56</v>
      </c>
      <c r="N385" s="2">
        <v>0.7</v>
      </c>
      <c r="O385" s="2">
        <f t="shared" si="110"/>
        <v>208</v>
      </c>
      <c r="P385" s="2">
        <v>2.6</v>
      </c>
      <c r="Q385" s="10">
        <v>0.28800000000000003</v>
      </c>
      <c r="R385" s="14">
        <f t="shared" si="111"/>
        <v>392</v>
      </c>
      <c r="S385" s="1">
        <v>4.9000000000000004</v>
      </c>
      <c r="T385" s="1">
        <f t="shared" si="112"/>
        <v>448</v>
      </c>
      <c r="U385" s="1">
        <v>5.6</v>
      </c>
      <c r="V385" s="7">
        <v>0.873</v>
      </c>
      <c r="W385" s="14">
        <f t="shared" si="113"/>
        <v>72</v>
      </c>
      <c r="X385" s="14">
        <f t="shared" si="114"/>
        <v>280</v>
      </c>
      <c r="Y385" s="14">
        <f t="shared" si="115"/>
        <v>344</v>
      </c>
      <c r="Z385" s="1">
        <v>0.9</v>
      </c>
      <c r="AA385" s="1">
        <v>3.5</v>
      </c>
      <c r="AB385" s="1">
        <v>4.3</v>
      </c>
      <c r="AC385" s="2">
        <f t="shared" si="116"/>
        <v>192</v>
      </c>
      <c r="AD385" s="1">
        <v>2.4</v>
      </c>
      <c r="AE385" s="2">
        <f t="shared" si="117"/>
        <v>80</v>
      </c>
      <c r="AF385" s="1">
        <v>1</v>
      </c>
      <c r="AG385" s="2">
        <f t="shared" si="118"/>
        <v>72</v>
      </c>
      <c r="AH385" s="1">
        <v>0.9</v>
      </c>
      <c r="AI385" s="2">
        <f t="shared" si="119"/>
        <v>232</v>
      </c>
      <c r="AJ385" s="1">
        <v>2.9</v>
      </c>
      <c r="AK385" s="6">
        <f t="shared" si="120"/>
        <v>0.43947368421052624</v>
      </c>
      <c r="AL385" s="6">
        <f t="shared" si="121"/>
        <v>0.4024184755674497</v>
      </c>
      <c r="AM385" s="6">
        <f t="shared" si="122"/>
        <v>0.28654970760233917</v>
      </c>
      <c r="AN385" s="6">
        <f t="shared" si="123"/>
        <v>9.5770151636073428E-2</v>
      </c>
      <c r="AO385" s="6">
        <f t="shared" si="124"/>
        <v>0.11572226656025539</v>
      </c>
      <c r="AP385" s="17">
        <f t="shared" si="125"/>
        <v>15.5</v>
      </c>
      <c r="AQ385" s="1">
        <v>1</v>
      </c>
      <c r="AR385" s="1">
        <v>1</v>
      </c>
      <c r="AS385" s="1">
        <v>0</v>
      </c>
      <c r="AT385" s="1">
        <v>0</v>
      </c>
    </row>
    <row r="386" spans="1:46" ht="13.2">
      <c r="A386" s="2" t="s">
        <v>405</v>
      </c>
      <c r="B386" s="1">
        <v>2007</v>
      </c>
      <c r="C386" s="1">
        <v>81</v>
      </c>
      <c r="D386" s="1">
        <v>31.4</v>
      </c>
      <c r="E386" s="1">
        <f t="shared" si="105"/>
        <v>2543.4</v>
      </c>
      <c r="F386" s="1">
        <v>10.1</v>
      </c>
      <c r="G386" s="1">
        <f t="shared" si="106"/>
        <v>818.1</v>
      </c>
      <c r="H386" s="1">
        <f t="shared" si="107"/>
        <v>332.09999999999997</v>
      </c>
      <c r="I386" s="2">
        <v>4.0999999999999996</v>
      </c>
      <c r="J386" s="2">
        <f t="shared" si="108"/>
        <v>664.19999999999993</v>
      </c>
      <c r="K386" s="2">
        <v>8.1999999999999993</v>
      </c>
      <c r="L386" s="2">
        <v>0.499</v>
      </c>
      <c r="M386" s="2">
        <f t="shared" si="109"/>
        <v>0</v>
      </c>
      <c r="N386" s="1">
        <v>0</v>
      </c>
      <c r="O386" s="2">
        <f t="shared" si="110"/>
        <v>8.1</v>
      </c>
      <c r="P386" s="2">
        <v>0.1</v>
      </c>
      <c r="Q386" s="10">
        <v>0</v>
      </c>
      <c r="R386" s="14">
        <f t="shared" si="111"/>
        <v>153.9</v>
      </c>
      <c r="S386" s="1">
        <v>1.9</v>
      </c>
      <c r="T386" s="1">
        <f t="shared" si="112"/>
        <v>210.6</v>
      </c>
      <c r="U386" s="1">
        <v>2.6</v>
      </c>
      <c r="V386" s="7">
        <v>0.73099999999999998</v>
      </c>
      <c r="W386" s="14">
        <f t="shared" si="113"/>
        <v>251.1</v>
      </c>
      <c r="X386" s="14">
        <f t="shared" si="114"/>
        <v>534.6</v>
      </c>
      <c r="Y386" s="14">
        <f t="shared" si="115"/>
        <v>785.69999999999993</v>
      </c>
      <c r="Z386" s="1">
        <v>3.1</v>
      </c>
      <c r="AA386" s="1">
        <v>6.6</v>
      </c>
      <c r="AB386" s="1">
        <v>9.6999999999999993</v>
      </c>
      <c r="AC386" s="2">
        <f t="shared" si="116"/>
        <v>121.5</v>
      </c>
      <c r="AD386" s="1">
        <v>1.5</v>
      </c>
      <c r="AE386" s="2">
        <f t="shared" si="117"/>
        <v>56.699999999999996</v>
      </c>
      <c r="AF386" s="1">
        <v>0.7</v>
      </c>
      <c r="AG386" s="2">
        <f t="shared" si="118"/>
        <v>72.900000000000006</v>
      </c>
      <c r="AH386" s="1">
        <v>0.9</v>
      </c>
      <c r="AI386" s="2">
        <f t="shared" si="119"/>
        <v>137.69999999999999</v>
      </c>
      <c r="AJ386" s="1">
        <v>1.7</v>
      </c>
      <c r="AK386" s="6">
        <f t="shared" si="120"/>
        <v>0.53042682926829277</v>
      </c>
      <c r="AL386" s="6">
        <f t="shared" si="121"/>
        <v>0.41752790409260027</v>
      </c>
      <c r="AM386" s="6">
        <f t="shared" si="122"/>
        <v>0.23170731707317077</v>
      </c>
      <c r="AN386" s="6">
        <f t="shared" si="123"/>
        <v>0.11871784724970322</v>
      </c>
      <c r="AO386" s="6">
        <f t="shared" si="124"/>
        <v>0.13454689354966362</v>
      </c>
      <c r="AP386" s="17">
        <f t="shared" si="125"/>
        <v>16.400000000000002</v>
      </c>
      <c r="AQ386" s="1">
        <v>1</v>
      </c>
      <c r="AR386" s="1">
        <v>0</v>
      </c>
      <c r="AS386" s="1">
        <v>0</v>
      </c>
      <c r="AT386" s="1">
        <v>0</v>
      </c>
    </row>
    <row r="387" spans="1:46" ht="13.2">
      <c r="A387" s="2" t="s">
        <v>406</v>
      </c>
      <c r="B387" s="1">
        <v>2007</v>
      </c>
      <c r="C387" s="1">
        <v>80</v>
      </c>
      <c r="D387" s="1">
        <v>28.2</v>
      </c>
      <c r="E387" s="1">
        <f t="shared" ref="E387:E450" si="126">D387*C387</f>
        <v>2256</v>
      </c>
      <c r="F387" s="1">
        <v>10.5</v>
      </c>
      <c r="G387" s="1">
        <f t="shared" ref="G387:G450" si="127">C387*F387</f>
        <v>840</v>
      </c>
      <c r="H387" s="1">
        <f t="shared" ref="H387:H450" si="128">C387*I387</f>
        <v>320</v>
      </c>
      <c r="I387" s="2">
        <v>4</v>
      </c>
      <c r="J387" s="2">
        <f t="shared" ref="J387:J450" si="129">C387*K387</f>
        <v>752</v>
      </c>
      <c r="K387" s="2">
        <v>9.4</v>
      </c>
      <c r="L387" s="2">
        <v>0.42700000000000005</v>
      </c>
      <c r="M387" s="2">
        <f t="shared" ref="M387:M450" si="130">C387*N387</f>
        <v>24</v>
      </c>
      <c r="N387" s="2">
        <v>0.3</v>
      </c>
      <c r="O387" s="2">
        <f t="shared" ref="O387:O450" si="131">C387*P387</f>
        <v>80</v>
      </c>
      <c r="P387" s="2">
        <v>1</v>
      </c>
      <c r="Q387" s="10">
        <v>0.27600000000000002</v>
      </c>
      <c r="R387" s="14">
        <f t="shared" ref="R387:R450" si="132">C387*S387</f>
        <v>176</v>
      </c>
      <c r="S387" s="1">
        <v>2.2000000000000002</v>
      </c>
      <c r="T387" s="1">
        <f t="shared" ref="T387:T450" si="133">C387*U387</f>
        <v>240</v>
      </c>
      <c r="U387" s="1">
        <v>3</v>
      </c>
      <c r="V387" s="7">
        <v>0.74400000000000011</v>
      </c>
      <c r="W387" s="14">
        <f t="shared" ref="W387:W450" si="134">C387*Z387</f>
        <v>104</v>
      </c>
      <c r="X387" s="14">
        <f t="shared" ref="X387:X450" si="135">C387*AA387</f>
        <v>280</v>
      </c>
      <c r="Y387" s="14">
        <f t="shared" ref="Y387:Y450" si="136">C387*AB387</f>
        <v>376</v>
      </c>
      <c r="Z387" s="1">
        <v>1.3</v>
      </c>
      <c r="AA387" s="1">
        <v>3.5</v>
      </c>
      <c r="AB387" s="1">
        <v>4.7</v>
      </c>
      <c r="AC387" s="2">
        <f t="shared" ref="AC387:AC450" si="137">C387*AD387</f>
        <v>120</v>
      </c>
      <c r="AD387" s="1">
        <v>1.5</v>
      </c>
      <c r="AE387" s="2">
        <f t="shared" ref="AE387:AE450" si="138">C387*AF387</f>
        <v>48</v>
      </c>
      <c r="AF387" s="1">
        <v>0.6</v>
      </c>
      <c r="AG387" s="2">
        <f t="shared" ref="AG387:AG450" si="139">C387*AH387</f>
        <v>48</v>
      </c>
      <c r="AH387" s="1">
        <v>0.6</v>
      </c>
      <c r="AI387" s="2">
        <f t="shared" ref="AI387:AI450" si="140">C387*AJ387</f>
        <v>160</v>
      </c>
      <c r="AJ387" s="1">
        <v>2</v>
      </c>
      <c r="AK387" s="6">
        <f t="shared" ref="AK387:AK450" si="141">(I387+(0.5*L387))/K387</f>
        <v>0.44824468085106378</v>
      </c>
      <c r="AL387" s="6">
        <f t="shared" ref="AL387:AL450" si="142">G387/(2*(J387+(0.475*J387)))</f>
        <v>0.37865128020194733</v>
      </c>
      <c r="AM387" s="6">
        <f t="shared" ref="AM387:AM450" si="143">R387/J387</f>
        <v>0.23404255319148937</v>
      </c>
      <c r="AN387" s="6">
        <f t="shared" ref="AN387:AN450" si="144">AC387/(J387+(0.475*T387)+AC387+AI387)</f>
        <v>0.10471204188481675</v>
      </c>
      <c r="AO387" s="6">
        <f t="shared" ref="AO387:AO450" si="145">AI387/(J387+(0.475*T387)+AC387+AI387)</f>
        <v>0.13961605584642234</v>
      </c>
      <c r="AP387" s="17">
        <f t="shared" ref="AP387:AP450" si="146">((G387+Y387+AC387+AE387+AG387)-(J387-H387)-(T387-R387)-AI387)/C387</f>
        <v>9.6999999999999993</v>
      </c>
      <c r="AQ387" s="1">
        <v>0</v>
      </c>
      <c r="AR387" s="1">
        <v>0</v>
      </c>
      <c r="AS387" s="1">
        <v>0</v>
      </c>
      <c r="AT387" s="1">
        <v>0</v>
      </c>
    </row>
    <row r="388" spans="1:46" ht="13.2">
      <c r="A388" s="2" t="s">
        <v>407</v>
      </c>
      <c r="B388" s="1">
        <v>2007</v>
      </c>
      <c r="C388" s="1">
        <v>78</v>
      </c>
      <c r="D388" s="1">
        <v>27.8</v>
      </c>
      <c r="E388" s="1">
        <f t="shared" si="126"/>
        <v>2168.4</v>
      </c>
      <c r="F388" s="1">
        <v>8.5</v>
      </c>
      <c r="G388" s="1">
        <f t="shared" si="127"/>
        <v>663</v>
      </c>
      <c r="H388" s="1">
        <f t="shared" si="128"/>
        <v>280.8</v>
      </c>
      <c r="I388" s="2">
        <v>3.6</v>
      </c>
      <c r="J388" s="2">
        <f t="shared" si="129"/>
        <v>577.20000000000005</v>
      </c>
      <c r="K388" s="2">
        <v>7.4</v>
      </c>
      <c r="L388" s="2">
        <v>0.48499999999999999</v>
      </c>
      <c r="M388" s="2">
        <f t="shared" si="130"/>
        <v>39</v>
      </c>
      <c r="N388" s="2">
        <v>0.5</v>
      </c>
      <c r="O388" s="2">
        <f t="shared" si="131"/>
        <v>124.80000000000001</v>
      </c>
      <c r="P388" s="2">
        <v>1.6</v>
      </c>
      <c r="Q388" s="10">
        <v>0.32799999999999996</v>
      </c>
      <c r="R388" s="14">
        <f t="shared" si="132"/>
        <v>62.400000000000006</v>
      </c>
      <c r="S388" s="1">
        <v>0.8</v>
      </c>
      <c r="T388" s="1">
        <f t="shared" si="133"/>
        <v>85.800000000000011</v>
      </c>
      <c r="U388" s="1">
        <v>1.1000000000000001</v>
      </c>
      <c r="V388" s="7">
        <v>0.74099999999999999</v>
      </c>
      <c r="W388" s="14">
        <f t="shared" si="134"/>
        <v>93.6</v>
      </c>
      <c r="X388" s="14">
        <f t="shared" si="135"/>
        <v>390</v>
      </c>
      <c r="Y388" s="14">
        <f t="shared" si="136"/>
        <v>483.6</v>
      </c>
      <c r="Z388" s="1">
        <v>1.2</v>
      </c>
      <c r="AA388" s="1">
        <v>5</v>
      </c>
      <c r="AB388" s="1">
        <v>6.2</v>
      </c>
      <c r="AC388" s="2">
        <f t="shared" si="137"/>
        <v>93.6</v>
      </c>
      <c r="AD388" s="1">
        <v>1.2</v>
      </c>
      <c r="AE388" s="2">
        <f t="shared" si="138"/>
        <v>78</v>
      </c>
      <c r="AF388" s="1">
        <v>1</v>
      </c>
      <c r="AG388" s="2">
        <f t="shared" si="139"/>
        <v>109.19999999999999</v>
      </c>
      <c r="AH388" s="1">
        <v>1.4</v>
      </c>
      <c r="AI388" s="2">
        <f t="shared" si="140"/>
        <v>54.599999999999994</v>
      </c>
      <c r="AJ388" s="1">
        <v>0.7</v>
      </c>
      <c r="AK388" s="6">
        <f t="shared" si="141"/>
        <v>0.51925675675675675</v>
      </c>
      <c r="AL388" s="6">
        <f t="shared" si="142"/>
        <v>0.3893724232707283</v>
      </c>
      <c r="AM388" s="6">
        <f t="shared" si="143"/>
        <v>0.10810810810810811</v>
      </c>
      <c r="AN388" s="6">
        <f t="shared" si="144"/>
        <v>0.12216849071010433</v>
      </c>
      <c r="AO388" s="6">
        <f t="shared" si="145"/>
        <v>7.126495291422752E-2</v>
      </c>
      <c r="AP388" s="17">
        <f t="shared" si="146"/>
        <v>13.499999999999996</v>
      </c>
      <c r="AQ388" s="1">
        <v>0</v>
      </c>
      <c r="AR388" s="1">
        <v>0</v>
      </c>
      <c r="AS388" s="1">
        <v>0</v>
      </c>
      <c r="AT388" s="1">
        <v>0</v>
      </c>
    </row>
    <row r="389" spans="1:46" ht="13.2">
      <c r="A389" s="2" t="s">
        <v>408</v>
      </c>
      <c r="B389" s="1">
        <v>2007</v>
      </c>
      <c r="C389" s="1">
        <v>79</v>
      </c>
      <c r="D389" s="1">
        <v>27.3</v>
      </c>
      <c r="E389" s="1">
        <f t="shared" si="126"/>
        <v>2156.7000000000003</v>
      </c>
      <c r="F389" s="1">
        <v>12.7</v>
      </c>
      <c r="G389" s="1">
        <f t="shared" si="127"/>
        <v>1003.3</v>
      </c>
      <c r="H389" s="1">
        <f t="shared" si="128"/>
        <v>371.3</v>
      </c>
      <c r="I389" s="2">
        <v>4.7</v>
      </c>
      <c r="J389" s="2">
        <f t="shared" si="129"/>
        <v>869</v>
      </c>
      <c r="K389" s="2">
        <v>11</v>
      </c>
      <c r="L389" s="2">
        <v>0.42899999999999999</v>
      </c>
      <c r="M389" s="2">
        <f t="shared" si="130"/>
        <v>39.5</v>
      </c>
      <c r="N389" s="2">
        <v>0.5</v>
      </c>
      <c r="O389" s="2">
        <f t="shared" si="131"/>
        <v>126.4</v>
      </c>
      <c r="P389" s="2">
        <v>1.6</v>
      </c>
      <c r="Q389" s="10">
        <v>0.33100000000000002</v>
      </c>
      <c r="R389" s="14">
        <f t="shared" si="132"/>
        <v>213.3</v>
      </c>
      <c r="S389" s="1">
        <v>2.7</v>
      </c>
      <c r="T389" s="1">
        <f t="shared" si="133"/>
        <v>284.40000000000003</v>
      </c>
      <c r="U389" s="1">
        <v>3.6</v>
      </c>
      <c r="V389" s="7">
        <v>0.74299999999999999</v>
      </c>
      <c r="W389" s="14">
        <f t="shared" si="134"/>
        <v>94.8</v>
      </c>
      <c r="X389" s="14">
        <f t="shared" si="135"/>
        <v>260.7</v>
      </c>
      <c r="Y389" s="14">
        <f t="shared" si="136"/>
        <v>355.5</v>
      </c>
      <c r="Z389" s="1">
        <v>1.2</v>
      </c>
      <c r="AA389" s="1">
        <v>3.3</v>
      </c>
      <c r="AB389" s="1">
        <v>4.5</v>
      </c>
      <c r="AC389" s="2">
        <f t="shared" si="137"/>
        <v>94.8</v>
      </c>
      <c r="AD389" s="1">
        <v>1.2</v>
      </c>
      <c r="AE389" s="2">
        <f t="shared" si="138"/>
        <v>47.4</v>
      </c>
      <c r="AF389" s="1">
        <v>0.6</v>
      </c>
      <c r="AG389" s="2">
        <f t="shared" si="139"/>
        <v>39.5</v>
      </c>
      <c r="AH389" s="1">
        <v>0.5</v>
      </c>
      <c r="AI389" s="2">
        <f t="shared" si="140"/>
        <v>126.4</v>
      </c>
      <c r="AJ389" s="1">
        <v>1.6</v>
      </c>
      <c r="AK389" s="6">
        <f t="shared" si="141"/>
        <v>0.44677272727272732</v>
      </c>
      <c r="AL389" s="6">
        <f t="shared" si="142"/>
        <v>0.39137134052388284</v>
      </c>
      <c r="AM389" s="6">
        <f t="shared" si="143"/>
        <v>0.24545454545454548</v>
      </c>
      <c r="AN389" s="6">
        <f t="shared" si="144"/>
        <v>7.7369439071566723E-2</v>
      </c>
      <c r="AO389" s="6">
        <f t="shared" si="145"/>
        <v>0.1031592520954223</v>
      </c>
      <c r="AP389" s="17">
        <f t="shared" si="146"/>
        <v>10.7</v>
      </c>
      <c r="AQ389" s="1">
        <v>0</v>
      </c>
      <c r="AR389" s="1">
        <v>0</v>
      </c>
      <c r="AS389" s="1">
        <v>0</v>
      </c>
      <c r="AT389" s="1">
        <v>0</v>
      </c>
    </row>
    <row r="390" spans="1:46" ht="13.2">
      <c r="A390" s="2" t="s">
        <v>409</v>
      </c>
      <c r="B390" s="1">
        <v>2007</v>
      </c>
      <c r="C390" s="1">
        <v>53</v>
      </c>
      <c r="D390" s="1">
        <v>26.1</v>
      </c>
      <c r="E390" s="1">
        <f t="shared" si="126"/>
        <v>1383.3000000000002</v>
      </c>
      <c r="F390" s="1">
        <v>9.4</v>
      </c>
      <c r="G390" s="1">
        <f t="shared" si="127"/>
        <v>498.20000000000005</v>
      </c>
      <c r="H390" s="1">
        <f t="shared" si="128"/>
        <v>190.8</v>
      </c>
      <c r="I390" s="2">
        <v>3.6</v>
      </c>
      <c r="J390" s="2">
        <f t="shared" si="129"/>
        <v>439.90000000000003</v>
      </c>
      <c r="K390" s="2">
        <v>8.3000000000000007</v>
      </c>
      <c r="L390" s="2">
        <v>0.42799999999999999</v>
      </c>
      <c r="M390" s="2">
        <f t="shared" si="130"/>
        <v>31.799999999999997</v>
      </c>
      <c r="N390" s="2">
        <v>0.6</v>
      </c>
      <c r="O390" s="2">
        <f t="shared" si="131"/>
        <v>90.1</v>
      </c>
      <c r="P390" s="2">
        <v>1.7</v>
      </c>
      <c r="Q390" s="10">
        <v>0.33</v>
      </c>
      <c r="R390" s="14">
        <f t="shared" si="132"/>
        <v>90.1</v>
      </c>
      <c r="S390" s="1">
        <v>1.7</v>
      </c>
      <c r="T390" s="1">
        <f t="shared" si="133"/>
        <v>121.89999999999999</v>
      </c>
      <c r="U390" s="1">
        <v>2.2999999999999998</v>
      </c>
      <c r="V390" s="7">
        <v>0.73199999999999998</v>
      </c>
      <c r="W390" s="14">
        <f t="shared" si="134"/>
        <v>21.200000000000003</v>
      </c>
      <c r="X390" s="14">
        <f t="shared" si="135"/>
        <v>116.60000000000001</v>
      </c>
      <c r="Y390" s="14">
        <f t="shared" si="136"/>
        <v>137.80000000000001</v>
      </c>
      <c r="Z390" s="1">
        <v>0.4</v>
      </c>
      <c r="AA390" s="1">
        <v>2.2000000000000002</v>
      </c>
      <c r="AB390" s="1">
        <v>2.6</v>
      </c>
      <c r="AC390" s="2">
        <f t="shared" si="137"/>
        <v>222.60000000000002</v>
      </c>
      <c r="AD390" s="1">
        <v>4.2</v>
      </c>
      <c r="AE390" s="2">
        <f t="shared" si="138"/>
        <v>42.400000000000006</v>
      </c>
      <c r="AF390" s="1">
        <v>0.8</v>
      </c>
      <c r="AG390" s="2">
        <f t="shared" si="139"/>
        <v>0</v>
      </c>
      <c r="AH390" s="1">
        <v>0</v>
      </c>
      <c r="AI390" s="2">
        <f t="shared" si="140"/>
        <v>90.1</v>
      </c>
      <c r="AJ390" s="1">
        <v>1.7</v>
      </c>
      <c r="AK390" s="6">
        <f t="shared" si="141"/>
        <v>0.45951807228915659</v>
      </c>
      <c r="AL390" s="6">
        <f t="shared" si="142"/>
        <v>0.38390851541760262</v>
      </c>
      <c r="AM390" s="6">
        <f t="shared" si="143"/>
        <v>0.2048192771084337</v>
      </c>
      <c r="AN390" s="6">
        <f t="shared" si="144"/>
        <v>0.27464443354585583</v>
      </c>
      <c r="AO390" s="6">
        <f t="shared" si="145"/>
        <v>0.11116560405427496</v>
      </c>
      <c r="AP390" s="17">
        <f t="shared" si="146"/>
        <v>10</v>
      </c>
      <c r="AQ390" s="1">
        <v>1</v>
      </c>
      <c r="AR390" s="1">
        <v>0</v>
      </c>
      <c r="AS390" s="1">
        <v>0</v>
      </c>
      <c r="AT390" s="1">
        <v>0</v>
      </c>
    </row>
    <row r="391" spans="1:46" ht="13.2">
      <c r="A391" s="2" t="s">
        <v>410</v>
      </c>
      <c r="B391" s="1">
        <v>2007</v>
      </c>
      <c r="C391" s="1">
        <v>82</v>
      </c>
      <c r="D391" s="1">
        <v>25.8</v>
      </c>
      <c r="E391" s="1">
        <f t="shared" si="126"/>
        <v>2115.6</v>
      </c>
      <c r="F391" s="1">
        <v>10.9</v>
      </c>
      <c r="G391" s="1">
        <f t="shared" si="127"/>
        <v>893.80000000000007</v>
      </c>
      <c r="H391" s="1">
        <f t="shared" si="128"/>
        <v>311.59999999999997</v>
      </c>
      <c r="I391" s="2">
        <v>3.8</v>
      </c>
      <c r="J391" s="2">
        <f t="shared" si="129"/>
        <v>762.6</v>
      </c>
      <c r="K391" s="2">
        <v>9.3000000000000007</v>
      </c>
      <c r="L391" s="2">
        <v>0.40200000000000002</v>
      </c>
      <c r="M391" s="2">
        <f t="shared" si="130"/>
        <v>155.79999999999998</v>
      </c>
      <c r="N391" s="2">
        <v>1.9</v>
      </c>
      <c r="O391" s="2">
        <f t="shared" si="131"/>
        <v>434.59999999999997</v>
      </c>
      <c r="P391" s="2">
        <v>5.3</v>
      </c>
      <c r="Q391" s="10">
        <v>0.36099999999999999</v>
      </c>
      <c r="R391" s="14">
        <f t="shared" si="132"/>
        <v>123</v>
      </c>
      <c r="S391" s="1">
        <v>1.5</v>
      </c>
      <c r="T391" s="1">
        <f t="shared" si="133"/>
        <v>147.6</v>
      </c>
      <c r="U391" s="1">
        <v>1.8</v>
      </c>
      <c r="V391" s="7">
        <v>0.84900000000000009</v>
      </c>
      <c r="W391" s="14">
        <f t="shared" si="134"/>
        <v>32.800000000000004</v>
      </c>
      <c r="X391" s="14">
        <f t="shared" si="135"/>
        <v>172.20000000000002</v>
      </c>
      <c r="Y391" s="14">
        <f t="shared" si="136"/>
        <v>213.20000000000002</v>
      </c>
      <c r="Z391" s="1">
        <v>0.4</v>
      </c>
      <c r="AA391" s="1">
        <v>2.1</v>
      </c>
      <c r="AB391" s="1">
        <v>2.6</v>
      </c>
      <c r="AC391" s="2">
        <f t="shared" si="137"/>
        <v>180.4</v>
      </c>
      <c r="AD391" s="1">
        <v>2.2000000000000002</v>
      </c>
      <c r="AE391" s="2">
        <f t="shared" si="138"/>
        <v>49.199999999999996</v>
      </c>
      <c r="AF391" s="1">
        <v>0.6</v>
      </c>
      <c r="AG391" s="2">
        <f t="shared" si="139"/>
        <v>0</v>
      </c>
      <c r="AH391" s="1">
        <v>0</v>
      </c>
      <c r="AI391" s="2">
        <f t="shared" si="140"/>
        <v>131.20000000000002</v>
      </c>
      <c r="AJ391" s="1">
        <v>1.6</v>
      </c>
      <c r="AK391" s="6">
        <f t="shared" si="141"/>
        <v>0.43021505376344077</v>
      </c>
      <c r="AL391" s="6">
        <f t="shared" si="142"/>
        <v>0.39730271550938584</v>
      </c>
      <c r="AM391" s="6">
        <f t="shared" si="143"/>
        <v>0.16129032258064516</v>
      </c>
      <c r="AN391" s="6">
        <f t="shared" si="144"/>
        <v>0.15764958796130421</v>
      </c>
      <c r="AO391" s="6">
        <f t="shared" si="145"/>
        <v>0.11465424579003944</v>
      </c>
      <c r="AP391" s="17">
        <f t="shared" si="146"/>
        <v>8.9</v>
      </c>
      <c r="AQ391" s="1">
        <v>0</v>
      </c>
      <c r="AR391" s="1">
        <v>0</v>
      </c>
      <c r="AS391" s="1">
        <v>0</v>
      </c>
      <c r="AT391" s="1">
        <v>0</v>
      </c>
    </row>
    <row r="392" spans="1:46" ht="13.2">
      <c r="A392" s="2" t="s">
        <v>411</v>
      </c>
      <c r="B392" s="1">
        <v>2007</v>
      </c>
      <c r="C392" s="1">
        <v>66</v>
      </c>
      <c r="D392" s="1">
        <v>25</v>
      </c>
      <c r="E392" s="1">
        <f t="shared" si="126"/>
        <v>1650</v>
      </c>
      <c r="F392" s="1">
        <v>8.6</v>
      </c>
      <c r="G392" s="1">
        <f t="shared" si="127"/>
        <v>567.6</v>
      </c>
      <c r="H392" s="1">
        <f t="shared" si="128"/>
        <v>217.79999999999998</v>
      </c>
      <c r="I392" s="2">
        <v>3.3</v>
      </c>
      <c r="J392" s="2">
        <f t="shared" si="129"/>
        <v>521.4</v>
      </c>
      <c r="K392" s="2">
        <v>7.9</v>
      </c>
      <c r="L392" s="2">
        <v>0.42100000000000004</v>
      </c>
      <c r="M392" s="2">
        <f t="shared" si="130"/>
        <v>6.6000000000000005</v>
      </c>
      <c r="N392" s="2">
        <v>0.1</v>
      </c>
      <c r="O392" s="2">
        <f t="shared" si="131"/>
        <v>19.8</v>
      </c>
      <c r="P392" s="2">
        <v>0.3</v>
      </c>
      <c r="Q392" s="10">
        <v>0.28600000000000003</v>
      </c>
      <c r="R392" s="14">
        <f t="shared" si="132"/>
        <v>118.8</v>
      </c>
      <c r="S392" s="1">
        <v>1.8</v>
      </c>
      <c r="T392" s="1">
        <f t="shared" si="133"/>
        <v>145.20000000000002</v>
      </c>
      <c r="U392" s="1">
        <v>2.2000000000000002</v>
      </c>
      <c r="V392" s="7">
        <v>0.84099999999999997</v>
      </c>
      <c r="W392" s="14">
        <f t="shared" si="134"/>
        <v>105.60000000000001</v>
      </c>
      <c r="X392" s="14">
        <f t="shared" si="135"/>
        <v>237.6</v>
      </c>
      <c r="Y392" s="14">
        <f t="shared" si="136"/>
        <v>343.2</v>
      </c>
      <c r="Z392" s="1">
        <v>1.6</v>
      </c>
      <c r="AA392" s="1">
        <v>3.6</v>
      </c>
      <c r="AB392" s="1">
        <v>5.2</v>
      </c>
      <c r="AC392" s="2">
        <f t="shared" si="137"/>
        <v>52.800000000000004</v>
      </c>
      <c r="AD392" s="1">
        <v>0.8</v>
      </c>
      <c r="AE392" s="2">
        <f t="shared" si="138"/>
        <v>39.6</v>
      </c>
      <c r="AF392" s="1">
        <v>0.6</v>
      </c>
      <c r="AG392" s="2">
        <f t="shared" si="139"/>
        <v>52.800000000000004</v>
      </c>
      <c r="AH392" s="1">
        <v>0.8</v>
      </c>
      <c r="AI392" s="2">
        <f t="shared" si="140"/>
        <v>92.399999999999991</v>
      </c>
      <c r="AJ392" s="1">
        <v>1.4</v>
      </c>
      <c r="AK392" s="6">
        <f t="shared" si="141"/>
        <v>0.44436708860759488</v>
      </c>
      <c r="AL392" s="6">
        <f t="shared" si="142"/>
        <v>0.36901952370735897</v>
      </c>
      <c r="AM392" s="6">
        <f t="shared" si="143"/>
        <v>0.22784810126582278</v>
      </c>
      <c r="AN392" s="6">
        <f t="shared" si="144"/>
        <v>7.1781067743382693E-2</v>
      </c>
      <c r="AO392" s="6">
        <f t="shared" si="145"/>
        <v>0.12561686855091969</v>
      </c>
      <c r="AP392" s="17">
        <f t="shared" si="146"/>
        <v>9.6</v>
      </c>
      <c r="AQ392" s="1">
        <v>0</v>
      </c>
      <c r="AR392" s="1">
        <v>0</v>
      </c>
      <c r="AS392" s="1">
        <v>0</v>
      </c>
      <c r="AT392" s="1">
        <v>0</v>
      </c>
    </row>
    <row r="393" spans="1:46" ht="13.2">
      <c r="A393" s="2" t="s">
        <v>412</v>
      </c>
      <c r="B393" s="1">
        <v>2007</v>
      </c>
      <c r="C393" s="1">
        <v>82</v>
      </c>
      <c r="D393" s="1">
        <v>24.7</v>
      </c>
      <c r="E393" s="1">
        <f t="shared" si="126"/>
        <v>2025.3999999999999</v>
      </c>
      <c r="F393" s="1">
        <v>10.3</v>
      </c>
      <c r="G393" s="1">
        <f t="shared" si="127"/>
        <v>844.6</v>
      </c>
      <c r="H393" s="1">
        <f t="shared" si="128"/>
        <v>344.40000000000003</v>
      </c>
      <c r="I393" s="2">
        <v>4.2</v>
      </c>
      <c r="J393" s="2">
        <f t="shared" si="129"/>
        <v>672.4</v>
      </c>
      <c r="K393" s="2">
        <v>8.1999999999999993</v>
      </c>
      <c r="L393" s="2">
        <v>0.51500000000000001</v>
      </c>
      <c r="M393" s="2">
        <f t="shared" si="130"/>
        <v>0</v>
      </c>
      <c r="N393" s="1">
        <v>0</v>
      </c>
      <c r="O393" s="2">
        <f t="shared" si="131"/>
        <v>0</v>
      </c>
      <c r="P393" s="1">
        <v>0</v>
      </c>
      <c r="Q393" s="10">
        <v>0</v>
      </c>
      <c r="R393" s="14">
        <f t="shared" si="132"/>
        <v>155.79999999999998</v>
      </c>
      <c r="S393" s="1">
        <v>1.9</v>
      </c>
      <c r="T393" s="1">
        <f t="shared" si="133"/>
        <v>237.79999999999998</v>
      </c>
      <c r="U393" s="1">
        <v>2.9</v>
      </c>
      <c r="V393" s="7">
        <v>0.66799999999999993</v>
      </c>
      <c r="W393" s="14">
        <f t="shared" si="134"/>
        <v>172.20000000000002</v>
      </c>
      <c r="X393" s="14">
        <f t="shared" si="135"/>
        <v>352.59999999999997</v>
      </c>
      <c r="Y393" s="14">
        <f t="shared" si="136"/>
        <v>524.80000000000007</v>
      </c>
      <c r="Z393" s="1">
        <v>2.1</v>
      </c>
      <c r="AA393" s="1">
        <v>4.3</v>
      </c>
      <c r="AB393" s="1">
        <v>6.4</v>
      </c>
      <c r="AC393" s="2">
        <f t="shared" si="137"/>
        <v>106.60000000000001</v>
      </c>
      <c r="AD393" s="1">
        <v>1.3</v>
      </c>
      <c r="AE393" s="2">
        <f t="shared" si="138"/>
        <v>57.4</v>
      </c>
      <c r="AF393" s="1">
        <v>0.7</v>
      </c>
      <c r="AG393" s="2">
        <f t="shared" si="139"/>
        <v>16.400000000000002</v>
      </c>
      <c r="AH393" s="1">
        <v>0.2</v>
      </c>
      <c r="AI393" s="2">
        <f t="shared" si="140"/>
        <v>106.60000000000001</v>
      </c>
      <c r="AJ393" s="1">
        <v>1.3</v>
      </c>
      <c r="AK393" s="6">
        <f t="shared" si="141"/>
        <v>0.54359756097560985</v>
      </c>
      <c r="AL393" s="6">
        <f t="shared" si="142"/>
        <v>0.42579578338156265</v>
      </c>
      <c r="AM393" s="6">
        <f t="shared" si="143"/>
        <v>0.23170731707317072</v>
      </c>
      <c r="AN393" s="6">
        <f t="shared" si="144"/>
        <v>0.10675425990556354</v>
      </c>
      <c r="AO393" s="6">
        <f t="shared" si="145"/>
        <v>0.10675425990556354</v>
      </c>
      <c r="AP393" s="17">
        <f t="shared" si="146"/>
        <v>12.600000000000003</v>
      </c>
      <c r="AQ393" s="1">
        <v>0</v>
      </c>
      <c r="AR393" s="1">
        <v>0</v>
      </c>
      <c r="AS393" s="1">
        <v>0</v>
      </c>
      <c r="AT393" s="1">
        <v>0</v>
      </c>
    </row>
    <row r="394" spans="1:46" ht="13.2">
      <c r="A394" s="2" t="s">
        <v>413</v>
      </c>
      <c r="B394" s="1">
        <v>2007</v>
      </c>
      <c r="C394" s="1">
        <v>59</v>
      </c>
      <c r="D394" s="1">
        <v>24.4</v>
      </c>
      <c r="E394" s="1">
        <f t="shared" si="126"/>
        <v>1439.6</v>
      </c>
      <c r="F394" s="1">
        <v>8.8000000000000007</v>
      </c>
      <c r="G394" s="1">
        <f t="shared" si="127"/>
        <v>519.20000000000005</v>
      </c>
      <c r="H394" s="1">
        <f t="shared" si="128"/>
        <v>194.7</v>
      </c>
      <c r="I394" s="2">
        <v>3.3</v>
      </c>
      <c r="J394" s="2">
        <f t="shared" si="129"/>
        <v>513.29999999999995</v>
      </c>
      <c r="K394" s="2">
        <v>8.6999999999999993</v>
      </c>
      <c r="L394" s="2">
        <v>0.38100000000000001</v>
      </c>
      <c r="M394" s="2">
        <f t="shared" si="130"/>
        <v>76.7</v>
      </c>
      <c r="N394" s="2">
        <v>1.3</v>
      </c>
      <c r="O394" s="2">
        <f t="shared" si="131"/>
        <v>236</v>
      </c>
      <c r="P394" s="2">
        <v>4</v>
      </c>
      <c r="Q394" s="10">
        <v>0.33200000000000002</v>
      </c>
      <c r="R394" s="14">
        <f t="shared" si="132"/>
        <v>47.2</v>
      </c>
      <c r="S394" s="1">
        <v>0.8</v>
      </c>
      <c r="T394" s="1">
        <f t="shared" si="133"/>
        <v>59</v>
      </c>
      <c r="U394" s="1">
        <v>1</v>
      </c>
      <c r="V394" s="7">
        <v>0.82499999999999996</v>
      </c>
      <c r="W394" s="14">
        <f t="shared" si="134"/>
        <v>17.7</v>
      </c>
      <c r="X394" s="14">
        <f t="shared" si="135"/>
        <v>159.30000000000001</v>
      </c>
      <c r="Y394" s="14">
        <f t="shared" si="136"/>
        <v>177</v>
      </c>
      <c r="Z394" s="1">
        <v>0.3</v>
      </c>
      <c r="AA394" s="1">
        <v>2.7</v>
      </c>
      <c r="AB394" s="1">
        <v>3</v>
      </c>
      <c r="AC394" s="2">
        <f t="shared" si="137"/>
        <v>76.7</v>
      </c>
      <c r="AD394" s="1">
        <v>1.3</v>
      </c>
      <c r="AE394" s="2">
        <f t="shared" si="138"/>
        <v>23.6</v>
      </c>
      <c r="AF394" s="1">
        <v>0.4</v>
      </c>
      <c r="AG394" s="2">
        <f t="shared" si="139"/>
        <v>5.9</v>
      </c>
      <c r="AH394" s="1">
        <v>0.1</v>
      </c>
      <c r="AI394" s="2">
        <f t="shared" si="140"/>
        <v>64.900000000000006</v>
      </c>
      <c r="AJ394" s="1">
        <v>1.1000000000000001</v>
      </c>
      <c r="AK394" s="6">
        <f t="shared" si="141"/>
        <v>0.40120689655172415</v>
      </c>
      <c r="AL394" s="6">
        <f t="shared" si="142"/>
        <v>0.34287940775375031</v>
      </c>
      <c r="AM394" s="6">
        <f t="shared" si="143"/>
        <v>9.195402298850576E-2</v>
      </c>
      <c r="AN394" s="6">
        <f t="shared" si="144"/>
        <v>0.11231101511879051</v>
      </c>
      <c r="AO394" s="6">
        <f t="shared" si="145"/>
        <v>9.5032397408207361E-2</v>
      </c>
      <c r="AP394" s="17">
        <f t="shared" si="146"/>
        <v>6.9000000000000021</v>
      </c>
      <c r="AQ394" s="1">
        <v>0</v>
      </c>
      <c r="AR394" s="1">
        <v>0</v>
      </c>
      <c r="AS394" s="1">
        <v>0</v>
      </c>
      <c r="AT394" s="1">
        <v>0</v>
      </c>
    </row>
    <row r="395" spans="1:46" ht="13.2">
      <c r="A395" s="2" t="s">
        <v>414</v>
      </c>
      <c r="B395" s="1">
        <v>2007</v>
      </c>
      <c r="C395" s="1">
        <v>79</v>
      </c>
      <c r="D395" s="1">
        <v>22.8</v>
      </c>
      <c r="E395" s="1">
        <f t="shared" si="126"/>
        <v>1801.2</v>
      </c>
      <c r="F395" s="1">
        <v>5.8</v>
      </c>
      <c r="G395" s="1">
        <f t="shared" si="127"/>
        <v>458.2</v>
      </c>
      <c r="H395" s="1">
        <f t="shared" si="128"/>
        <v>181.7</v>
      </c>
      <c r="I395" s="2">
        <v>2.2999999999999998</v>
      </c>
      <c r="J395" s="2">
        <f t="shared" si="129"/>
        <v>489.8</v>
      </c>
      <c r="K395" s="2">
        <v>6.2</v>
      </c>
      <c r="L395" s="2">
        <v>0.374</v>
      </c>
      <c r="M395" s="2">
        <f t="shared" si="130"/>
        <v>7.9</v>
      </c>
      <c r="N395" s="2">
        <v>0.1</v>
      </c>
      <c r="O395" s="2">
        <f t="shared" si="131"/>
        <v>39.5</v>
      </c>
      <c r="P395" s="2">
        <v>0.5</v>
      </c>
      <c r="Q395" s="10">
        <v>0.19399999999999998</v>
      </c>
      <c r="R395" s="14">
        <f t="shared" si="132"/>
        <v>86.9</v>
      </c>
      <c r="S395" s="1">
        <v>1.1000000000000001</v>
      </c>
      <c r="T395" s="1">
        <f t="shared" si="133"/>
        <v>110.6</v>
      </c>
      <c r="U395" s="1">
        <v>1.4</v>
      </c>
      <c r="V395" s="7">
        <v>0.8</v>
      </c>
      <c r="W395" s="14">
        <f t="shared" si="134"/>
        <v>79</v>
      </c>
      <c r="X395" s="14">
        <f t="shared" si="135"/>
        <v>213.3</v>
      </c>
      <c r="Y395" s="14">
        <f t="shared" si="136"/>
        <v>292.3</v>
      </c>
      <c r="Z395" s="1">
        <v>1</v>
      </c>
      <c r="AA395" s="1">
        <v>2.7</v>
      </c>
      <c r="AB395" s="1">
        <v>3.7</v>
      </c>
      <c r="AC395" s="2">
        <f t="shared" si="137"/>
        <v>110.6</v>
      </c>
      <c r="AD395" s="1">
        <v>1.4</v>
      </c>
      <c r="AE395" s="2">
        <f t="shared" si="138"/>
        <v>79</v>
      </c>
      <c r="AF395" s="1">
        <v>1</v>
      </c>
      <c r="AG395" s="2">
        <f t="shared" si="139"/>
        <v>23.7</v>
      </c>
      <c r="AH395" s="1">
        <v>0.3</v>
      </c>
      <c r="AI395" s="2">
        <f t="shared" si="140"/>
        <v>86.9</v>
      </c>
      <c r="AJ395" s="1">
        <v>1.1000000000000001</v>
      </c>
      <c r="AK395" s="6">
        <f t="shared" si="141"/>
        <v>0.40112903225806446</v>
      </c>
      <c r="AL395" s="6">
        <f t="shared" si="142"/>
        <v>0.31711317659923455</v>
      </c>
      <c r="AM395" s="6">
        <f t="shared" si="143"/>
        <v>0.17741935483870969</v>
      </c>
      <c r="AN395" s="6">
        <f t="shared" si="144"/>
        <v>0.14949279231179924</v>
      </c>
      <c r="AO395" s="6">
        <f t="shared" si="145"/>
        <v>0.11745862253069941</v>
      </c>
      <c r="AP395" s="17">
        <f t="shared" si="146"/>
        <v>6.9</v>
      </c>
      <c r="AQ395" s="1">
        <v>0</v>
      </c>
      <c r="AR395" s="1">
        <v>0</v>
      </c>
      <c r="AS395" s="1">
        <v>0</v>
      </c>
      <c r="AT395" s="1">
        <v>0</v>
      </c>
    </row>
    <row r="396" spans="1:46" ht="13.2">
      <c r="A396" s="2" t="s">
        <v>415</v>
      </c>
      <c r="B396" s="1">
        <v>2007</v>
      </c>
      <c r="C396" s="1">
        <v>74</v>
      </c>
      <c r="D396" s="1">
        <v>21</v>
      </c>
      <c r="E396" s="1">
        <f t="shared" si="126"/>
        <v>1554</v>
      </c>
      <c r="F396" s="1">
        <v>8.1999999999999993</v>
      </c>
      <c r="G396" s="1">
        <f t="shared" si="127"/>
        <v>606.79999999999995</v>
      </c>
      <c r="H396" s="1">
        <f t="shared" si="128"/>
        <v>266.40000000000003</v>
      </c>
      <c r="I396" s="2">
        <v>3.6</v>
      </c>
      <c r="J396" s="2">
        <f t="shared" si="129"/>
        <v>488.4</v>
      </c>
      <c r="K396" s="2">
        <v>6.6</v>
      </c>
      <c r="L396" s="2">
        <v>0.53900000000000003</v>
      </c>
      <c r="M396" s="2">
        <f t="shared" si="130"/>
        <v>7.4</v>
      </c>
      <c r="N396" s="2">
        <v>0.1</v>
      </c>
      <c r="O396" s="2">
        <f t="shared" si="131"/>
        <v>22.2</v>
      </c>
      <c r="P396" s="2">
        <v>0.3</v>
      </c>
      <c r="Q396" s="10">
        <v>0.316</v>
      </c>
      <c r="R396" s="14">
        <f t="shared" si="132"/>
        <v>74</v>
      </c>
      <c r="S396" s="1">
        <v>1</v>
      </c>
      <c r="T396" s="1">
        <f t="shared" si="133"/>
        <v>103.6</v>
      </c>
      <c r="U396" s="1">
        <v>1.4</v>
      </c>
      <c r="V396" s="7">
        <v>0.73799999999999999</v>
      </c>
      <c r="W396" s="14">
        <f t="shared" si="134"/>
        <v>118.4</v>
      </c>
      <c r="X396" s="14">
        <f t="shared" si="135"/>
        <v>192.4</v>
      </c>
      <c r="Y396" s="14">
        <f t="shared" si="136"/>
        <v>310.8</v>
      </c>
      <c r="Z396" s="1">
        <v>1.6</v>
      </c>
      <c r="AA396" s="1">
        <v>2.6</v>
      </c>
      <c r="AB396" s="1">
        <v>4.2</v>
      </c>
      <c r="AC396" s="2">
        <f t="shared" si="137"/>
        <v>59.2</v>
      </c>
      <c r="AD396" s="1">
        <v>0.8</v>
      </c>
      <c r="AE396" s="2">
        <f t="shared" si="138"/>
        <v>74</v>
      </c>
      <c r="AF396" s="1">
        <v>1</v>
      </c>
      <c r="AG396" s="2">
        <f t="shared" si="139"/>
        <v>7.4</v>
      </c>
      <c r="AH396" s="1">
        <v>0.1</v>
      </c>
      <c r="AI396" s="2">
        <f t="shared" si="140"/>
        <v>66.600000000000009</v>
      </c>
      <c r="AJ396" s="1">
        <v>0.9</v>
      </c>
      <c r="AK396" s="6">
        <f t="shared" si="141"/>
        <v>0.5862878787878788</v>
      </c>
      <c r="AL396" s="6">
        <f t="shared" si="142"/>
        <v>0.42116076014381099</v>
      </c>
      <c r="AM396" s="6">
        <f t="shared" si="143"/>
        <v>0.15151515151515152</v>
      </c>
      <c r="AN396" s="6">
        <f t="shared" si="144"/>
        <v>8.9235917456776351E-2</v>
      </c>
      <c r="AO396" s="6">
        <f t="shared" si="145"/>
        <v>0.1003904071388734</v>
      </c>
      <c r="AP396" s="17">
        <f t="shared" si="146"/>
        <v>10</v>
      </c>
      <c r="AQ396" s="1">
        <v>0</v>
      </c>
      <c r="AR396" s="1">
        <v>0</v>
      </c>
      <c r="AS396" s="1">
        <v>0</v>
      </c>
      <c r="AT396" s="1">
        <v>0</v>
      </c>
    </row>
    <row r="397" spans="1:46" ht="13.2">
      <c r="A397" s="2" t="s">
        <v>416</v>
      </c>
      <c r="B397" s="1">
        <v>2007</v>
      </c>
      <c r="C397" s="1">
        <v>74</v>
      </c>
      <c r="D397" s="1">
        <v>20.7</v>
      </c>
      <c r="E397" s="1">
        <f t="shared" si="126"/>
        <v>1531.8</v>
      </c>
      <c r="F397" s="1">
        <v>6.6</v>
      </c>
      <c r="G397" s="1">
        <f t="shared" si="127"/>
        <v>488.4</v>
      </c>
      <c r="H397" s="1">
        <f t="shared" si="128"/>
        <v>177.6</v>
      </c>
      <c r="I397" s="2">
        <v>2.4</v>
      </c>
      <c r="J397" s="2">
        <f t="shared" si="129"/>
        <v>370</v>
      </c>
      <c r="K397" s="2">
        <v>5</v>
      </c>
      <c r="L397" s="2">
        <v>0.48200000000000004</v>
      </c>
      <c r="M397" s="2">
        <f t="shared" si="130"/>
        <v>0</v>
      </c>
      <c r="N397" s="1">
        <v>0</v>
      </c>
      <c r="O397" s="2">
        <f t="shared" si="131"/>
        <v>0</v>
      </c>
      <c r="P397" s="1">
        <v>0</v>
      </c>
      <c r="Q397" s="10">
        <v>0</v>
      </c>
      <c r="R397" s="14">
        <f t="shared" si="132"/>
        <v>133.20000000000002</v>
      </c>
      <c r="S397" s="1">
        <v>1.8</v>
      </c>
      <c r="T397" s="1">
        <f t="shared" si="133"/>
        <v>192.4</v>
      </c>
      <c r="U397" s="1">
        <v>2.6</v>
      </c>
      <c r="V397" s="7">
        <v>0.69099999999999995</v>
      </c>
      <c r="W397" s="14">
        <f t="shared" si="134"/>
        <v>177.6</v>
      </c>
      <c r="X397" s="14">
        <f t="shared" si="135"/>
        <v>244.2</v>
      </c>
      <c r="Y397" s="14">
        <f t="shared" si="136"/>
        <v>414.4</v>
      </c>
      <c r="Z397" s="1">
        <v>2.4</v>
      </c>
      <c r="AA397" s="1">
        <v>3.3</v>
      </c>
      <c r="AB397" s="1">
        <v>5.6</v>
      </c>
      <c r="AC397" s="2">
        <f t="shared" si="137"/>
        <v>81.400000000000006</v>
      </c>
      <c r="AD397" s="1">
        <v>1.1000000000000001</v>
      </c>
      <c r="AE397" s="2">
        <f t="shared" si="138"/>
        <v>66.600000000000009</v>
      </c>
      <c r="AF397" s="1">
        <v>0.9</v>
      </c>
      <c r="AG397" s="2">
        <f t="shared" si="139"/>
        <v>66.600000000000009</v>
      </c>
      <c r="AH397" s="1">
        <v>0.9</v>
      </c>
      <c r="AI397" s="2">
        <f t="shared" si="140"/>
        <v>88.8</v>
      </c>
      <c r="AJ397" s="1">
        <v>1.2</v>
      </c>
      <c r="AK397" s="6">
        <f t="shared" si="141"/>
        <v>0.5282</v>
      </c>
      <c r="AL397" s="6">
        <f t="shared" si="142"/>
        <v>0.44745762711864406</v>
      </c>
      <c r="AM397" s="6">
        <f t="shared" si="143"/>
        <v>0.36000000000000004</v>
      </c>
      <c r="AN397" s="6">
        <f t="shared" si="144"/>
        <v>0.12888107791446984</v>
      </c>
      <c r="AO397" s="6">
        <f t="shared" si="145"/>
        <v>0.14059753954305801</v>
      </c>
      <c r="AP397" s="17">
        <f t="shared" si="146"/>
        <v>10.5</v>
      </c>
      <c r="AQ397" s="1">
        <v>1</v>
      </c>
      <c r="AR397" s="1">
        <v>0</v>
      </c>
      <c r="AS397" s="1">
        <v>0</v>
      </c>
      <c r="AT397" s="1">
        <v>1</v>
      </c>
    </row>
    <row r="398" spans="1:46" ht="13.2">
      <c r="A398" s="2" t="s">
        <v>417</v>
      </c>
      <c r="B398" s="1">
        <v>2007</v>
      </c>
      <c r="C398" s="1">
        <v>35</v>
      </c>
      <c r="D398" s="1">
        <v>19.600000000000001</v>
      </c>
      <c r="E398" s="1">
        <f t="shared" si="126"/>
        <v>686</v>
      </c>
      <c r="F398" s="1">
        <v>7.3</v>
      </c>
      <c r="G398" s="1">
        <f t="shared" si="127"/>
        <v>255.5</v>
      </c>
      <c r="H398" s="1">
        <f t="shared" si="128"/>
        <v>105</v>
      </c>
      <c r="I398" s="2">
        <v>3</v>
      </c>
      <c r="J398" s="2">
        <f t="shared" si="129"/>
        <v>241.5</v>
      </c>
      <c r="K398" s="2">
        <v>6.9</v>
      </c>
      <c r="L398" s="2">
        <v>0.43799999999999994</v>
      </c>
      <c r="M398" s="2">
        <f t="shared" si="130"/>
        <v>10.5</v>
      </c>
      <c r="N398" s="2">
        <v>0.3</v>
      </c>
      <c r="O398" s="2">
        <f t="shared" si="131"/>
        <v>31.5</v>
      </c>
      <c r="P398" s="2">
        <v>0.9</v>
      </c>
      <c r="Q398" s="10">
        <v>0.3</v>
      </c>
      <c r="R398" s="14">
        <f t="shared" si="132"/>
        <v>35</v>
      </c>
      <c r="S398" s="1">
        <v>1</v>
      </c>
      <c r="T398" s="1">
        <f t="shared" si="133"/>
        <v>52.5</v>
      </c>
      <c r="U398" s="1">
        <v>1.5</v>
      </c>
      <c r="V398" s="7">
        <v>0.63</v>
      </c>
      <c r="W398" s="14">
        <f t="shared" si="134"/>
        <v>38.5</v>
      </c>
      <c r="X398" s="14">
        <f t="shared" si="135"/>
        <v>87.5</v>
      </c>
      <c r="Y398" s="14">
        <f t="shared" si="136"/>
        <v>126</v>
      </c>
      <c r="Z398" s="1">
        <v>1.1000000000000001</v>
      </c>
      <c r="AA398" s="1">
        <v>2.5</v>
      </c>
      <c r="AB398" s="1">
        <v>3.6</v>
      </c>
      <c r="AC398" s="2">
        <f t="shared" si="137"/>
        <v>31.5</v>
      </c>
      <c r="AD398" s="1">
        <v>0.9</v>
      </c>
      <c r="AE398" s="2">
        <f t="shared" si="138"/>
        <v>14</v>
      </c>
      <c r="AF398" s="1">
        <v>0.4</v>
      </c>
      <c r="AG398" s="2">
        <f t="shared" si="139"/>
        <v>17.5</v>
      </c>
      <c r="AH398" s="1">
        <v>0.5</v>
      </c>
      <c r="AI398" s="2">
        <f t="shared" si="140"/>
        <v>28</v>
      </c>
      <c r="AJ398" s="1">
        <v>0.8</v>
      </c>
      <c r="AK398" s="6">
        <f t="shared" si="141"/>
        <v>0.46652173913043476</v>
      </c>
      <c r="AL398" s="6">
        <f t="shared" si="142"/>
        <v>0.35863424220093343</v>
      </c>
      <c r="AM398" s="6">
        <f t="shared" si="143"/>
        <v>0.14492753623188406</v>
      </c>
      <c r="AN398" s="6">
        <f t="shared" si="144"/>
        <v>9.6644295302013419E-2</v>
      </c>
      <c r="AO398" s="6">
        <f t="shared" si="145"/>
        <v>8.5906040268456371E-2</v>
      </c>
      <c r="AP398" s="17">
        <f t="shared" si="146"/>
        <v>7.5</v>
      </c>
      <c r="AQ398" s="1">
        <v>0</v>
      </c>
      <c r="AR398" s="1">
        <v>0</v>
      </c>
      <c r="AS398" s="1">
        <v>0</v>
      </c>
      <c r="AT398" s="1">
        <v>0</v>
      </c>
    </row>
    <row r="399" spans="1:46" ht="13.2">
      <c r="A399" s="2" t="s">
        <v>418</v>
      </c>
      <c r="B399" s="1">
        <v>2007</v>
      </c>
      <c r="C399" s="1">
        <v>57</v>
      </c>
      <c r="D399" s="1">
        <v>19</v>
      </c>
      <c r="E399" s="1">
        <f t="shared" si="126"/>
        <v>1083</v>
      </c>
      <c r="F399" s="1">
        <v>7.6</v>
      </c>
      <c r="G399" s="1">
        <f t="shared" si="127"/>
        <v>433.2</v>
      </c>
      <c r="H399" s="1">
        <f t="shared" si="128"/>
        <v>153.9</v>
      </c>
      <c r="I399" s="2">
        <v>2.7</v>
      </c>
      <c r="J399" s="2">
        <f t="shared" si="129"/>
        <v>381.90000000000003</v>
      </c>
      <c r="K399" s="2">
        <v>6.7</v>
      </c>
      <c r="L399" s="2">
        <v>0.40100000000000002</v>
      </c>
      <c r="M399" s="2">
        <f t="shared" si="130"/>
        <v>5.7</v>
      </c>
      <c r="N399" s="2">
        <v>0.1</v>
      </c>
      <c r="O399" s="2">
        <f t="shared" si="131"/>
        <v>17.099999999999998</v>
      </c>
      <c r="P399" s="2">
        <v>0.3</v>
      </c>
      <c r="Q399" s="10">
        <v>0.188</v>
      </c>
      <c r="R399" s="14">
        <f t="shared" si="132"/>
        <v>125.4</v>
      </c>
      <c r="S399" s="1">
        <v>2.2000000000000002</v>
      </c>
      <c r="T399" s="1">
        <f t="shared" si="133"/>
        <v>153.9</v>
      </c>
      <c r="U399" s="1">
        <v>2.7</v>
      </c>
      <c r="V399" s="7">
        <v>0.81400000000000006</v>
      </c>
      <c r="W399" s="14">
        <f t="shared" si="134"/>
        <v>34.199999999999996</v>
      </c>
      <c r="X399" s="14">
        <f t="shared" si="135"/>
        <v>96.899999999999991</v>
      </c>
      <c r="Y399" s="14">
        <f t="shared" si="136"/>
        <v>131.1</v>
      </c>
      <c r="Z399" s="1">
        <v>0.6</v>
      </c>
      <c r="AA399" s="1">
        <v>1.7</v>
      </c>
      <c r="AB399" s="1">
        <v>2.2999999999999998</v>
      </c>
      <c r="AC399" s="2">
        <f t="shared" si="137"/>
        <v>159.6</v>
      </c>
      <c r="AD399" s="1">
        <v>2.8</v>
      </c>
      <c r="AE399" s="2">
        <f t="shared" si="138"/>
        <v>51.300000000000004</v>
      </c>
      <c r="AF399" s="1">
        <v>0.9</v>
      </c>
      <c r="AG399" s="2">
        <f t="shared" si="139"/>
        <v>5.7</v>
      </c>
      <c r="AH399" s="1">
        <v>0.1</v>
      </c>
      <c r="AI399" s="2">
        <f t="shared" si="140"/>
        <v>79.8</v>
      </c>
      <c r="AJ399" s="1">
        <v>1.4</v>
      </c>
      <c r="AK399" s="6">
        <f t="shared" si="141"/>
        <v>0.43291044776119403</v>
      </c>
      <c r="AL399" s="6">
        <f t="shared" si="142"/>
        <v>0.3845180875284594</v>
      </c>
      <c r="AM399" s="6">
        <f t="shared" si="143"/>
        <v>0.32835820895522388</v>
      </c>
      <c r="AN399" s="6">
        <f t="shared" si="144"/>
        <v>0.22983788220808535</v>
      </c>
      <c r="AO399" s="6">
        <f t="shared" si="145"/>
        <v>0.11491894110404267</v>
      </c>
      <c r="AP399" s="17">
        <f t="shared" si="146"/>
        <v>7.8</v>
      </c>
      <c r="AQ399" s="1">
        <v>0</v>
      </c>
      <c r="AR399" s="1">
        <v>0</v>
      </c>
      <c r="AS399" s="1">
        <v>0</v>
      </c>
      <c r="AT399" s="1">
        <v>0</v>
      </c>
    </row>
    <row r="400" spans="1:46" ht="13.2">
      <c r="A400" s="2" t="s">
        <v>419</v>
      </c>
      <c r="B400" s="1">
        <v>2007</v>
      </c>
      <c r="C400" s="1">
        <v>73</v>
      </c>
      <c r="D400" s="1">
        <v>19</v>
      </c>
      <c r="E400" s="1">
        <f t="shared" si="126"/>
        <v>1387</v>
      </c>
      <c r="F400" s="1">
        <v>5.8</v>
      </c>
      <c r="G400" s="1">
        <f t="shared" si="127"/>
        <v>423.4</v>
      </c>
      <c r="H400" s="1">
        <f t="shared" si="128"/>
        <v>160.60000000000002</v>
      </c>
      <c r="I400" s="2">
        <v>2.2000000000000002</v>
      </c>
      <c r="J400" s="2">
        <f t="shared" si="129"/>
        <v>350.4</v>
      </c>
      <c r="K400" s="2">
        <v>4.8</v>
      </c>
      <c r="L400" s="2">
        <v>0.46799999999999997</v>
      </c>
      <c r="M400" s="2">
        <f t="shared" si="130"/>
        <v>7.3000000000000007</v>
      </c>
      <c r="N400" s="2">
        <v>0.1</v>
      </c>
      <c r="O400" s="2">
        <f t="shared" si="131"/>
        <v>43.8</v>
      </c>
      <c r="P400" s="2">
        <v>0.6</v>
      </c>
      <c r="Q400" s="10">
        <v>0.22</v>
      </c>
      <c r="R400" s="14">
        <f t="shared" si="132"/>
        <v>87.6</v>
      </c>
      <c r="S400" s="1">
        <v>1.2</v>
      </c>
      <c r="T400" s="1">
        <f t="shared" si="133"/>
        <v>116.80000000000001</v>
      </c>
      <c r="U400" s="1">
        <v>1.6</v>
      </c>
      <c r="V400" s="7">
        <v>0.73699999999999999</v>
      </c>
      <c r="W400" s="14">
        <f t="shared" si="134"/>
        <v>124.1</v>
      </c>
      <c r="X400" s="14">
        <f t="shared" si="135"/>
        <v>167.89999999999998</v>
      </c>
      <c r="Y400" s="14">
        <f t="shared" si="136"/>
        <v>284.7</v>
      </c>
      <c r="Z400" s="1">
        <v>1.7</v>
      </c>
      <c r="AA400" s="1">
        <v>2.2999999999999998</v>
      </c>
      <c r="AB400" s="1">
        <v>3.9</v>
      </c>
      <c r="AC400" s="2">
        <f t="shared" si="137"/>
        <v>80.300000000000011</v>
      </c>
      <c r="AD400" s="1">
        <v>1.1000000000000001</v>
      </c>
      <c r="AE400" s="2">
        <f t="shared" si="138"/>
        <v>58.400000000000006</v>
      </c>
      <c r="AF400" s="1">
        <v>0.8</v>
      </c>
      <c r="AG400" s="2">
        <f t="shared" si="139"/>
        <v>7.3000000000000007</v>
      </c>
      <c r="AH400" s="1">
        <v>0.1</v>
      </c>
      <c r="AI400" s="2">
        <f t="shared" si="140"/>
        <v>51.099999999999994</v>
      </c>
      <c r="AJ400" s="1">
        <v>0.7</v>
      </c>
      <c r="AK400" s="6">
        <f t="shared" si="141"/>
        <v>0.50708333333333344</v>
      </c>
      <c r="AL400" s="6">
        <f t="shared" si="142"/>
        <v>0.40960451977401136</v>
      </c>
      <c r="AM400" s="6">
        <f t="shared" si="143"/>
        <v>0.25</v>
      </c>
      <c r="AN400" s="6">
        <f t="shared" si="144"/>
        <v>0.14945652173913046</v>
      </c>
      <c r="AO400" s="6">
        <f t="shared" si="145"/>
        <v>9.5108695652173905E-2</v>
      </c>
      <c r="AP400" s="17">
        <f t="shared" si="146"/>
        <v>7.9999999999999964</v>
      </c>
      <c r="AQ400" s="1">
        <v>0</v>
      </c>
      <c r="AR400" s="1">
        <v>0</v>
      </c>
      <c r="AS400" s="1">
        <v>0</v>
      </c>
      <c r="AT400" s="1">
        <v>0</v>
      </c>
    </row>
    <row r="401" spans="1:46" ht="13.2">
      <c r="A401" s="2" t="s">
        <v>420</v>
      </c>
      <c r="B401" s="1">
        <v>2007</v>
      </c>
      <c r="C401" s="1">
        <v>73</v>
      </c>
      <c r="D401" s="1">
        <v>17.5</v>
      </c>
      <c r="E401" s="1">
        <f t="shared" si="126"/>
        <v>1277.5</v>
      </c>
      <c r="F401" s="1">
        <v>5.6</v>
      </c>
      <c r="G401" s="1">
        <f t="shared" si="127"/>
        <v>408.79999999999995</v>
      </c>
      <c r="H401" s="1">
        <f t="shared" si="128"/>
        <v>160.60000000000002</v>
      </c>
      <c r="I401" s="2">
        <v>2.2000000000000002</v>
      </c>
      <c r="J401" s="2">
        <f t="shared" si="129"/>
        <v>306.60000000000002</v>
      </c>
      <c r="K401" s="2">
        <v>4.2</v>
      </c>
      <c r="L401" s="2">
        <v>0.53799999999999992</v>
      </c>
      <c r="M401" s="2">
        <f t="shared" si="130"/>
        <v>0</v>
      </c>
      <c r="N401" s="1">
        <v>0</v>
      </c>
      <c r="O401" s="2">
        <f t="shared" si="131"/>
        <v>0</v>
      </c>
      <c r="P401" s="1">
        <v>0</v>
      </c>
      <c r="Q401" s="10">
        <v>0</v>
      </c>
      <c r="R401" s="14">
        <f t="shared" si="132"/>
        <v>80.300000000000011</v>
      </c>
      <c r="S401" s="1">
        <v>1.1000000000000001</v>
      </c>
      <c r="T401" s="1">
        <f t="shared" si="133"/>
        <v>131.4</v>
      </c>
      <c r="U401" s="1">
        <v>1.8</v>
      </c>
      <c r="V401" s="7">
        <v>0.60899999999999999</v>
      </c>
      <c r="W401" s="14">
        <f t="shared" si="134"/>
        <v>116.80000000000001</v>
      </c>
      <c r="X401" s="14">
        <f t="shared" si="135"/>
        <v>204.39999999999998</v>
      </c>
      <c r="Y401" s="14">
        <f t="shared" si="136"/>
        <v>321.20000000000005</v>
      </c>
      <c r="Z401" s="1">
        <v>1.6</v>
      </c>
      <c r="AA401" s="1">
        <v>2.8</v>
      </c>
      <c r="AB401" s="1">
        <v>4.4000000000000004</v>
      </c>
      <c r="AC401" s="2">
        <f t="shared" si="137"/>
        <v>29.200000000000003</v>
      </c>
      <c r="AD401" s="1">
        <v>0.4</v>
      </c>
      <c r="AE401" s="2">
        <f t="shared" si="138"/>
        <v>29.200000000000003</v>
      </c>
      <c r="AF401" s="1">
        <v>0.4</v>
      </c>
      <c r="AG401" s="2">
        <f t="shared" si="139"/>
        <v>102.19999999999999</v>
      </c>
      <c r="AH401" s="1">
        <v>1.4</v>
      </c>
      <c r="AI401" s="2">
        <f t="shared" si="140"/>
        <v>73</v>
      </c>
      <c r="AJ401" s="1">
        <v>1</v>
      </c>
      <c r="AK401" s="6">
        <f t="shared" si="141"/>
        <v>0.58785714285714286</v>
      </c>
      <c r="AL401" s="6">
        <f t="shared" si="142"/>
        <v>0.45197740112994345</v>
      </c>
      <c r="AM401" s="6">
        <f t="shared" si="143"/>
        <v>0.26190476190476192</v>
      </c>
      <c r="AN401" s="6">
        <f t="shared" si="144"/>
        <v>6.1967467079783116E-2</v>
      </c>
      <c r="AO401" s="6">
        <f t="shared" si="145"/>
        <v>0.15491866769945778</v>
      </c>
      <c r="AP401" s="17">
        <f t="shared" si="146"/>
        <v>8.5000000000000018</v>
      </c>
      <c r="AQ401" s="1">
        <v>0</v>
      </c>
      <c r="AR401" s="1">
        <v>0</v>
      </c>
      <c r="AS401" s="1">
        <v>0</v>
      </c>
      <c r="AT401" s="1">
        <v>0</v>
      </c>
    </row>
    <row r="402" spans="1:46" ht="13.2">
      <c r="A402" s="2" t="s">
        <v>421</v>
      </c>
      <c r="B402" s="1">
        <v>2007</v>
      </c>
      <c r="C402" s="1">
        <v>42</v>
      </c>
      <c r="D402" s="1">
        <v>16.899999999999999</v>
      </c>
      <c r="E402" s="1">
        <f t="shared" si="126"/>
        <v>709.8</v>
      </c>
      <c r="F402" s="1">
        <v>8.1</v>
      </c>
      <c r="G402" s="1">
        <f t="shared" si="127"/>
        <v>340.2</v>
      </c>
      <c r="H402" s="1">
        <f t="shared" si="128"/>
        <v>134.4</v>
      </c>
      <c r="I402" s="2">
        <v>3.2</v>
      </c>
      <c r="J402" s="2">
        <f t="shared" si="129"/>
        <v>218.4</v>
      </c>
      <c r="K402" s="2">
        <v>5.2</v>
      </c>
      <c r="L402" s="2">
        <v>0.61599999999999999</v>
      </c>
      <c r="M402" s="2">
        <f t="shared" si="130"/>
        <v>0</v>
      </c>
      <c r="N402" s="1">
        <v>0</v>
      </c>
      <c r="O402" s="2">
        <f t="shared" si="131"/>
        <v>0</v>
      </c>
      <c r="P402" s="1">
        <v>0</v>
      </c>
      <c r="Q402" s="10">
        <v>0</v>
      </c>
      <c r="R402" s="14">
        <f t="shared" si="132"/>
        <v>71.399999999999991</v>
      </c>
      <c r="S402" s="1">
        <v>1.7</v>
      </c>
      <c r="T402" s="1">
        <f t="shared" si="133"/>
        <v>109.2</v>
      </c>
      <c r="U402" s="1">
        <v>2.6</v>
      </c>
      <c r="V402" s="7">
        <v>0.66099999999999992</v>
      </c>
      <c r="W402" s="14">
        <f t="shared" si="134"/>
        <v>96.6</v>
      </c>
      <c r="X402" s="14">
        <f t="shared" si="135"/>
        <v>109.2</v>
      </c>
      <c r="Y402" s="14">
        <f t="shared" si="136"/>
        <v>205.8</v>
      </c>
      <c r="Z402" s="1">
        <v>2.2999999999999998</v>
      </c>
      <c r="AA402" s="1">
        <v>2.6</v>
      </c>
      <c r="AB402" s="1">
        <v>4.9000000000000004</v>
      </c>
      <c r="AC402" s="2">
        <f t="shared" si="137"/>
        <v>21</v>
      </c>
      <c r="AD402" s="1">
        <v>0.5</v>
      </c>
      <c r="AE402" s="2">
        <f t="shared" si="138"/>
        <v>16.8</v>
      </c>
      <c r="AF402" s="1">
        <v>0.4</v>
      </c>
      <c r="AG402" s="2">
        <f t="shared" si="139"/>
        <v>8.4</v>
      </c>
      <c r="AH402" s="1">
        <v>0.2</v>
      </c>
      <c r="AI402" s="2">
        <f t="shared" si="140"/>
        <v>25.2</v>
      </c>
      <c r="AJ402" s="1">
        <v>0.6</v>
      </c>
      <c r="AK402" s="6">
        <f t="shared" si="141"/>
        <v>0.67461538461538462</v>
      </c>
      <c r="AL402" s="6">
        <f t="shared" si="142"/>
        <v>0.52803129074315514</v>
      </c>
      <c r="AM402" s="6">
        <f t="shared" si="143"/>
        <v>0.32692307692307687</v>
      </c>
      <c r="AN402" s="6">
        <f t="shared" si="144"/>
        <v>6.6357000663570018E-2</v>
      </c>
      <c r="AO402" s="6">
        <f t="shared" si="145"/>
        <v>7.9628400796284013E-2</v>
      </c>
      <c r="AP402" s="17">
        <f t="shared" si="146"/>
        <v>10.599999999999998</v>
      </c>
      <c r="AQ402" s="1">
        <v>0</v>
      </c>
      <c r="AR402" s="1">
        <v>0</v>
      </c>
      <c r="AS402" s="1">
        <v>0</v>
      </c>
      <c r="AT402" s="1">
        <v>0</v>
      </c>
    </row>
    <row r="403" spans="1:46" ht="13.2">
      <c r="A403" s="2" t="s">
        <v>422</v>
      </c>
      <c r="B403" s="1">
        <v>2007</v>
      </c>
      <c r="C403" s="1">
        <v>56</v>
      </c>
      <c r="D403" s="1">
        <v>15.4</v>
      </c>
      <c r="E403" s="1">
        <f t="shared" si="126"/>
        <v>862.4</v>
      </c>
      <c r="F403" s="1">
        <v>4.2</v>
      </c>
      <c r="G403" s="1">
        <f t="shared" si="127"/>
        <v>235.20000000000002</v>
      </c>
      <c r="H403" s="1">
        <f t="shared" si="128"/>
        <v>95.2</v>
      </c>
      <c r="I403" s="2">
        <v>1.7</v>
      </c>
      <c r="J403" s="2">
        <f t="shared" si="129"/>
        <v>235.20000000000002</v>
      </c>
      <c r="K403" s="2">
        <v>4.2</v>
      </c>
      <c r="L403" s="2">
        <v>0.40100000000000002</v>
      </c>
      <c r="M403" s="2">
        <f t="shared" si="130"/>
        <v>5.6000000000000005</v>
      </c>
      <c r="N403" s="2">
        <v>0.1</v>
      </c>
      <c r="O403" s="2">
        <f t="shared" si="131"/>
        <v>33.6</v>
      </c>
      <c r="P403" s="2">
        <v>0.6</v>
      </c>
      <c r="Q403" s="10">
        <v>0.20600000000000002</v>
      </c>
      <c r="R403" s="14">
        <f t="shared" si="132"/>
        <v>39.199999999999996</v>
      </c>
      <c r="S403" s="1">
        <v>0.7</v>
      </c>
      <c r="T403" s="1">
        <f t="shared" si="133"/>
        <v>50.4</v>
      </c>
      <c r="U403" s="1">
        <v>0.9</v>
      </c>
      <c r="V403" s="7">
        <v>0.79200000000000004</v>
      </c>
      <c r="W403" s="14">
        <f t="shared" si="134"/>
        <v>11.200000000000001</v>
      </c>
      <c r="X403" s="14">
        <f t="shared" si="135"/>
        <v>44.800000000000004</v>
      </c>
      <c r="Y403" s="14">
        <f t="shared" si="136"/>
        <v>56</v>
      </c>
      <c r="Z403" s="1">
        <v>0.2</v>
      </c>
      <c r="AA403" s="1">
        <v>0.8</v>
      </c>
      <c r="AB403" s="1">
        <v>1</v>
      </c>
      <c r="AC403" s="2">
        <f t="shared" si="137"/>
        <v>112</v>
      </c>
      <c r="AD403" s="1">
        <v>2</v>
      </c>
      <c r="AE403" s="2">
        <f t="shared" si="138"/>
        <v>28</v>
      </c>
      <c r="AF403" s="1">
        <v>0.5</v>
      </c>
      <c r="AG403" s="2">
        <f t="shared" si="139"/>
        <v>0</v>
      </c>
      <c r="AH403" s="1">
        <v>0</v>
      </c>
      <c r="AI403" s="2">
        <f t="shared" si="140"/>
        <v>56</v>
      </c>
      <c r="AJ403" s="1">
        <v>1</v>
      </c>
      <c r="AK403" s="6">
        <f t="shared" si="141"/>
        <v>0.45250000000000001</v>
      </c>
      <c r="AL403" s="6">
        <f t="shared" si="142"/>
        <v>0.33898305084745761</v>
      </c>
      <c r="AM403" s="6">
        <f t="shared" si="143"/>
        <v>0.16666666666666663</v>
      </c>
      <c r="AN403" s="6">
        <f t="shared" si="144"/>
        <v>0.26220911176663392</v>
      </c>
      <c r="AO403" s="6">
        <f t="shared" si="145"/>
        <v>0.13110455588331696</v>
      </c>
      <c r="AP403" s="17">
        <f t="shared" si="146"/>
        <v>4.0000000000000009</v>
      </c>
      <c r="AQ403" s="1">
        <v>0</v>
      </c>
      <c r="AR403" s="1">
        <v>0</v>
      </c>
      <c r="AS403" s="1">
        <v>0</v>
      </c>
      <c r="AT403" s="1">
        <v>0</v>
      </c>
    </row>
    <row r="404" spans="1:46" ht="13.2">
      <c r="A404" s="2" t="s">
        <v>423</v>
      </c>
      <c r="B404" s="1">
        <v>2007</v>
      </c>
      <c r="C404" s="1">
        <v>75</v>
      </c>
      <c r="D404" s="1">
        <v>15.4</v>
      </c>
      <c r="E404" s="1">
        <f t="shared" si="126"/>
        <v>1155</v>
      </c>
      <c r="F404" s="1">
        <v>7.5</v>
      </c>
      <c r="G404" s="1">
        <f t="shared" si="127"/>
        <v>562.5</v>
      </c>
      <c r="H404" s="1">
        <f t="shared" si="128"/>
        <v>210</v>
      </c>
      <c r="I404" s="2">
        <v>2.8</v>
      </c>
      <c r="J404" s="2">
        <f t="shared" si="129"/>
        <v>480</v>
      </c>
      <c r="K404" s="2">
        <v>6.4</v>
      </c>
      <c r="L404" s="2">
        <v>0.439</v>
      </c>
      <c r="M404" s="2">
        <f t="shared" si="130"/>
        <v>37.5</v>
      </c>
      <c r="N404" s="2">
        <v>0.5</v>
      </c>
      <c r="O404" s="2">
        <f t="shared" si="131"/>
        <v>97.5</v>
      </c>
      <c r="P404" s="2">
        <v>1.3</v>
      </c>
      <c r="Q404" s="10">
        <v>0.4</v>
      </c>
      <c r="R404" s="14">
        <f t="shared" si="132"/>
        <v>97.5</v>
      </c>
      <c r="S404" s="1">
        <v>1.3</v>
      </c>
      <c r="T404" s="1">
        <f t="shared" si="133"/>
        <v>127.5</v>
      </c>
      <c r="U404" s="1">
        <v>1.7</v>
      </c>
      <c r="V404" s="7">
        <v>0.81499999999999995</v>
      </c>
      <c r="W404" s="14">
        <f t="shared" si="134"/>
        <v>22.5</v>
      </c>
      <c r="X404" s="14">
        <f t="shared" si="135"/>
        <v>90</v>
      </c>
      <c r="Y404" s="14">
        <f t="shared" si="136"/>
        <v>112.5</v>
      </c>
      <c r="Z404" s="1">
        <v>0.3</v>
      </c>
      <c r="AA404" s="1">
        <v>1.2</v>
      </c>
      <c r="AB404" s="1">
        <v>1.5</v>
      </c>
      <c r="AC404" s="2">
        <f t="shared" si="137"/>
        <v>60</v>
      </c>
      <c r="AD404" s="1">
        <v>0.8</v>
      </c>
      <c r="AE404" s="2">
        <f t="shared" si="138"/>
        <v>37.5</v>
      </c>
      <c r="AF404" s="1">
        <v>0.5</v>
      </c>
      <c r="AG404" s="2">
        <f t="shared" si="139"/>
        <v>7.5</v>
      </c>
      <c r="AH404" s="1">
        <v>0.1</v>
      </c>
      <c r="AI404" s="2">
        <f t="shared" si="140"/>
        <v>97.5</v>
      </c>
      <c r="AJ404" s="1">
        <v>1.3</v>
      </c>
      <c r="AK404" s="6">
        <f t="shared" si="141"/>
        <v>0.47179687499999995</v>
      </c>
      <c r="AL404" s="6">
        <f t="shared" si="142"/>
        <v>0.3972457627118644</v>
      </c>
      <c r="AM404" s="6">
        <f t="shared" si="143"/>
        <v>0.203125</v>
      </c>
      <c r="AN404" s="6">
        <f t="shared" si="144"/>
        <v>8.5952189094816014E-2</v>
      </c>
      <c r="AO404" s="6">
        <f t="shared" si="145"/>
        <v>0.13967230727907601</v>
      </c>
      <c r="AP404" s="17">
        <f t="shared" si="146"/>
        <v>5.0999999999999996</v>
      </c>
      <c r="AQ404" s="1">
        <v>0</v>
      </c>
      <c r="AR404" s="1">
        <v>0</v>
      </c>
      <c r="AS404" s="1">
        <v>0</v>
      </c>
      <c r="AT404" s="1">
        <v>0</v>
      </c>
    </row>
    <row r="405" spans="1:46" ht="13.2">
      <c r="A405" s="2" t="s">
        <v>424</v>
      </c>
      <c r="B405" s="1">
        <v>2007</v>
      </c>
      <c r="C405" s="1">
        <v>76</v>
      </c>
      <c r="D405" s="1">
        <v>14.6</v>
      </c>
      <c r="E405" s="1">
        <f t="shared" si="126"/>
        <v>1109.5999999999999</v>
      </c>
      <c r="F405" s="1">
        <v>4.5</v>
      </c>
      <c r="G405" s="1">
        <f t="shared" si="127"/>
        <v>342</v>
      </c>
      <c r="H405" s="1">
        <f t="shared" si="128"/>
        <v>144.4</v>
      </c>
      <c r="I405" s="2">
        <v>1.9</v>
      </c>
      <c r="J405" s="2">
        <f t="shared" si="129"/>
        <v>311.59999999999997</v>
      </c>
      <c r="K405" s="2">
        <v>4.0999999999999996</v>
      </c>
      <c r="L405" s="2">
        <v>0.45500000000000002</v>
      </c>
      <c r="M405" s="2">
        <f t="shared" si="130"/>
        <v>7.6000000000000005</v>
      </c>
      <c r="N405" s="2">
        <v>0.1</v>
      </c>
      <c r="O405" s="2">
        <f t="shared" si="131"/>
        <v>15.200000000000001</v>
      </c>
      <c r="P405" s="2">
        <v>0.2</v>
      </c>
      <c r="Q405" s="10">
        <v>0.28600000000000003</v>
      </c>
      <c r="R405" s="14">
        <f t="shared" si="132"/>
        <v>53.199999999999996</v>
      </c>
      <c r="S405" s="1">
        <v>0.7</v>
      </c>
      <c r="T405" s="1">
        <f t="shared" si="133"/>
        <v>83.600000000000009</v>
      </c>
      <c r="U405" s="1">
        <v>1.1000000000000001</v>
      </c>
      <c r="V405" s="7">
        <v>0.65900000000000003</v>
      </c>
      <c r="W405" s="14">
        <f t="shared" si="134"/>
        <v>76</v>
      </c>
      <c r="X405" s="14">
        <f t="shared" si="135"/>
        <v>152</v>
      </c>
      <c r="Y405" s="14">
        <f t="shared" si="136"/>
        <v>228</v>
      </c>
      <c r="Z405" s="1">
        <v>1</v>
      </c>
      <c r="AA405" s="1">
        <v>2</v>
      </c>
      <c r="AB405" s="1">
        <v>3</v>
      </c>
      <c r="AC405" s="2">
        <f t="shared" si="137"/>
        <v>22.8</v>
      </c>
      <c r="AD405" s="1">
        <v>0.3</v>
      </c>
      <c r="AE405" s="2">
        <f t="shared" si="138"/>
        <v>22.8</v>
      </c>
      <c r="AF405" s="1">
        <v>0.3</v>
      </c>
      <c r="AG405" s="2">
        <f t="shared" si="139"/>
        <v>53.199999999999996</v>
      </c>
      <c r="AH405" s="1">
        <v>0.7</v>
      </c>
      <c r="AI405" s="2">
        <f t="shared" si="140"/>
        <v>45.6</v>
      </c>
      <c r="AJ405" s="1">
        <v>0.6</v>
      </c>
      <c r="AK405" s="6">
        <f t="shared" si="141"/>
        <v>0.51890243902439026</v>
      </c>
      <c r="AL405" s="6">
        <f t="shared" si="142"/>
        <v>0.37205456800330716</v>
      </c>
      <c r="AM405" s="6">
        <f t="shared" si="143"/>
        <v>0.17073170731707318</v>
      </c>
      <c r="AN405" s="6">
        <f t="shared" si="144"/>
        <v>5.432322317790856E-2</v>
      </c>
      <c r="AO405" s="6">
        <f t="shared" si="145"/>
        <v>0.10864644635581712</v>
      </c>
      <c r="AP405" s="17">
        <f t="shared" si="146"/>
        <v>5.6</v>
      </c>
      <c r="AQ405" s="1">
        <v>0</v>
      </c>
      <c r="AR405" s="1">
        <v>0</v>
      </c>
      <c r="AS405" s="1">
        <v>0</v>
      </c>
      <c r="AT405" s="1">
        <v>0</v>
      </c>
    </row>
    <row r="406" spans="1:46" ht="13.2">
      <c r="A406" s="2" t="s">
        <v>425</v>
      </c>
      <c r="B406" s="1">
        <v>2007</v>
      </c>
      <c r="C406" s="1">
        <v>69</v>
      </c>
      <c r="D406" s="1">
        <v>13.6</v>
      </c>
      <c r="E406" s="1">
        <f t="shared" si="126"/>
        <v>938.4</v>
      </c>
      <c r="F406" s="1">
        <v>4.5</v>
      </c>
      <c r="G406" s="1">
        <f t="shared" si="127"/>
        <v>310.5</v>
      </c>
      <c r="H406" s="1">
        <f t="shared" si="128"/>
        <v>110.4</v>
      </c>
      <c r="I406" s="2">
        <v>1.6</v>
      </c>
      <c r="J406" s="2">
        <f t="shared" si="129"/>
        <v>220.8</v>
      </c>
      <c r="K406" s="2">
        <v>3.2</v>
      </c>
      <c r="L406" s="2">
        <v>0.48399999999999999</v>
      </c>
      <c r="M406" s="2">
        <f t="shared" si="130"/>
        <v>0</v>
      </c>
      <c r="N406" s="1">
        <v>0</v>
      </c>
      <c r="O406" s="2">
        <f t="shared" si="131"/>
        <v>0</v>
      </c>
      <c r="P406" s="1">
        <v>0</v>
      </c>
      <c r="Q406" s="10">
        <v>0</v>
      </c>
      <c r="R406" s="14">
        <f t="shared" si="132"/>
        <v>96.6</v>
      </c>
      <c r="S406" s="1">
        <v>1.4</v>
      </c>
      <c r="T406" s="1">
        <f t="shared" si="133"/>
        <v>151.80000000000001</v>
      </c>
      <c r="U406" s="1">
        <v>2.2000000000000002</v>
      </c>
      <c r="V406" s="7">
        <v>0.66</v>
      </c>
      <c r="W406" s="14">
        <f t="shared" si="134"/>
        <v>96.6</v>
      </c>
      <c r="X406" s="14">
        <f t="shared" si="135"/>
        <v>110.4</v>
      </c>
      <c r="Y406" s="14">
        <f t="shared" si="136"/>
        <v>207</v>
      </c>
      <c r="Z406" s="1">
        <v>1.4</v>
      </c>
      <c r="AA406" s="1">
        <v>1.6</v>
      </c>
      <c r="AB406" s="1">
        <v>3</v>
      </c>
      <c r="AC406" s="2">
        <f t="shared" si="137"/>
        <v>27.6</v>
      </c>
      <c r="AD406" s="1">
        <v>0.4</v>
      </c>
      <c r="AE406" s="2">
        <f t="shared" si="138"/>
        <v>34.5</v>
      </c>
      <c r="AF406" s="1">
        <v>0.5</v>
      </c>
      <c r="AG406" s="2">
        <f t="shared" si="139"/>
        <v>20.7</v>
      </c>
      <c r="AH406" s="1">
        <v>0.3</v>
      </c>
      <c r="AI406" s="2">
        <f t="shared" si="140"/>
        <v>62.1</v>
      </c>
      <c r="AJ406" s="1">
        <v>0.9</v>
      </c>
      <c r="AK406" s="6">
        <f t="shared" si="141"/>
        <v>0.57562499999999994</v>
      </c>
      <c r="AL406" s="6">
        <f t="shared" si="142"/>
        <v>0.47669491525423729</v>
      </c>
      <c r="AM406" s="6">
        <f t="shared" si="143"/>
        <v>0.43749999999999994</v>
      </c>
      <c r="AN406" s="6">
        <f t="shared" si="144"/>
        <v>7.2137060414788082E-2</v>
      </c>
      <c r="AO406" s="6">
        <f t="shared" si="145"/>
        <v>0.16230838593327318</v>
      </c>
      <c r="AP406" s="17">
        <f t="shared" si="146"/>
        <v>5.4</v>
      </c>
      <c r="AQ406" s="1">
        <v>0</v>
      </c>
      <c r="AR406" s="1">
        <v>0</v>
      </c>
      <c r="AS406" s="1">
        <v>0</v>
      </c>
      <c r="AT406" s="1">
        <v>0</v>
      </c>
    </row>
    <row r="407" spans="1:46" ht="13.2">
      <c r="A407" s="2" t="s">
        <v>426</v>
      </c>
      <c r="B407" s="1">
        <v>2007</v>
      </c>
      <c r="C407" s="1">
        <v>50</v>
      </c>
      <c r="D407" s="1">
        <v>13.6</v>
      </c>
      <c r="E407" s="1">
        <f t="shared" si="126"/>
        <v>680</v>
      </c>
      <c r="F407" s="1">
        <v>5.6</v>
      </c>
      <c r="G407" s="1">
        <f t="shared" si="127"/>
        <v>280</v>
      </c>
      <c r="H407" s="1">
        <f t="shared" si="128"/>
        <v>100</v>
      </c>
      <c r="I407" s="2">
        <v>2</v>
      </c>
      <c r="J407" s="2">
        <f t="shared" si="129"/>
        <v>235</v>
      </c>
      <c r="K407" s="2">
        <v>4.7</v>
      </c>
      <c r="L407" s="2">
        <v>0.42100000000000004</v>
      </c>
      <c r="M407" s="2">
        <f t="shared" si="130"/>
        <v>10</v>
      </c>
      <c r="N407" s="2">
        <v>0.2</v>
      </c>
      <c r="O407" s="2">
        <f t="shared" si="131"/>
        <v>35</v>
      </c>
      <c r="P407" s="2">
        <v>0.7</v>
      </c>
      <c r="Q407" s="10">
        <v>0.27</v>
      </c>
      <c r="R407" s="14">
        <f t="shared" si="132"/>
        <v>70</v>
      </c>
      <c r="S407" s="1">
        <v>1.4</v>
      </c>
      <c r="T407" s="1">
        <f t="shared" si="133"/>
        <v>105</v>
      </c>
      <c r="U407" s="1">
        <v>2.1</v>
      </c>
      <c r="V407" s="7">
        <v>0.69200000000000006</v>
      </c>
      <c r="W407" s="14">
        <f t="shared" si="134"/>
        <v>25</v>
      </c>
      <c r="X407" s="14">
        <f t="shared" si="135"/>
        <v>85</v>
      </c>
      <c r="Y407" s="14">
        <f t="shared" si="136"/>
        <v>110.00000000000001</v>
      </c>
      <c r="Z407" s="1">
        <v>0.5</v>
      </c>
      <c r="AA407" s="1">
        <v>1.7</v>
      </c>
      <c r="AB407" s="1">
        <v>2.2000000000000002</v>
      </c>
      <c r="AC407" s="2">
        <f t="shared" si="137"/>
        <v>50</v>
      </c>
      <c r="AD407" s="1">
        <v>1</v>
      </c>
      <c r="AE407" s="2">
        <f t="shared" si="138"/>
        <v>20</v>
      </c>
      <c r="AF407" s="1">
        <v>0.4</v>
      </c>
      <c r="AG407" s="2">
        <f t="shared" si="139"/>
        <v>0</v>
      </c>
      <c r="AH407" s="1">
        <v>0</v>
      </c>
      <c r="AI407" s="2">
        <f t="shared" si="140"/>
        <v>55.000000000000007</v>
      </c>
      <c r="AJ407" s="1">
        <v>1.1000000000000001</v>
      </c>
      <c r="AK407" s="6">
        <f t="shared" si="141"/>
        <v>0.47031914893617022</v>
      </c>
      <c r="AL407" s="6">
        <f t="shared" si="142"/>
        <v>0.40389469888207719</v>
      </c>
      <c r="AM407" s="6">
        <f t="shared" si="143"/>
        <v>0.2978723404255319</v>
      </c>
      <c r="AN407" s="6">
        <f t="shared" si="144"/>
        <v>0.12824623276691247</v>
      </c>
      <c r="AO407" s="6">
        <f t="shared" si="145"/>
        <v>0.14107085604360373</v>
      </c>
      <c r="AP407" s="17">
        <f t="shared" si="146"/>
        <v>4.7</v>
      </c>
      <c r="AQ407" s="1">
        <v>0</v>
      </c>
      <c r="AR407" s="1">
        <v>0</v>
      </c>
      <c r="AS407" s="1">
        <v>0</v>
      </c>
      <c r="AT407" s="1">
        <v>0</v>
      </c>
    </row>
    <row r="408" spans="1:46" ht="13.2">
      <c r="A408" s="2" t="s">
        <v>427</v>
      </c>
      <c r="B408" s="1">
        <v>2007</v>
      </c>
      <c r="C408" s="1">
        <v>71</v>
      </c>
      <c r="D408" s="1">
        <v>13.1</v>
      </c>
      <c r="E408" s="1">
        <f t="shared" si="126"/>
        <v>930.1</v>
      </c>
      <c r="F408" s="1">
        <v>4.7</v>
      </c>
      <c r="G408" s="1">
        <f t="shared" si="127"/>
        <v>333.7</v>
      </c>
      <c r="H408" s="1">
        <f t="shared" si="128"/>
        <v>149.1</v>
      </c>
      <c r="I408" s="2">
        <v>2.1</v>
      </c>
      <c r="J408" s="2">
        <f t="shared" si="129"/>
        <v>319.5</v>
      </c>
      <c r="K408" s="2">
        <v>4.5</v>
      </c>
      <c r="L408" s="2">
        <v>0.45899999999999996</v>
      </c>
      <c r="M408" s="2">
        <f t="shared" si="130"/>
        <v>7.1000000000000005</v>
      </c>
      <c r="N408" s="2">
        <v>0.1</v>
      </c>
      <c r="O408" s="2">
        <f t="shared" si="131"/>
        <v>21.3</v>
      </c>
      <c r="P408" s="2">
        <v>0.3</v>
      </c>
      <c r="Q408" s="10">
        <v>0.19</v>
      </c>
      <c r="R408" s="14">
        <f t="shared" si="132"/>
        <v>35.5</v>
      </c>
      <c r="S408" s="1">
        <v>0.5</v>
      </c>
      <c r="T408" s="1">
        <f t="shared" si="133"/>
        <v>56.800000000000004</v>
      </c>
      <c r="U408" s="1">
        <v>0.8</v>
      </c>
      <c r="V408" s="7">
        <v>0.65500000000000003</v>
      </c>
      <c r="W408" s="14">
        <f t="shared" si="134"/>
        <v>71</v>
      </c>
      <c r="X408" s="14">
        <f t="shared" si="135"/>
        <v>163.29999999999998</v>
      </c>
      <c r="Y408" s="14">
        <f t="shared" si="136"/>
        <v>227.20000000000002</v>
      </c>
      <c r="Z408" s="1">
        <v>1</v>
      </c>
      <c r="AA408" s="1">
        <v>2.2999999999999998</v>
      </c>
      <c r="AB408" s="1">
        <v>3.2</v>
      </c>
      <c r="AC408" s="2">
        <f t="shared" si="137"/>
        <v>42.6</v>
      </c>
      <c r="AD408" s="1">
        <v>0.6</v>
      </c>
      <c r="AE408" s="2">
        <f t="shared" si="138"/>
        <v>14.200000000000001</v>
      </c>
      <c r="AF408" s="1">
        <v>0.2</v>
      </c>
      <c r="AG408" s="2">
        <f t="shared" si="139"/>
        <v>42.6</v>
      </c>
      <c r="AH408" s="1">
        <v>0.6</v>
      </c>
      <c r="AI408" s="2">
        <f t="shared" si="140"/>
        <v>56.800000000000004</v>
      </c>
      <c r="AJ408" s="1">
        <v>0.8</v>
      </c>
      <c r="AK408" s="6">
        <f t="shared" si="141"/>
        <v>0.51766666666666661</v>
      </c>
      <c r="AL408" s="6">
        <f t="shared" si="142"/>
        <v>0.35404896421845572</v>
      </c>
      <c r="AM408" s="6">
        <f t="shared" si="143"/>
        <v>0.1111111111111111</v>
      </c>
      <c r="AN408" s="6">
        <f t="shared" si="144"/>
        <v>9.5541401273885343E-2</v>
      </c>
      <c r="AO408" s="6">
        <f t="shared" si="145"/>
        <v>0.12738853503184713</v>
      </c>
      <c r="AP408" s="17">
        <f t="shared" si="146"/>
        <v>5.8000000000000007</v>
      </c>
      <c r="AQ408" s="1">
        <v>0</v>
      </c>
      <c r="AR408" s="1">
        <v>0</v>
      </c>
      <c r="AS408" s="1">
        <v>0</v>
      </c>
      <c r="AT408" s="1">
        <v>0</v>
      </c>
    </row>
    <row r="409" spans="1:46" ht="13.2">
      <c r="A409" s="2" t="s">
        <v>428</v>
      </c>
      <c r="B409" s="1">
        <v>2007</v>
      </c>
      <c r="C409" s="1">
        <v>75</v>
      </c>
      <c r="D409" s="1">
        <v>12.9</v>
      </c>
      <c r="E409" s="1">
        <f t="shared" si="126"/>
        <v>967.5</v>
      </c>
      <c r="F409" s="1">
        <v>3.7</v>
      </c>
      <c r="G409" s="1">
        <f t="shared" si="127"/>
        <v>277.5</v>
      </c>
      <c r="H409" s="1">
        <f t="shared" si="128"/>
        <v>97.5</v>
      </c>
      <c r="I409" s="2">
        <v>1.3</v>
      </c>
      <c r="J409" s="2">
        <f t="shared" si="129"/>
        <v>240</v>
      </c>
      <c r="K409" s="2">
        <v>3.2</v>
      </c>
      <c r="L409" s="2">
        <v>0.41100000000000003</v>
      </c>
      <c r="M409" s="2">
        <f t="shared" si="130"/>
        <v>7.5</v>
      </c>
      <c r="N409" s="2">
        <v>0.1</v>
      </c>
      <c r="O409" s="2">
        <f t="shared" si="131"/>
        <v>45</v>
      </c>
      <c r="P409" s="2">
        <v>0.6</v>
      </c>
      <c r="Q409" s="10">
        <v>0.20800000000000002</v>
      </c>
      <c r="R409" s="14">
        <f t="shared" si="132"/>
        <v>67.5</v>
      </c>
      <c r="S409" s="1">
        <v>0.9</v>
      </c>
      <c r="T409" s="1">
        <f t="shared" si="133"/>
        <v>90</v>
      </c>
      <c r="U409" s="1">
        <v>1.2</v>
      </c>
      <c r="V409" s="7">
        <v>0.78200000000000003</v>
      </c>
      <c r="W409" s="14">
        <f t="shared" si="134"/>
        <v>37.5</v>
      </c>
      <c r="X409" s="14">
        <f t="shared" si="135"/>
        <v>97.5</v>
      </c>
      <c r="Y409" s="14">
        <f t="shared" si="136"/>
        <v>135</v>
      </c>
      <c r="Z409" s="1">
        <v>0.5</v>
      </c>
      <c r="AA409" s="1">
        <v>1.3</v>
      </c>
      <c r="AB409" s="1">
        <v>1.8</v>
      </c>
      <c r="AC409" s="2">
        <f t="shared" si="137"/>
        <v>52.5</v>
      </c>
      <c r="AD409" s="1">
        <v>0.7</v>
      </c>
      <c r="AE409" s="2">
        <f t="shared" si="138"/>
        <v>30</v>
      </c>
      <c r="AF409" s="1">
        <v>0.4</v>
      </c>
      <c r="AG409" s="2">
        <f t="shared" si="139"/>
        <v>7.5</v>
      </c>
      <c r="AH409" s="1">
        <v>0.1</v>
      </c>
      <c r="AI409" s="2">
        <f t="shared" si="140"/>
        <v>37.5</v>
      </c>
      <c r="AJ409" s="1">
        <v>0.5</v>
      </c>
      <c r="AK409" s="6">
        <f t="shared" si="141"/>
        <v>0.47046874999999999</v>
      </c>
      <c r="AL409" s="6">
        <f t="shared" si="142"/>
        <v>0.39194915254237289</v>
      </c>
      <c r="AM409" s="6">
        <f t="shared" si="143"/>
        <v>0.28125</v>
      </c>
      <c r="AN409" s="6">
        <f t="shared" si="144"/>
        <v>0.14084507042253522</v>
      </c>
      <c r="AO409" s="6">
        <f t="shared" si="145"/>
        <v>0.1006036217303823</v>
      </c>
      <c r="AP409" s="17">
        <f t="shared" si="146"/>
        <v>4</v>
      </c>
      <c r="AQ409" s="1">
        <v>0</v>
      </c>
      <c r="AR409" s="1">
        <v>0</v>
      </c>
      <c r="AS409" s="1">
        <v>0</v>
      </c>
      <c r="AT409" s="1">
        <v>0</v>
      </c>
    </row>
    <row r="410" spans="1:46" ht="13.2">
      <c r="A410" s="2" t="s">
        <v>429</v>
      </c>
      <c r="B410" s="1">
        <v>2007</v>
      </c>
      <c r="C410" s="1">
        <v>51</v>
      </c>
      <c r="D410" s="1">
        <v>11.9</v>
      </c>
      <c r="E410" s="1">
        <f t="shared" si="126"/>
        <v>606.9</v>
      </c>
      <c r="F410" s="1">
        <v>5.2</v>
      </c>
      <c r="G410" s="1">
        <f t="shared" si="127"/>
        <v>265.2</v>
      </c>
      <c r="H410" s="1">
        <f t="shared" si="128"/>
        <v>91.8</v>
      </c>
      <c r="I410" s="2">
        <v>1.8</v>
      </c>
      <c r="J410" s="2">
        <f t="shared" si="129"/>
        <v>224.4</v>
      </c>
      <c r="K410" s="2">
        <v>4.4000000000000004</v>
      </c>
      <c r="L410" s="2">
        <v>0.41299999999999998</v>
      </c>
      <c r="M410" s="2">
        <f t="shared" si="130"/>
        <v>35.699999999999996</v>
      </c>
      <c r="N410" s="2">
        <v>0.7</v>
      </c>
      <c r="O410" s="2">
        <f t="shared" si="131"/>
        <v>107.10000000000001</v>
      </c>
      <c r="P410" s="2">
        <v>2.1</v>
      </c>
      <c r="Q410" s="10">
        <v>0.33</v>
      </c>
      <c r="R410" s="14">
        <f t="shared" si="132"/>
        <v>40.800000000000004</v>
      </c>
      <c r="S410" s="1">
        <v>0.8</v>
      </c>
      <c r="T410" s="1">
        <f t="shared" si="133"/>
        <v>51</v>
      </c>
      <c r="U410" s="1">
        <v>1</v>
      </c>
      <c r="V410" s="7">
        <v>0.85699999999999998</v>
      </c>
      <c r="W410" s="14">
        <f t="shared" si="134"/>
        <v>15.299999999999999</v>
      </c>
      <c r="X410" s="14">
        <f t="shared" si="135"/>
        <v>40.800000000000004</v>
      </c>
      <c r="Y410" s="14">
        <f t="shared" si="136"/>
        <v>56.1</v>
      </c>
      <c r="Z410" s="1">
        <v>0.3</v>
      </c>
      <c r="AA410" s="1">
        <v>0.8</v>
      </c>
      <c r="AB410" s="1">
        <v>1.1000000000000001</v>
      </c>
      <c r="AC410" s="2">
        <f t="shared" si="137"/>
        <v>86.7</v>
      </c>
      <c r="AD410" s="1">
        <v>1.7</v>
      </c>
      <c r="AE410" s="2">
        <f t="shared" si="138"/>
        <v>15.299999999999999</v>
      </c>
      <c r="AF410" s="1">
        <v>0.3</v>
      </c>
      <c r="AG410" s="2">
        <f t="shared" si="139"/>
        <v>5.1000000000000005</v>
      </c>
      <c r="AH410" s="1">
        <v>0.1</v>
      </c>
      <c r="AI410" s="2">
        <f t="shared" si="140"/>
        <v>45.9</v>
      </c>
      <c r="AJ410" s="1">
        <v>0.9</v>
      </c>
      <c r="AK410" s="6">
        <f t="shared" si="141"/>
        <v>0.45602272727272725</v>
      </c>
      <c r="AL410" s="6">
        <f t="shared" si="142"/>
        <v>0.40061633281972264</v>
      </c>
      <c r="AM410" s="6">
        <f t="shared" si="143"/>
        <v>0.18181818181818182</v>
      </c>
      <c r="AN410" s="6">
        <f t="shared" si="144"/>
        <v>0.22742474916387961</v>
      </c>
      <c r="AO410" s="6">
        <f t="shared" si="145"/>
        <v>0.12040133779264214</v>
      </c>
      <c r="AP410" s="17">
        <f t="shared" si="146"/>
        <v>4.7</v>
      </c>
      <c r="AQ410" s="1">
        <v>0</v>
      </c>
      <c r="AR410" s="1">
        <v>0</v>
      </c>
      <c r="AS410" s="1">
        <v>1</v>
      </c>
      <c r="AT410" s="1">
        <v>0</v>
      </c>
    </row>
    <row r="411" spans="1:46" ht="13.2">
      <c r="A411" s="2" t="s">
        <v>430</v>
      </c>
      <c r="B411" s="1">
        <v>2007</v>
      </c>
      <c r="C411" s="1">
        <v>32</v>
      </c>
      <c r="D411" s="1">
        <v>11.5</v>
      </c>
      <c r="E411" s="1">
        <f t="shared" si="126"/>
        <v>368</v>
      </c>
      <c r="F411" s="1">
        <v>3.7</v>
      </c>
      <c r="G411" s="1">
        <f t="shared" si="127"/>
        <v>118.4</v>
      </c>
      <c r="H411" s="1">
        <f t="shared" si="128"/>
        <v>41.6</v>
      </c>
      <c r="I411" s="2">
        <v>1.3</v>
      </c>
      <c r="J411" s="2">
        <f t="shared" si="129"/>
        <v>102.4</v>
      </c>
      <c r="K411" s="2">
        <v>3.2</v>
      </c>
      <c r="L411" s="2">
        <v>0.42599999999999999</v>
      </c>
      <c r="M411" s="2">
        <f t="shared" si="130"/>
        <v>9.6</v>
      </c>
      <c r="N411" s="2">
        <v>0.3</v>
      </c>
      <c r="O411" s="2">
        <f t="shared" si="131"/>
        <v>25.6</v>
      </c>
      <c r="P411" s="2">
        <v>0.8</v>
      </c>
      <c r="Q411" s="10">
        <v>0.34600000000000003</v>
      </c>
      <c r="R411" s="14">
        <f t="shared" si="132"/>
        <v>22.4</v>
      </c>
      <c r="S411" s="1">
        <v>0.7</v>
      </c>
      <c r="T411" s="1">
        <f t="shared" si="133"/>
        <v>28.8</v>
      </c>
      <c r="U411" s="1">
        <v>0.9</v>
      </c>
      <c r="V411" s="7">
        <v>0.79299999999999993</v>
      </c>
      <c r="W411" s="14">
        <f t="shared" si="134"/>
        <v>12.8</v>
      </c>
      <c r="X411" s="14">
        <f t="shared" si="135"/>
        <v>19.2</v>
      </c>
      <c r="Y411" s="14">
        <f t="shared" si="136"/>
        <v>32</v>
      </c>
      <c r="Z411" s="1">
        <v>0.4</v>
      </c>
      <c r="AA411" s="1">
        <v>0.6</v>
      </c>
      <c r="AB411" s="1">
        <v>1</v>
      </c>
      <c r="AC411" s="2">
        <f t="shared" si="137"/>
        <v>35.200000000000003</v>
      </c>
      <c r="AD411" s="1">
        <v>1.1000000000000001</v>
      </c>
      <c r="AE411" s="2">
        <f t="shared" si="138"/>
        <v>16</v>
      </c>
      <c r="AF411" s="1">
        <v>0.5</v>
      </c>
      <c r="AG411" s="2">
        <f t="shared" si="139"/>
        <v>0</v>
      </c>
      <c r="AH411" s="1">
        <v>0</v>
      </c>
      <c r="AI411" s="2">
        <f t="shared" si="140"/>
        <v>19.2</v>
      </c>
      <c r="AJ411" s="1">
        <v>0.6</v>
      </c>
      <c r="AK411" s="6">
        <f t="shared" si="141"/>
        <v>0.47281250000000002</v>
      </c>
      <c r="AL411" s="6">
        <f t="shared" si="142"/>
        <v>0.39194915254237284</v>
      </c>
      <c r="AM411" s="6">
        <f t="shared" si="143"/>
        <v>0.21874999999999997</v>
      </c>
      <c r="AN411" s="6">
        <f t="shared" si="144"/>
        <v>0.20647583294228061</v>
      </c>
      <c r="AO411" s="6">
        <f t="shared" si="145"/>
        <v>0.11262318160488032</v>
      </c>
      <c r="AP411" s="17">
        <f t="shared" si="146"/>
        <v>3.6</v>
      </c>
      <c r="AQ411" s="1">
        <v>0</v>
      </c>
      <c r="AR411" s="1">
        <v>0</v>
      </c>
      <c r="AS411" s="1">
        <v>0</v>
      </c>
      <c r="AT411" s="1">
        <v>0</v>
      </c>
    </row>
    <row r="412" spans="1:46" ht="13.2">
      <c r="A412" s="2" t="s">
        <v>431</v>
      </c>
      <c r="B412" s="1">
        <v>2007</v>
      </c>
      <c r="C412" s="1">
        <v>57</v>
      </c>
      <c r="D412" s="1">
        <v>11.2</v>
      </c>
      <c r="E412" s="1">
        <f t="shared" si="126"/>
        <v>638.4</v>
      </c>
      <c r="F412" s="1">
        <v>3.9</v>
      </c>
      <c r="G412" s="1">
        <f t="shared" si="127"/>
        <v>222.29999999999998</v>
      </c>
      <c r="H412" s="1">
        <f t="shared" si="128"/>
        <v>91.2</v>
      </c>
      <c r="I412" s="2">
        <v>1.6</v>
      </c>
      <c r="J412" s="2">
        <f t="shared" si="129"/>
        <v>171</v>
      </c>
      <c r="K412" s="2">
        <v>3</v>
      </c>
      <c r="L412" s="2">
        <v>0.53299999999999992</v>
      </c>
      <c r="M412" s="2">
        <f t="shared" si="130"/>
        <v>11.4</v>
      </c>
      <c r="N412" s="2">
        <v>0.2</v>
      </c>
      <c r="O412" s="2">
        <f t="shared" si="131"/>
        <v>22.8</v>
      </c>
      <c r="P412" s="2">
        <v>0.4</v>
      </c>
      <c r="Q412" s="10">
        <v>0.41700000000000004</v>
      </c>
      <c r="R412" s="14">
        <f t="shared" si="132"/>
        <v>34.199999999999996</v>
      </c>
      <c r="S412" s="1">
        <v>0.6</v>
      </c>
      <c r="T412" s="1">
        <f t="shared" si="133"/>
        <v>51.300000000000004</v>
      </c>
      <c r="U412" s="1">
        <v>0.9</v>
      </c>
      <c r="V412" s="7">
        <v>0.63500000000000001</v>
      </c>
      <c r="W412" s="14">
        <f t="shared" si="134"/>
        <v>34.199999999999996</v>
      </c>
      <c r="X412" s="14">
        <f t="shared" si="135"/>
        <v>85.5</v>
      </c>
      <c r="Y412" s="14">
        <f t="shared" si="136"/>
        <v>119.7</v>
      </c>
      <c r="Z412" s="1">
        <v>0.6</v>
      </c>
      <c r="AA412" s="1">
        <v>1.5</v>
      </c>
      <c r="AB412" s="1">
        <v>2.1</v>
      </c>
      <c r="AC412" s="2">
        <f t="shared" si="137"/>
        <v>39.9</v>
      </c>
      <c r="AD412" s="1">
        <v>0.7</v>
      </c>
      <c r="AE412" s="2">
        <f t="shared" si="138"/>
        <v>28.5</v>
      </c>
      <c r="AF412" s="1">
        <v>0.5</v>
      </c>
      <c r="AG412" s="2">
        <f t="shared" si="139"/>
        <v>11.4</v>
      </c>
      <c r="AH412" s="1">
        <v>0.2</v>
      </c>
      <c r="AI412" s="2">
        <f t="shared" si="140"/>
        <v>34.199999999999996</v>
      </c>
      <c r="AJ412" s="1">
        <v>0.6</v>
      </c>
      <c r="AK412" s="6">
        <f t="shared" si="141"/>
        <v>0.62216666666666665</v>
      </c>
      <c r="AL412" s="6">
        <f t="shared" si="142"/>
        <v>0.44067796610169491</v>
      </c>
      <c r="AM412" s="6">
        <f t="shared" si="143"/>
        <v>0.19999999999999998</v>
      </c>
      <c r="AN412" s="6">
        <f t="shared" si="144"/>
        <v>0.14806980433632996</v>
      </c>
      <c r="AO412" s="6">
        <f t="shared" si="145"/>
        <v>0.12691697514542566</v>
      </c>
      <c r="AP412" s="17">
        <f t="shared" si="146"/>
        <v>5.0999999999999988</v>
      </c>
      <c r="AQ412" s="1">
        <v>0</v>
      </c>
      <c r="AR412" s="1">
        <v>0</v>
      </c>
      <c r="AS412" s="1">
        <v>0</v>
      </c>
      <c r="AT412" s="1">
        <v>0</v>
      </c>
    </row>
    <row r="413" spans="1:46" ht="13.2">
      <c r="A413" s="2" t="s">
        <v>432</v>
      </c>
      <c r="B413" s="1">
        <v>2007</v>
      </c>
      <c r="C413" s="1">
        <v>52</v>
      </c>
      <c r="D413" s="1">
        <v>10.7</v>
      </c>
      <c r="E413" s="1">
        <f t="shared" si="126"/>
        <v>556.4</v>
      </c>
      <c r="F413" s="1">
        <v>1.9</v>
      </c>
      <c r="G413" s="1">
        <f t="shared" si="127"/>
        <v>98.8</v>
      </c>
      <c r="H413" s="1">
        <f t="shared" si="128"/>
        <v>41.6</v>
      </c>
      <c r="I413" s="2">
        <v>0.8</v>
      </c>
      <c r="J413" s="2">
        <f t="shared" si="129"/>
        <v>88.399999999999991</v>
      </c>
      <c r="K413" s="2">
        <v>1.7</v>
      </c>
      <c r="L413" s="2">
        <v>0.47100000000000003</v>
      </c>
      <c r="M413" s="2">
        <f t="shared" si="130"/>
        <v>0</v>
      </c>
      <c r="N413" s="1">
        <v>0</v>
      </c>
      <c r="O413" s="2">
        <f t="shared" si="131"/>
        <v>0</v>
      </c>
      <c r="P413" s="1">
        <v>0</v>
      </c>
      <c r="Q413" s="10">
        <v>0</v>
      </c>
      <c r="R413" s="14">
        <f t="shared" si="132"/>
        <v>15.6</v>
      </c>
      <c r="S413" s="1">
        <v>0.3</v>
      </c>
      <c r="T413" s="1">
        <f t="shared" si="133"/>
        <v>26</v>
      </c>
      <c r="U413" s="1">
        <v>0.5</v>
      </c>
      <c r="V413" s="7">
        <v>0.59299999999999997</v>
      </c>
      <c r="W413" s="14">
        <f t="shared" si="134"/>
        <v>52</v>
      </c>
      <c r="X413" s="14">
        <f t="shared" si="135"/>
        <v>83.2</v>
      </c>
      <c r="Y413" s="14">
        <f t="shared" si="136"/>
        <v>135.20000000000002</v>
      </c>
      <c r="Z413" s="1">
        <v>1</v>
      </c>
      <c r="AA413" s="1">
        <v>1.6</v>
      </c>
      <c r="AB413" s="1">
        <v>2.6</v>
      </c>
      <c r="AC413" s="2">
        <f t="shared" si="137"/>
        <v>15.6</v>
      </c>
      <c r="AD413" s="1">
        <v>0.3</v>
      </c>
      <c r="AE413" s="2">
        <f t="shared" si="138"/>
        <v>10.4</v>
      </c>
      <c r="AF413" s="1">
        <v>0.2</v>
      </c>
      <c r="AG413" s="2">
        <f t="shared" si="139"/>
        <v>10.4</v>
      </c>
      <c r="AH413" s="1">
        <v>0.2</v>
      </c>
      <c r="AI413" s="2">
        <f t="shared" si="140"/>
        <v>26</v>
      </c>
      <c r="AJ413" s="1">
        <v>0.5</v>
      </c>
      <c r="AK413" s="6">
        <f t="shared" si="141"/>
        <v>0.60911764705882354</v>
      </c>
      <c r="AL413" s="6">
        <f t="shared" si="142"/>
        <v>0.37886340977068794</v>
      </c>
      <c r="AM413" s="6">
        <f t="shared" si="143"/>
        <v>0.17647058823529413</v>
      </c>
      <c r="AN413" s="6">
        <f t="shared" si="144"/>
        <v>0.10958904109589043</v>
      </c>
      <c r="AO413" s="6">
        <f t="shared" si="145"/>
        <v>0.18264840182648406</v>
      </c>
      <c r="AP413" s="17">
        <f t="shared" si="146"/>
        <v>3.5999999999999996</v>
      </c>
      <c r="AQ413" s="1">
        <v>0</v>
      </c>
      <c r="AR413" s="1">
        <v>0</v>
      </c>
      <c r="AS413" s="1">
        <v>0</v>
      </c>
      <c r="AT413" s="1">
        <v>0</v>
      </c>
    </row>
    <row r="414" spans="1:46" ht="13.2">
      <c r="A414" s="2" t="s">
        <v>433</v>
      </c>
      <c r="B414" s="1">
        <v>2007</v>
      </c>
      <c r="C414" s="1">
        <v>26</v>
      </c>
      <c r="D414" s="1">
        <v>10.3</v>
      </c>
      <c r="E414" s="1">
        <f t="shared" si="126"/>
        <v>267.8</v>
      </c>
      <c r="F414" s="1">
        <v>4.0999999999999996</v>
      </c>
      <c r="G414" s="1">
        <f t="shared" si="127"/>
        <v>106.6</v>
      </c>
      <c r="H414" s="1">
        <f t="shared" si="128"/>
        <v>46.800000000000004</v>
      </c>
      <c r="I414" s="2">
        <v>1.8</v>
      </c>
      <c r="J414" s="2">
        <f t="shared" si="129"/>
        <v>83.2</v>
      </c>
      <c r="K414" s="2">
        <v>3.2</v>
      </c>
      <c r="L414" s="2">
        <v>0.56100000000000005</v>
      </c>
      <c r="M414" s="2">
        <f t="shared" si="130"/>
        <v>0</v>
      </c>
      <c r="N414" s="1">
        <v>0</v>
      </c>
      <c r="O414" s="2">
        <f t="shared" si="131"/>
        <v>2.6</v>
      </c>
      <c r="P414" s="2">
        <v>0.1</v>
      </c>
      <c r="Q414" s="10">
        <v>0</v>
      </c>
      <c r="R414" s="14">
        <f t="shared" si="132"/>
        <v>15.6</v>
      </c>
      <c r="S414" s="1">
        <v>0.6</v>
      </c>
      <c r="T414" s="1">
        <f t="shared" si="133"/>
        <v>20.8</v>
      </c>
      <c r="U414" s="1">
        <v>0.8</v>
      </c>
      <c r="V414" s="7">
        <v>0.68200000000000005</v>
      </c>
      <c r="W414" s="14">
        <f t="shared" si="134"/>
        <v>33.800000000000004</v>
      </c>
      <c r="X414" s="14">
        <f t="shared" si="135"/>
        <v>54.6</v>
      </c>
      <c r="Y414" s="14">
        <f t="shared" si="136"/>
        <v>88.399999999999991</v>
      </c>
      <c r="Z414" s="1">
        <v>1.3</v>
      </c>
      <c r="AA414" s="1">
        <v>2.1</v>
      </c>
      <c r="AB414" s="1">
        <v>3.4</v>
      </c>
      <c r="AC414" s="2">
        <f t="shared" si="137"/>
        <v>10.4</v>
      </c>
      <c r="AD414" s="1">
        <v>0.4</v>
      </c>
      <c r="AE414" s="2">
        <f t="shared" si="138"/>
        <v>7.8</v>
      </c>
      <c r="AF414" s="1">
        <v>0.3</v>
      </c>
      <c r="AG414" s="2">
        <f t="shared" si="139"/>
        <v>10.4</v>
      </c>
      <c r="AH414" s="1">
        <v>0.4</v>
      </c>
      <c r="AI414" s="2">
        <f t="shared" si="140"/>
        <v>13</v>
      </c>
      <c r="AJ414" s="1">
        <v>0.5</v>
      </c>
      <c r="AK414" s="6">
        <f t="shared" si="141"/>
        <v>0.65015624999999999</v>
      </c>
      <c r="AL414" s="6">
        <f t="shared" si="142"/>
        <v>0.43432203389830509</v>
      </c>
      <c r="AM414" s="6">
        <f t="shared" si="143"/>
        <v>0.1875</v>
      </c>
      <c r="AN414" s="6">
        <f t="shared" si="144"/>
        <v>8.9285714285714288E-2</v>
      </c>
      <c r="AO414" s="6">
        <f t="shared" si="145"/>
        <v>0.11160714285714285</v>
      </c>
      <c r="AP414" s="17">
        <f t="shared" si="146"/>
        <v>6.5000000000000009</v>
      </c>
      <c r="AQ414" s="1">
        <v>0</v>
      </c>
      <c r="AR414" s="1">
        <v>0</v>
      </c>
      <c r="AS414" s="1">
        <v>0</v>
      </c>
      <c r="AT414" s="1">
        <v>0</v>
      </c>
    </row>
    <row r="415" spans="1:46" ht="13.2">
      <c r="A415" s="2" t="s">
        <v>434</v>
      </c>
      <c r="B415" s="1">
        <v>2007</v>
      </c>
      <c r="C415" s="1">
        <v>61</v>
      </c>
      <c r="D415" s="1">
        <v>10</v>
      </c>
      <c r="E415" s="1">
        <f t="shared" si="126"/>
        <v>610</v>
      </c>
      <c r="F415" s="1">
        <v>4.3</v>
      </c>
      <c r="G415" s="1">
        <f t="shared" si="127"/>
        <v>262.3</v>
      </c>
      <c r="H415" s="1">
        <f t="shared" si="128"/>
        <v>103.7</v>
      </c>
      <c r="I415" s="2">
        <v>1.7</v>
      </c>
      <c r="J415" s="2">
        <f t="shared" si="129"/>
        <v>201.29999999999998</v>
      </c>
      <c r="K415" s="2">
        <v>3.3</v>
      </c>
      <c r="L415" s="2">
        <v>0.505</v>
      </c>
      <c r="M415" s="2">
        <f t="shared" si="130"/>
        <v>0</v>
      </c>
      <c r="N415" s="1">
        <v>0</v>
      </c>
      <c r="O415" s="2">
        <f t="shared" si="131"/>
        <v>0</v>
      </c>
      <c r="P415" s="1">
        <v>0</v>
      </c>
      <c r="Q415" s="10">
        <v>0</v>
      </c>
      <c r="R415" s="14">
        <f t="shared" si="132"/>
        <v>54.9</v>
      </c>
      <c r="S415" s="1">
        <v>0.9</v>
      </c>
      <c r="T415" s="1">
        <f t="shared" si="133"/>
        <v>97.600000000000009</v>
      </c>
      <c r="U415" s="1">
        <v>1.6</v>
      </c>
      <c r="V415" s="7">
        <v>0.56600000000000006</v>
      </c>
      <c r="W415" s="14">
        <f t="shared" si="134"/>
        <v>67.100000000000009</v>
      </c>
      <c r="X415" s="14">
        <f t="shared" si="135"/>
        <v>97.600000000000009</v>
      </c>
      <c r="Y415" s="14">
        <f t="shared" si="136"/>
        <v>170.79999999999998</v>
      </c>
      <c r="Z415" s="1">
        <v>1.1000000000000001</v>
      </c>
      <c r="AA415" s="1">
        <v>1.6</v>
      </c>
      <c r="AB415" s="1">
        <v>2.8</v>
      </c>
      <c r="AC415" s="2">
        <f t="shared" si="137"/>
        <v>42.699999999999996</v>
      </c>
      <c r="AD415" s="1">
        <v>0.7</v>
      </c>
      <c r="AE415" s="2">
        <f t="shared" si="138"/>
        <v>18.3</v>
      </c>
      <c r="AF415" s="1">
        <v>0.3</v>
      </c>
      <c r="AG415" s="2">
        <f t="shared" si="139"/>
        <v>18.3</v>
      </c>
      <c r="AH415" s="1">
        <v>0.3</v>
      </c>
      <c r="AI415" s="2">
        <f t="shared" si="140"/>
        <v>54.9</v>
      </c>
      <c r="AJ415" s="1">
        <v>0.9</v>
      </c>
      <c r="AK415" s="6">
        <f t="shared" si="141"/>
        <v>0.59166666666666667</v>
      </c>
      <c r="AL415" s="6">
        <f t="shared" si="142"/>
        <v>0.44170518746789939</v>
      </c>
      <c r="AM415" s="6">
        <f t="shared" si="143"/>
        <v>0.27272727272727276</v>
      </c>
      <c r="AN415" s="6">
        <f t="shared" si="144"/>
        <v>0.12367491166077739</v>
      </c>
      <c r="AO415" s="6">
        <f t="shared" si="145"/>
        <v>0.1590106007067138</v>
      </c>
      <c r="AP415" s="17">
        <f t="shared" si="146"/>
        <v>5.2000000000000011</v>
      </c>
      <c r="AQ415" s="1">
        <v>0</v>
      </c>
      <c r="AR415" s="1">
        <v>0</v>
      </c>
      <c r="AS415" s="1">
        <v>0</v>
      </c>
      <c r="AT415" s="1">
        <v>0</v>
      </c>
    </row>
    <row r="416" spans="1:46" ht="13.2">
      <c r="A416" s="2" t="s">
        <v>435</v>
      </c>
      <c r="B416" s="1">
        <v>2007</v>
      </c>
      <c r="C416" s="1">
        <v>70</v>
      </c>
      <c r="D416" s="1">
        <v>9.9</v>
      </c>
      <c r="E416" s="1">
        <f t="shared" si="126"/>
        <v>693</v>
      </c>
      <c r="F416" s="1">
        <v>1.3</v>
      </c>
      <c r="G416" s="1">
        <f t="shared" si="127"/>
        <v>91</v>
      </c>
      <c r="H416" s="1">
        <f t="shared" si="128"/>
        <v>42</v>
      </c>
      <c r="I416" s="2">
        <v>0.6</v>
      </c>
      <c r="J416" s="2">
        <f t="shared" si="129"/>
        <v>105</v>
      </c>
      <c r="K416" s="2">
        <v>1.5</v>
      </c>
      <c r="L416" s="2">
        <v>0.379</v>
      </c>
      <c r="M416" s="2">
        <f t="shared" si="130"/>
        <v>0</v>
      </c>
      <c r="N416" s="1">
        <v>0</v>
      </c>
      <c r="O416" s="2">
        <f t="shared" si="131"/>
        <v>7</v>
      </c>
      <c r="P416" s="2">
        <v>0.1</v>
      </c>
      <c r="Q416" s="10">
        <v>0.16699999999999998</v>
      </c>
      <c r="R416" s="14">
        <f t="shared" si="132"/>
        <v>14</v>
      </c>
      <c r="S416" s="1">
        <v>0.2</v>
      </c>
      <c r="T416" s="1">
        <f t="shared" si="133"/>
        <v>35</v>
      </c>
      <c r="U416" s="1">
        <v>0.5</v>
      </c>
      <c r="V416" s="7">
        <v>0.43799999999999994</v>
      </c>
      <c r="W416" s="14">
        <f t="shared" si="134"/>
        <v>56</v>
      </c>
      <c r="X416" s="14">
        <f t="shared" si="135"/>
        <v>84</v>
      </c>
      <c r="Y416" s="14">
        <f t="shared" si="136"/>
        <v>140</v>
      </c>
      <c r="Z416" s="1">
        <v>0.8</v>
      </c>
      <c r="AA416" s="1">
        <v>1.2</v>
      </c>
      <c r="AB416" s="1">
        <v>2</v>
      </c>
      <c r="AC416" s="2">
        <f t="shared" si="137"/>
        <v>42</v>
      </c>
      <c r="AD416" s="1">
        <v>0.6</v>
      </c>
      <c r="AE416" s="2">
        <f t="shared" si="138"/>
        <v>21</v>
      </c>
      <c r="AF416" s="1">
        <v>0.3</v>
      </c>
      <c r="AG416" s="2">
        <f t="shared" si="139"/>
        <v>28</v>
      </c>
      <c r="AH416" s="1">
        <v>0.4</v>
      </c>
      <c r="AI416" s="2">
        <f t="shared" si="140"/>
        <v>42</v>
      </c>
      <c r="AJ416" s="1">
        <v>0.6</v>
      </c>
      <c r="AK416" s="6">
        <f t="shared" si="141"/>
        <v>0.52633333333333332</v>
      </c>
      <c r="AL416" s="6">
        <f t="shared" si="142"/>
        <v>0.29378531073446329</v>
      </c>
      <c r="AM416" s="6">
        <f t="shared" si="143"/>
        <v>0.13333333333333333</v>
      </c>
      <c r="AN416" s="6">
        <f t="shared" si="144"/>
        <v>0.20425531914893616</v>
      </c>
      <c r="AO416" s="6">
        <f t="shared" si="145"/>
        <v>0.20425531914893616</v>
      </c>
      <c r="AP416" s="17">
        <f t="shared" si="146"/>
        <v>2.8</v>
      </c>
      <c r="AQ416" s="1">
        <v>0</v>
      </c>
      <c r="AR416" s="1">
        <v>0</v>
      </c>
      <c r="AS416" s="1">
        <v>0</v>
      </c>
      <c r="AT416" s="1">
        <v>0</v>
      </c>
    </row>
    <row r="417" spans="1:46" ht="13.2">
      <c r="A417" s="2" t="s">
        <v>436</v>
      </c>
      <c r="B417" s="1">
        <v>2007</v>
      </c>
      <c r="C417" s="1">
        <v>38</v>
      </c>
      <c r="D417" s="1">
        <v>9.9</v>
      </c>
      <c r="E417" s="1">
        <f t="shared" si="126"/>
        <v>376.2</v>
      </c>
      <c r="F417" s="1">
        <v>4</v>
      </c>
      <c r="G417" s="1">
        <f t="shared" si="127"/>
        <v>152</v>
      </c>
      <c r="H417" s="1">
        <f t="shared" si="128"/>
        <v>60.800000000000004</v>
      </c>
      <c r="I417" s="2">
        <v>1.6</v>
      </c>
      <c r="J417" s="2">
        <f t="shared" si="129"/>
        <v>110.2</v>
      </c>
      <c r="K417" s="2">
        <v>2.9</v>
      </c>
      <c r="L417" s="2">
        <v>0.55399999999999994</v>
      </c>
      <c r="M417" s="2">
        <f t="shared" si="130"/>
        <v>0</v>
      </c>
      <c r="N417" s="1">
        <v>0</v>
      </c>
      <c r="O417" s="2">
        <f t="shared" si="131"/>
        <v>0</v>
      </c>
      <c r="P417" s="1">
        <v>0</v>
      </c>
      <c r="Q417" s="10">
        <v>0</v>
      </c>
      <c r="R417" s="14">
        <f t="shared" si="132"/>
        <v>26.599999999999998</v>
      </c>
      <c r="S417" s="1">
        <v>0.7</v>
      </c>
      <c r="T417" s="1">
        <f t="shared" si="133"/>
        <v>41.800000000000004</v>
      </c>
      <c r="U417" s="1">
        <v>1.1000000000000001</v>
      </c>
      <c r="V417" s="7">
        <v>0.67500000000000004</v>
      </c>
      <c r="W417" s="14">
        <f t="shared" si="134"/>
        <v>38</v>
      </c>
      <c r="X417" s="14">
        <f t="shared" si="135"/>
        <v>60.800000000000004</v>
      </c>
      <c r="Y417" s="14">
        <f t="shared" si="136"/>
        <v>98.8</v>
      </c>
      <c r="Z417" s="1">
        <v>1</v>
      </c>
      <c r="AA417" s="1">
        <v>1.6</v>
      </c>
      <c r="AB417" s="1">
        <v>2.6</v>
      </c>
      <c r="AC417" s="2">
        <f t="shared" si="137"/>
        <v>7.6000000000000005</v>
      </c>
      <c r="AD417" s="1">
        <v>0.2</v>
      </c>
      <c r="AE417" s="2">
        <f t="shared" si="138"/>
        <v>7.6000000000000005</v>
      </c>
      <c r="AF417" s="1">
        <v>0.2</v>
      </c>
      <c r="AG417" s="2">
        <f t="shared" si="139"/>
        <v>22.8</v>
      </c>
      <c r="AH417" s="1">
        <v>0.6</v>
      </c>
      <c r="AI417" s="2">
        <f t="shared" si="140"/>
        <v>11.4</v>
      </c>
      <c r="AJ417" s="1">
        <v>0.3</v>
      </c>
      <c r="AK417" s="6">
        <f t="shared" si="141"/>
        <v>0.64724137931034487</v>
      </c>
      <c r="AL417" s="6">
        <f t="shared" si="142"/>
        <v>0.4675628287551139</v>
      </c>
      <c r="AM417" s="6">
        <f t="shared" si="143"/>
        <v>0.24137931034482757</v>
      </c>
      <c r="AN417" s="6">
        <f t="shared" si="144"/>
        <v>5.098789037603569E-2</v>
      </c>
      <c r="AO417" s="6">
        <f t="shared" si="145"/>
        <v>7.6481835564053538E-2</v>
      </c>
      <c r="AP417" s="17">
        <f t="shared" si="146"/>
        <v>5.6000000000000014</v>
      </c>
      <c r="AQ417" s="1">
        <v>0</v>
      </c>
      <c r="AR417" s="1">
        <v>0</v>
      </c>
      <c r="AS417" s="1">
        <v>0</v>
      </c>
      <c r="AT417" s="1">
        <v>0</v>
      </c>
    </row>
    <row r="418" spans="1:46" ht="13.2">
      <c r="A418" s="2" t="s">
        <v>437</v>
      </c>
      <c r="B418" s="1">
        <v>2007</v>
      </c>
      <c r="C418" s="1">
        <v>35</v>
      </c>
      <c r="D418" s="1">
        <v>9.1</v>
      </c>
      <c r="E418" s="1">
        <f t="shared" si="126"/>
        <v>318.5</v>
      </c>
      <c r="F418" s="1">
        <v>3.6</v>
      </c>
      <c r="G418" s="1">
        <f t="shared" si="127"/>
        <v>126</v>
      </c>
      <c r="H418" s="1">
        <f t="shared" si="128"/>
        <v>45.5</v>
      </c>
      <c r="I418" s="2">
        <v>1.3</v>
      </c>
      <c r="J418" s="2">
        <f t="shared" si="129"/>
        <v>126</v>
      </c>
      <c r="K418" s="2">
        <v>3.6</v>
      </c>
      <c r="L418" s="2">
        <v>0.35200000000000004</v>
      </c>
      <c r="M418" s="2">
        <f t="shared" si="130"/>
        <v>17.5</v>
      </c>
      <c r="N418" s="2">
        <v>0.5</v>
      </c>
      <c r="O418" s="2">
        <f t="shared" si="131"/>
        <v>59.5</v>
      </c>
      <c r="P418" s="2">
        <v>1.7</v>
      </c>
      <c r="Q418" s="10">
        <v>0.28300000000000003</v>
      </c>
      <c r="R418" s="14">
        <f t="shared" si="132"/>
        <v>21</v>
      </c>
      <c r="S418" s="1">
        <v>0.6</v>
      </c>
      <c r="T418" s="1">
        <f t="shared" si="133"/>
        <v>31.5</v>
      </c>
      <c r="U418" s="1">
        <v>0.9</v>
      </c>
      <c r="V418" s="7">
        <v>0.64500000000000002</v>
      </c>
      <c r="W418" s="14">
        <f t="shared" si="134"/>
        <v>21</v>
      </c>
      <c r="X418" s="14">
        <f t="shared" si="135"/>
        <v>45.5</v>
      </c>
      <c r="Y418" s="14">
        <f t="shared" si="136"/>
        <v>66.5</v>
      </c>
      <c r="Z418" s="1">
        <v>0.6</v>
      </c>
      <c r="AA418" s="1">
        <v>1.3</v>
      </c>
      <c r="AB418" s="1">
        <v>1.9</v>
      </c>
      <c r="AC418" s="2">
        <f t="shared" si="137"/>
        <v>7</v>
      </c>
      <c r="AD418" s="1">
        <v>0.2</v>
      </c>
      <c r="AE418" s="2">
        <f t="shared" si="138"/>
        <v>7</v>
      </c>
      <c r="AF418" s="1">
        <v>0.2</v>
      </c>
      <c r="AG418" s="2">
        <f t="shared" si="139"/>
        <v>3.5</v>
      </c>
      <c r="AH418" s="1">
        <v>0.1</v>
      </c>
      <c r="AI418" s="2">
        <f t="shared" si="140"/>
        <v>17.5</v>
      </c>
      <c r="AJ418" s="1">
        <v>0.5</v>
      </c>
      <c r="AK418" s="6">
        <f t="shared" si="141"/>
        <v>0.41</v>
      </c>
      <c r="AL418" s="6">
        <f t="shared" si="142"/>
        <v>0.33898305084745761</v>
      </c>
      <c r="AM418" s="6">
        <f t="shared" si="143"/>
        <v>0.16666666666666666</v>
      </c>
      <c r="AN418" s="6">
        <f t="shared" si="144"/>
        <v>4.2305658381808567E-2</v>
      </c>
      <c r="AO418" s="6">
        <f t="shared" si="145"/>
        <v>0.10576414595452141</v>
      </c>
      <c r="AP418" s="17">
        <f t="shared" si="146"/>
        <v>2.9</v>
      </c>
      <c r="AQ418" s="1">
        <v>0</v>
      </c>
      <c r="AR418" s="1">
        <v>0</v>
      </c>
      <c r="AS418" s="1">
        <v>0</v>
      </c>
      <c r="AT418" s="1">
        <v>0</v>
      </c>
    </row>
    <row r="419" spans="1:46" ht="13.2">
      <c r="A419" s="2" t="s">
        <v>438</v>
      </c>
      <c r="B419" s="1">
        <v>2007</v>
      </c>
      <c r="C419" s="1">
        <v>38</v>
      </c>
      <c r="D419" s="1">
        <v>8.5</v>
      </c>
      <c r="E419" s="1">
        <f t="shared" si="126"/>
        <v>323</v>
      </c>
      <c r="F419" s="1">
        <v>3.2</v>
      </c>
      <c r="G419" s="1">
        <f t="shared" si="127"/>
        <v>121.60000000000001</v>
      </c>
      <c r="H419" s="1">
        <f t="shared" si="128"/>
        <v>49.4</v>
      </c>
      <c r="I419" s="2">
        <v>1.3</v>
      </c>
      <c r="J419" s="2">
        <f t="shared" si="129"/>
        <v>125.39999999999999</v>
      </c>
      <c r="K419" s="2">
        <v>3.3</v>
      </c>
      <c r="L419" s="2">
        <v>0.40799999999999997</v>
      </c>
      <c r="M419" s="2">
        <f t="shared" si="130"/>
        <v>0</v>
      </c>
      <c r="N419" s="1">
        <v>0</v>
      </c>
      <c r="O419" s="2">
        <f t="shared" si="131"/>
        <v>0</v>
      </c>
      <c r="P419" s="1">
        <v>0</v>
      </c>
      <c r="Q419" s="10">
        <v>0</v>
      </c>
      <c r="R419" s="14">
        <f t="shared" si="132"/>
        <v>19</v>
      </c>
      <c r="S419" s="1">
        <v>0.5</v>
      </c>
      <c r="T419" s="1">
        <f t="shared" si="133"/>
        <v>26.599999999999998</v>
      </c>
      <c r="U419" s="1">
        <v>0.7</v>
      </c>
      <c r="V419" s="7">
        <v>0.64300000000000002</v>
      </c>
      <c r="W419" s="14">
        <f t="shared" si="134"/>
        <v>22.8</v>
      </c>
      <c r="X419" s="14">
        <f t="shared" si="135"/>
        <v>41.800000000000004</v>
      </c>
      <c r="Y419" s="14">
        <f t="shared" si="136"/>
        <v>60.800000000000004</v>
      </c>
      <c r="Z419" s="1">
        <v>0.6</v>
      </c>
      <c r="AA419" s="1">
        <v>1.1000000000000001</v>
      </c>
      <c r="AB419" s="1">
        <v>1.6</v>
      </c>
      <c r="AC419" s="2">
        <f t="shared" si="137"/>
        <v>11.4</v>
      </c>
      <c r="AD419" s="1">
        <v>0.3</v>
      </c>
      <c r="AE419" s="2">
        <f t="shared" si="138"/>
        <v>7.6000000000000005</v>
      </c>
      <c r="AF419" s="1">
        <v>0.2</v>
      </c>
      <c r="AG419" s="2">
        <f t="shared" si="139"/>
        <v>15.200000000000001</v>
      </c>
      <c r="AH419" s="1">
        <v>0.4</v>
      </c>
      <c r="AI419" s="2">
        <f t="shared" si="140"/>
        <v>19</v>
      </c>
      <c r="AJ419" s="1">
        <v>0.5</v>
      </c>
      <c r="AK419" s="6">
        <f t="shared" si="141"/>
        <v>0.45575757575757581</v>
      </c>
      <c r="AL419" s="6">
        <f t="shared" si="142"/>
        <v>0.32871083718541355</v>
      </c>
      <c r="AM419" s="6">
        <f t="shared" si="143"/>
        <v>0.15151515151515152</v>
      </c>
      <c r="AN419" s="6">
        <f t="shared" si="144"/>
        <v>6.7681895093062605E-2</v>
      </c>
      <c r="AO419" s="6">
        <f t="shared" si="145"/>
        <v>0.11280315848843768</v>
      </c>
      <c r="AP419" s="17">
        <f t="shared" si="146"/>
        <v>3</v>
      </c>
      <c r="AQ419" s="1">
        <v>0</v>
      </c>
      <c r="AR419" s="1">
        <v>0</v>
      </c>
      <c r="AS419" s="1">
        <v>0</v>
      </c>
      <c r="AT419" s="1">
        <v>0</v>
      </c>
    </row>
    <row r="420" spans="1:46" ht="13.2">
      <c r="A420" s="2" t="s">
        <v>439</v>
      </c>
      <c r="B420" s="1">
        <v>2007</v>
      </c>
      <c r="C420" s="1">
        <v>64</v>
      </c>
      <c r="D420" s="1">
        <v>4.2</v>
      </c>
      <c r="E420" s="1">
        <f t="shared" si="126"/>
        <v>268.8</v>
      </c>
      <c r="F420" s="1">
        <v>0.9</v>
      </c>
      <c r="G420" s="1">
        <f t="shared" si="127"/>
        <v>57.6</v>
      </c>
      <c r="H420" s="1">
        <f t="shared" si="128"/>
        <v>19.2</v>
      </c>
      <c r="I420" s="2">
        <v>0.3</v>
      </c>
      <c r="J420" s="2">
        <f t="shared" si="129"/>
        <v>51.2</v>
      </c>
      <c r="K420" s="2">
        <v>0.8</v>
      </c>
      <c r="L420" s="2">
        <v>0.42899999999999999</v>
      </c>
      <c r="M420" s="2">
        <f t="shared" si="130"/>
        <v>0</v>
      </c>
      <c r="N420" s="1">
        <v>0</v>
      </c>
      <c r="O420" s="2">
        <f t="shared" si="131"/>
        <v>6.4</v>
      </c>
      <c r="P420" s="2">
        <v>0.1</v>
      </c>
      <c r="Q420" s="10">
        <v>0</v>
      </c>
      <c r="R420" s="14">
        <f t="shared" si="132"/>
        <v>19.2</v>
      </c>
      <c r="S420" s="1">
        <v>0.3</v>
      </c>
      <c r="T420" s="1">
        <f t="shared" si="133"/>
        <v>25.6</v>
      </c>
      <c r="U420" s="1">
        <v>0.4</v>
      </c>
      <c r="V420" s="7">
        <v>0.65400000000000003</v>
      </c>
      <c r="W420" s="14">
        <f t="shared" si="134"/>
        <v>25.6</v>
      </c>
      <c r="X420" s="14">
        <f t="shared" si="135"/>
        <v>19.2</v>
      </c>
      <c r="Y420" s="14">
        <f t="shared" si="136"/>
        <v>51.2</v>
      </c>
      <c r="Z420" s="1">
        <v>0.4</v>
      </c>
      <c r="AA420" s="1">
        <v>0.3</v>
      </c>
      <c r="AB420" s="1">
        <v>0.8</v>
      </c>
      <c r="AC420" s="2">
        <f t="shared" si="137"/>
        <v>12.8</v>
      </c>
      <c r="AD420" s="1">
        <v>0.2</v>
      </c>
      <c r="AE420" s="2">
        <f t="shared" si="138"/>
        <v>12.8</v>
      </c>
      <c r="AF420" s="1">
        <v>0.2</v>
      </c>
      <c r="AG420" s="2">
        <f t="shared" si="139"/>
        <v>6.4</v>
      </c>
      <c r="AH420" s="1">
        <v>0.1</v>
      </c>
      <c r="AI420" s="2">
        <f t="shared" si="140"/>
        <v>6.4</v>
      </c>
      <c r="AJ420" s="1">
        <v>0.1</v>
      </c>
      <c r="AK420" s="6">
        <f t="shared" si="141"/>
        <v>0.64312499999999995</v>
      </c>
      <c r="AL420" s="6">
        <f t="shared" si="142"/>
        <v>0.38135593220338981</v>
      </c>
      <c r="AM420" s="6">
        <f t="shared" si="143"/>
        <v>0.37499999999999994</v>
      </c>
      <c r="AN420" s="6">
        <f t="shared" si="144"/>
        <v>0.15503875968992248</v>
      </c>
      <c r="AO420" s="6">
        <f t="shared" si="145"/>
        <v>7.7519379844961239E-2</v>
      </c>
      <c r="AP420" s="17">
        <f t="shared" si="146"/>
        <v>1.5</v>
      </c>
      <c r="AQ420" s="1">
        <v>0</v>
      </c>
      <c r="AR420" s="1">
        <v>0</v>
      </c>
      <c r="AS420" s="1">
        <v>0</v>
      </c>
      <c r="AT420" s="1">
        <v>0</v>
      </c>
    </row>
    <row r="421" spans="1:46" ht="13.2">
      <c r="A421" s="2" t="s">
        <v>440</v>
      </c>
      <c r="B421" s="1">
        <v>2007</v>
      </c>
      <c r="C421" s="1">
        <v>14</v>
      </c>
      <c r="D421" s="1">
        <v>3.1</v>
      </c>
      <c r="E421" s="1">
        <f t="shared" si="126"/>
        <v>43.4</v>
      </c>
      <c r="F421" s="1">
        <v>1.1000000000000001</v>
      </c>
      <c r="G421" s="1">
        <f t="shared" si="127"/>
        <v>15.400000000000002</v>
      </c>
      <c r="H421" s="1">
        <f t="shared" si="128"/>
        <v>5.6000000000000005</v>
      </c>
      <c r="I421" s="2">
        <v>0.4</v>
      </c>
      <c r="J421" s="2">
        <f t="shared" si="129"/>
        <v>22.400000000000002</v>
      </c>
      <c r="K421" s="2">
        <v>1.6</v>
      </c>
      <c r="L421" s="2">
        <v>0.26100000000000001</v>
      </c>
      <c r="M421" s="2">
        <f t="shared" si="130"/>
        <v>2.8000000000000003</v>
      </c>
      <c r="N421" s="2">
        <v>0.2</v>
      </c>
      <c r="O421" s="2">
        <f t="shared" si="131"/>
        <v>12.6</v>
      </c>
      <c r="P421" s="2">
        <v>0.9</v>
      </c>
      <c r="Q421" s="10">
        <v>0.23100000000000001</v>
      </c>
      <c r="R421" s="14">
        <f t="shared" si="132"/>
        <v>0</v>
      </c>
      <c r="S421" s="1">
        <v>0</v>
      </c>
      <c r="T421" s="1">
        <f t="shared" si="133"/>
        <v>0</v>
      </c>
      <c r="U421" s="1">
        <v>0</v>
      </c>
      <c r="V421" s="7">
        <v>0</v>
      </c>
      <c r="W421" s="14">
        <f t="shared" si="134"/>
        <v>0</v>
      </c>
      <c r="X421" s="14">
        <f t="shared" si="135"/>
        <v>5.6000000000000005</v>
      </c>
      <c r="Y421" s="14">
        <f t="shared" si="136"/>
        <v>5.6000000000000005</v>
      </c>
      <c r="Z421" s="1">
        <v>0</v>
      </c>
      <c r="AA421" s="1">
        <v>0.4</v>
      </c>
      <c r="AB421" s="1">
        <v>0.4</v>
      </c>
      <c r="AC421" s="2">
        <f t="shared" si="137"/>
        <v>1.4000000000000001</v>
      </c>
      <c r="AD421" s="1">
        <v>0.1</v>
      </c>
      <c r="AE421" s="2">
        <f t="shared" si="138"/>
        <v>0</v>
      </c>
      <c r="AF421" s="1">
        <v>0</v>
      </c>
      <c r="AG421" s="2">
        <f t="shared" si="139"/>
        <v>2.8000000000000003</v>
      </c>
      <c r="AH421" s="1">
        <v>0.2</v>
      </c>
      <c r="AI421" s="2">
        <f t="shared" si="140"/>
        <v>4.2</v>
      </c>
      <c r="AJ421" s="1">
        <v>0.3</v>
      </c>
      <c r="AK421" s="6">
        <f t="shared" si="141"/>
        <v>0.33156249999999998</v>
      </c>
      <c r="AL421" s="6">
        <f t="shared" si="142"/>
        <v>0.23305084745762711</v>
      </c>
      <c r="AM421" s="6">
        <f t="shared" si="143"/>
        <v>0</v>
      </c>
      <c r="AN421" s="6">
        <f t="shared" si="144"/>
        <v>0.05</v>
      </c>
      <c r="AO421" s="6">
        <f t="shared" si="145"/>
        <v>0.15</v>
      </c>
      <c r="AP421" s="17">
        <f t="shared" si="146"/>
        <v>0.30000000000000016</v>
      </c>
      <c r="AQ421" s="1">
        <v>0</v>
      </c>
      <c r="AR421" s="1">
        <v>0</v>
      </c>
      <c r="AS421" s="1">
        <v>0</v>
      </c>
      <c r="AT421" s="1">
        <v>0</v>
      </c>
    </row>
    <row r="422" spans="1:46" ht="13.2">
      <c r="A422" s="2" t="s">
        <v>441</v>
      </c>
      <c r="B422" s="1">
        <v>2006</v>
      </c>
      <c r="C422" s="1">
        <v>57</v>
      </c>
      <c r="D422" s="1">
        <v>35.4</v>
      </c>
      <c r="E422" s="1">
        <f t="shared" si="126"/>
        <v>2017.8</v>
      </c>
      <c r="F422" s="1">
        <v>16.8</v>
      </c>
      <c r="G422" s="1">
        <f t="shared" si="127"/>
        <v>957.6</v>
      </c>
      <c r="H422" s="1">
        <f t="shared" si="128"/>
        <v>347.7</v>
      </c>
      <c r="I422" s="2">
        <v>6.1</v>
      </c>
      <c r="J422" s="2">
        <f t="shared" si="129"/>
        <v>763.80000000000007</v>
      </c>
      <c r="K422" s="2">
        <v>13.4</v>
      </c>
      <c r="L422" s="2">
        <v>0.45600000000000002</v>
      </c>
      <c r="M422" s="2">
        <f t="shared" si="130"/>
        <v>57</v>
      </c>
      <c r="N422" s="2">
        <v>1</v>
      </c>
      <c r="O422" s="2">
        <f t="shared" si="131"/>
        <v>148.20000000000002</v>
      </c>
      <c r="P422" s="2">
        <v>2.6</v>
      </c>
      <c r="Q422" s="10">
        <v>0.377</v>
      </c>
      <c r="R422" s="14">
        <f t="shared" si="132"/>
        <v>199.5</v>
      </c>
      <c r="S422" s="1">
        <v>3.5</v>
      </c>
      <c r="T422" s="1">
        <f t="shared" si="133"/>
        <v>239.4</v>
      </c>
      <c r="U422" s="1">
        <v>4.2</v>
      </c>
      <c r="V422" s="7">
        <v>0.83799999999999997</v>
      </c>
      <c r="W422" s="14">
        <f t="shared" si="134"/>
        <v>57</v>
      </c>
      <c r="X422" s="14">
        <f t="shared" si="135"/>
        <v>193.79999999999998</v>
      </c>
      <c r="Y422" s="14">
        <f t="shared" si="136"/>
        <v>250.8</v>
      </c>
      <c r="Z422" s="1">
        <v>1</v>
      </c>
      <c r="AA422" s="1">
        <v>3.4</v>
      </c>
      <c r="AB422" s="1">
        <v>4.4000000000000004</v>
      </c>
      <c r="AC422" s="2">
        <f t="shared" si="137"/>
        <v>228</v>
      </c>
      <c r="AD422" s="1">
        <v>4</v>
      </c>
      <c r="AE422" s="2">
        <f t="shared" si="138"/>
        <v>68.399999999999991</v>
      </c>
      <c r="AF422" s="1">
        <v>1.2</v>
      </c>
      <c r="AG422" s="2">
        <f t="shared" si="139"/>
        <v>11.4</v>
      </c>
      <c r="AH422" s="1">
        <v>0.2</v>
      </c>
      <c r="AI422" s="2">
        <f t="shared" si="140"/>
        <v>114</v>
      </c>
      <c r="AJ422" s="1">
        <v>2</v>
      </c>
      <c r="AK422" s="6">
        <f t="shared" si="141"/>
        <v>0.47223880597014922</v>
      </c>
      <c r="AL422" s="6">
        <f t="shared" si="142"/>
        <v>0.42499367568934987</v>
      </c>
      <c r="AM422" s="6">
        <f t="shared" si="143"/>
        <v>0.26119402985074625</v>
      </c>
      <c r="AN422" s="6">
        <f t="shared" si="144"/>
        <v>0.18695956999298899</v>
      </c>
      <c r="AO422" s="6">
        <f t="shared" si="145"/>
        <v>9.3479784996494494E-2</v>
      </c>
      <c r="AP422" s="17">
        <f t="shared" si="146"/>
        <v>16.600000000000001</v>
      </c>
      <c r="AQ422" s="1">
        <v>1</v>
      </c>
      <c r="AR422" s="1">
        <v>0</v>
      </c>
      <c r="AS422" s="1">
        <v>0</v>
      </c>
      <c r="AT422" s="1">
        <v>0</v>
      </c>
    </row>
    <row r="423" spans="1:46" ht="13.2">
      <c r="A423" s="2" t="s">
        <v>442</v>
      </c>
      <c r="B423" s="1">
        <v>2006</v>
      </c>
      <c r="C423" s="1">
        <v>78</v>
      </c>
      <c r="D423" s="1">
        <v>29.8</v>
      </c>
      <c r="E423" s="1">
        <f t="shared" si="126"/>
        <v>2324.4</v>
      </c>
      <c r="F423" s="1">
        <v>11.8</v>
      </c>
      <c r="G423" s="1">
        <f t="shared" si="127"/>
        <v>920.40000000000009</v>
      </c>
      <c r="H423" s="1">
        <f t="shared" si="128"/>
        <v>358.79999999999995</v>
      </c>
      <c r="I423" s="2">
        <v>4.5999999999999996</v>
      </c>
      <c r="J423" s="2">
        <f t="shared" si="129"/>
        <v>943.8</v>
      </c>
      <c r="K423" s="2">
        <v>12.1</v>
      </c>
      <c r="L423" s="2">
        <v>0.376</v>
      </c>
      <c r="M423" s="2">
        <f t="shared" si="130"/>
        <v>85.800000000000011</v>
      </c>
      <c r="N423" s="2">
        <v>1.1000000000000001</v>
      </c>
      <c r="O423" s="2">
        <f t="shared" si="131"/>
        <v>257.39999999999998</v>
      </c>
      <c r="P423" s="2">
        <v>3.3</v>
      </c>
      <c r="Q423" s="10">
        <v>0.33700000000000002</v>
      </c>
      <c r="R423" s="14">
        <f t="shared" si="132"/>
        <v>117</v>
      </c>
      <c r="S423" s="1">
        <v>1.5</v>
      </c>
      <c r="T423" s="1">
        <f t="shared" si="133"/>
        <v>171.60000000000002</v>
      </c>
      <c r="U423" s="1">
        <v>2.2000000000000002</v>
      </c>
      <c r="V423" s="7">
        <v>0.71</v>
      </c>
      <c r="W423" s="14">
        <f t="shared" si="134"/>
        <v>54.599999999999994</v>
      </c>
      <c r="X423" s="14">
        <f t="shared" si="135"/>
        <v>179.39999999999998</v>
      </c>
      <c r="Y423" s="14">
        <f t="shared" si="136"/>
        <v>226.2</v>
      </c>
      <c r="Z423" s="1">
        <v>0.7</v>
      </c>
      <c r="AA423" s="1">
        <v>2.2999999999999998</v>
      </c>
      <c r="AB423" s="1">
        <v>2.9</v>
      </c>
      <c r="AC423" s="2">
        <f t="shared" si="137"/>
        <v>163.80000000000001</v>
      </c>
      <c r="AD423" s="1">
        <v>2.1</v>
      </c>
      <c r="AE423" s="2">
        <f t="shared" si="138"/>
        <v>31.200000000000003</v>
      </c>
      <c r="AF423" s="1">
        <v>0.4</v>
      </c>
      <c r="AG423" s="2">
        <f t="shared" si="139"/>
        <v>7.8000000000000007</v>
      </c>
      <c r="AH423" s="1">
        <v>0.1</v>
      </c>
      <c r="AI423" s="2">
        <f t="shared" si="140"/>
        <v>132.6</v>
      </c>
      <c r="AJ423" s="1">
        <v>1.7</v>
      </c>
      <c r="AK423" s="6">
        <f t="shared" si="141"/>
        <v>0.39570247933884295</v>
      </c>
      <c r="AL423" s="6">
        <f t="shared" si="142"/>
        <v>0.33057851239669422</v>
      </c>
      <c r="AM423" s="6">
        <f t="shared" si="143"/>
        <v>0.12396694214876033</v>
      </c>
      <c r="AN423" s="6">
        <f t="shared" si="144"/>
        <v>0.12393036293892006</v>
      </c>
      <c r="AO423" s="6">
        <f t="shared" si="145"/>
        <v>0.1003245795219829</v>
      </c>
      <c r="AP423" s="17">
        <f t="shared" si="146"/>
        <v>7.4</v>
      </c>
      <c r="AQ423" s="1">
        <v>0</v>
      </c>
      <c r="AR423" s="1">
        <v>0</v>
      </c>
      <c r="AS423" s="1">
        <v>0</v>
      </c>
      <c r="AT423" s="1">
        <v>0</v>
      </c>
    </row>
    <row r="424" spans="1:46" ht="13.2">
      <c r="A424" s="2" t="s">
        <v>443</v>
      </c>
      <c r="B424" s="1">
        <v>2006</v>
      </c>
      <c r="C424" s="1">
        <v>67</v>
      </c>
      <c r="D424" s="1">
        <v>28.5</v>
      </c>
      <c r="E424" s="1">
        <f t="shared" si="126"/>
        <v>1909.5</v>
      </c>
      <c r="F424" s="1">
        <v>8.5</v>
      </c>
      <c r="G424" s="1">
        <f t="shared" si="127"/>
        <v>569.5</v>
      </c>
      <c r="H424" s="1">
        <f t="shared" si="128"/>
        <v>221.1</v>
      </c>
      <c r="I424" s="2">
        <v>3.3</v>
      </c>
      <c r="J424" s="2">
        <f t="shared" si="129"/>
        <v>529.30000000000007</v>
      </c>
      <c r="K424" s="2">
        <v>7.9</v>
      </c>
      <c r="L424" s="2">
        <v>0.42</v>
      </c>
      <c r="M424" s="2">
        <f t="shared" si="130"/>
        <v>67</v>
      </c>
      <c r="N424" s="2">
        <v>1</v>
      </c>
      <c r="O424" s="2">
        <f t="shared" si="131"/>
        <v>194.29999999999998</v>
      </c>
      <c r="P424" s="2">
        <v>2.9</v>
      </c>
      <c r="Q424" s="10">
        <v>0.34200000000000003</v>
      </c>
      <c r="R424" s="14">
        <f t="shared" si="132"/>
        <v>60.300000000000004</v>
      </c>
      <c r="S424" s="1">
        <v>0.9</v>
      </c>
      <c r="T424" s="1">
        <f t="shared" si="133"/>
        <v>80.399999999999991</v>
      </c>
      <c r="U424" s="1">
        <v>1.2</v>
      </c>
      <c r="V424" s="7">
        <v>0.73099999999999998</v>
      </c>
      <c r="W424" s="14">
        <f t="shared" si="134"/>
        <v>46.9</v>
      </c>
      <c r="X424" s="14">
        <f t="shared" si="135"/>
        <v>281.40000000000003</v>
      </c>
      <c r="Y424" s="14">
        <f t="shared" si="136"/>
        <v>328.3</v>
      </c>
      <c r="Z424" s="1">
        <v>0.7</v>
      </c>
      <c r="AA424" s="1">
        <v>4.2</v>
      </c>
      <c r="AB424" s="1">
        <v>4.9000000000000004</v>
      </c>
      <c r="AC424" s="2">
        <f t="shared" si="137"/>
        <v>127.3</v>
      </c>
      <c r="AD424" s="1">
        <v>1.9</v>
      </c>
      <c r="AE424" s="2">
        <f t="shared" si="138"/>
        <v>80.399999999999991</v>
      </c>
      <c r="AF424" s="1">
        <v>1.2</v>
      </c>
      <c r="AG424" s="2">
        <f t="shared" si="139"/>
        <v>13.4</v>
      </c>
      <c r="AH424" s="1">
        <v>0.2</v>
      </c>
      <c r="AI424" s="2">
        <f t="shared" si="140"/>
        <v>67</v>
      </c>
      <c r="AJ424" s="1">
        <v>1</v>
      </c>
      <c r="AK424" s="6">
        <f t="shared" si="141"/>
        <v>0.44430379746835441</v>
      </c>
      <c r="AL424" s="6">
        <f t="shared" si="142"/>
        <v>0.3647285990130873</v>
      </c>
      <c r="AM424" s="6">
        <f t="shared" si="143"/>
        <v>0.11392405063291139</v>
      </c>
      <c r="AN424" s="6">
        <f t="shared" si="144"/>
        <v>0.16710642040457344</v>
      </c>
      <c r="AO424" s="6">
        <f t="shared" si="145"/>
        <v>8.7950747581354446E-2</v>
      </c>
      <c r="AP424" s="17">
        <f t="shared" si="146"/>
        <v>10.8</v>
      </c>
      <c r="AQ424" s="1">
        <v>0</v>
      </c>
      <c r="AR424" s="1">
        <v>0</v>
      </c>
      <c r="AS424" s="1">
        <v>0</v>
      </c>
      <c r="AT424" s="1">
        <v>0</v>
      </c>
    </row>
    <row r="425" spans="1:46" ht="13.2">
      <c r="A425" s="2" t="s">
        <v>444</v>
      </c>
      <c r="B425" s="1">
        <v>2006</v>
      </c>
      <c r="C425" s="1">
        <v>78</v>
      </c>
      <c r="D425" s="1">
        <v>27</v>
      </c>
      <c r="E425" s="1">
        <f t="shared" si="126"/>
        <v>2106</v>
      </c>
      <c r="F425" s="1">
        <v>10.8</v>
      </c>
      <c r="G425" s="1">
        <f t="shared" si="127"/>
        <v>842.40000000000009</v>
      </c>
      <c r="H425" s="1">
        <f t="shared" si="128"/>
        <v>319.79999999999995</v>
      </c>
      <c r="I425" s="2">
        <v>4.0999999999999996</v>
      </c>
      <c r="J425" s="2">
        <f t="shared" si="129"/>
        <v>756.59999999999991</v>
      </c>
      <c r="K425" s="2">
        <v>9.6999999999999993</v>
      </c>
      <c r="L425" s="2">
        <v>0.42200000000000004</v>
      </c>
      <c r="M425" s="2">
        <f t="shared" si="130"/>
        <v>54.599999999999994</v>
      </c>
      <c r="N425" s="2">
        <v>0.7</v>
      </c>
      <c r="O425" s="2">
        <f t="shared" si="131"/>
        <v>140.4</v>
      </c>
      <c r="P425" s="2">
        <v>1.8</v>
      </c>
      <c r="Q425" s="10">
        <v>0.36399999999999999</v>
      </c>
      <c r="R425" s="14">
        <f t="shared" si="132"/>
        <v>148.19999999999999</v>
      </c>
      <c r="S425" s="1">
        <v>1.9</v>
      </c>
      <c r="T425" s="1">
        <f t="shared" si="133"/>
        <v>210.60000000000002</v>
      </c>
      <c r="U425" s="1">
        <v>2.7</v>
      </c>
      <c r="V425" s="7">
        <v>0.72699999999999998</v>
      </c>
      <c r="W425" s="14">
        <f t="shared" si="134"/>
        <v>93.6</v>
      </c>
      <c r="X425" s="14">
        <f t="shared" si="135"/>
        <v>257.39999999999998</v>
      </c>
      <c r="Y425" s="14">
        <f t="shared" si="136"/>
        <v>351</v>
      </c>
      <c r="Z425" s="1">
        <v>1.2</v>
      </c>
      <c r="AA425" s="1">
        <v>3.3</v>
      </c>
      <c r="AB425" s="1">
        <v>4.5</v>
      </c>
      <c r="AC425" s="2">
        <f t="shared" si="137"/>
        <v>101.4</v>
      </c>
      <c r="AD425" s="1">
        <v>1.3</v>
      </c>
      <c r="AE425" s="2">
        <f t="shared" si="138"/>
        <v>70.2</v>
      </c>
      <c r="AF425" s="1">
        <v>0.9</v>
      </c>
      <c r="AG425" s="2">
        <f t="shared" si="139"/>
        <v>70.2</v>
      </c>
      <c r="AH425" s="1">
        <v>0.9</v>
      </c>
      <c r="AI425" s="2">
        <f t="shared" si="140"/>
        <v>140.4</v>
      </c>
      <c r="AJ425" s="1">
        <v>1.8</v>
      </c>
      <c r="AK425" s="6">
        <f t="shared" si="141"/>
        <v>0.4444329896907217</v>
      </c>
      <c r="AL425" s="6">
        <f t="shared" si="142"/>
        <v>0.37742442774768487</v>
      </c>
      <c r="AM425" s="6">
        <f t="shared" si="143"/>
        <v>0.19587628865979381</v>
      </c>
      <c r="AN425" s="6">
        <f t="shared" si="144"/>
        <v>9.2313154624534002E-2</v>
      </c>
      <c r="AO425" s="6">
        <f t="shared" si="145"/>
        <v>0.12781821409550861</v>
      </c>
      <c r="AP425" s="17">
        <f t="shared" si="146"/>
        <v>10.200000000000003</v>
      </c>
      <c r="AQ425" s="1">
        <v>0</v>
      </c>
      <c r="AR425" s="1">
        <v>0</v>
      </c>
      <c r="AS425" s="1">
        <v>0</v>
      </c>
      <c r="AT425" s="1">
        <v>0</v>
      </c>
    </row>
    <row r="426" spans="1:46" ht="13.2">
      <c r="A426" s="2" t="s">
        <v>445</v>
      </c>
      <c r="B426" s="1">
        <v>2006</v>
      </c>
      <c r="C426" s="1">
        <v>65</v>
      </c>
      <c r="D426" s="1">
        <v>25.1</v>
      </c>
      <c r="E426" s="1">
        <f t="shared" si="126"/>
        <v>1631.5</v>
      </c>
      <c r="F426" s="1">
        <v>11.6</v>
      </c>
      <c r="G426" s="1">
        <f t="shared" si="127"/>
        <v>754</v>
      </c>
      <c r="H426" s="1">
        <f t="shared" si="128"/>
        <v>266.5</v>
      </c>
      <c r="I426" s="2">
        <v>4.0999999999999996</v>
      </c>
      <c r="J426" s="2">
        <f t="shared" si="129"/>
        <v>624</v>
      </c>
      <c r="K426" s="2">
        <v>9.6</v>
      </c>
      <c r="L426" s="2">
        <v>0.42700000000000005</v>
      </c>
      <c r="M426" s="2">
        <f t="shared" si="130"/>
        <v>97.5</v>
      </c>
      <c r="N426" s="2">
        <v>1.5</v>
      </c>
      <c r="O426" s="2">
        <f t="shared" si="131"/>
        <v>266.5</v>
      </c>
      <c r="P426" s="2">
        <v>4.0999999999999996</v>
      </c>
      <c r="Q426" s="10">
        <v>0.373</v>
      </c>
      <c r="R426" s="14">
        <f t="shared" si="132"/>
        <v>117</v>
      </c>
      <c r="S426" s="1">
        <v>1.8</v>
      </c>
      <c r="T426" s="1">
        <f t="shared" si="133"/>
        <v>143</v>
      </c>
      <c r="U426" s="1">
        <v>2.2000000000000002</v>
      </c>
      <c r="V426" s="7">
        <v>0.82400000000000007</v>
      </c>
      <c r="W426" s="14">
        <f t="shared" si="134"/>
        <v>52</v>
      </c>
      <c r="X426" s="14">
        <f t="shared" si="135"/>
        <v>201.5</v>
      </c>
      <c r="Y426" s="14">
        <f t="shared" si="136"/>
        <v>253.5</v>
      </c>
      <c r="Z426" s="1">
        <v>0.8</v>
      </c>
      <c r="AA426" s="1">
        <v>3.1</v>
      </c>
      <c r="AB426" s="1">
        <v>3.9</v>
      </c>
      <c r="AC426" s="2">
        <f t="shared" si="137"/>
        <v>52</v>
      </c>
      <c r="AD426" s="1">
        <v>0.8</v>
      </c>
      <c r="AE426" s="2">
        <f t="shared" si="138"/>
        <v>32.5</v>
      </c>
      <c r="AF426" s="1">
        <v>0.5</v>
      </c>
      <c r="AG426" s="2">
        <f t="shared" si="139"/>
        <v>52</v>
      </c>
      <c r="AH426" s="1">
        <v>0.8</v>
      </c>
      <c r="AI426" s="2">
        <f t="shared" si="140"/>
        <v>104</v>
      </c>
      <c r="AJ426" s="1">
        <v>1.6</v>
      </c>
      <c r="AK426" s="6">
        <f t="shared" si="141"/>
        <v>0.44932291666666663</v>
      </c>
      <c r="AL426" s="6">
        <f t="shared" si="142"/>
        <v>0.4096045197740113</v>
      </c>
      <c r="AM426" s="6">
        <f t="shared" si="143"/>
        <v>0.1875</v>
      </c>
      <c r="AN426" s="6">
        <f t="shared" si="144"/>
        <v>6.1326178612495209E-2</v>
      </c>
      <c r="AO426" s="6">
        <f t="shared" si="145"/>
        <v>0.12265235722499042</v>
      </c>
      <c r="AP426" s="17">
        <f t="shared" si="146"/>
        <v>10.1</v>
      </c>
      <c r="AQ426" s="1">
        <v>0</v>
      </c>
      <c r="AR426" s="1">
        <v>0</v>
      </c>
      <c r="AS426" s="1">
        <v>0</v>
      </c>
      <c r="AT426" s="1">
        <v>0</v>
      </c>
    </row>
    <row r="427" spans="1:46" ht="13.2">
      <c r="A427" s="2" t="s">
        <v>446</v>
      </c>
      <c r="B427" s="1">
        <v>2006</v>
      </c>
      <c r="C427" s="1">
        <v>78</v>
      </c>
      <c r="D427" s="1">
        <v>23.5</v>
      </c>
      <c r="E427" s="1">
        <f t="shared" si="126"/>
        <v>1833</v>
      </c>
      <c r="F427" s="1">
        <v>6.4</v>
      </c>
      <c r="G427" s="1">
        <f t="shared" si="127"/>
        <v>499.20000000000005</v>
      </c>
      <c r="H427" s="1">
        <f t="shared" si="128"/>
        <v>187.2</v>
      </c>
      <c r="I427" s="2">
        <v>2.4</v>
      </c>
      <c r="J427" s="2">
        <f t="shared" si="129"/>
        <v>452.4</v>
      </c>
      <c r="K427" s="2">
        <v>5.8</v>
      </c>
      <c r="L427" s="2">
        <v>0.41799999999999998</v>
      </c>
      <c r="M427" s="2">
        <f t="shared" si="130"/>
        <v>7.8000000000000007</v>
      </c>
      <c r="N427" s="2">
        <v>0.1</v>
      </c>
      <c r="O427" s="2">
        <f t="shared" si="131"/>
        <v>31.200000000000003</v>
      </c>
      <c r="P427" s="2">
        <v>0.4</v>
      </c>
      <c r="Q427" s="10">
        <v>0.20699999999999999</v>
      </c>
      <c r="R427" s="14">
        <f t="shared" si="132"/>
        <v>117</v>
      </c>
      <c r="S427" s="1">
        <v>1.5</v>
      </c>
      <c r="T427" s="1">
        <f t="shared" si="133"/>
        <v>187.2</v>
      </c>
      <c r="U427" s="1">
        <v>2.4</v>
      </c>
      <c r="V427" s="7">
        <v>0.64700000000000002</v>
      </c>
      <c r="W427" s="14">
        <f t="shared" si="134"/>
        <v>70.2</v>
      </c>
      <c r="X427" s="14">
        <f t="shared" si="135"/>
        <v>218.39999999999998</v>
      </c>
      <c r="Y427" s="14">
        <f t="shared" si="136"/>
        <v>288.60000000000002</v>
      </c>
      <c r="Z427" s="1">
        <v>0.9</v>
      </c>
      <c r="AA427" s="1">
        <v>2.8</v>
      </c>
      <c r="AB427" s="1">
        <v>3.7</v>
      </c>
      <c r="AC427" s="2">
        <f t="shared" si="137"/>
        <v>296.39999999999998</v>
      </c>
      <c r="AD427" s="1">
        <v>3.8</v>
      </c>
      <c r="AE427" s="2">
        <f t="shared" si="138"/>
        <v>124.80000000000001</v>
      </c>
      <c r="AF427" s="1">
        <v>1.6</v>
      </c>
      <c r="AG427" s="2">
        <f t="shared" si="139"/>
        <v>7.8000000000000007</v>
      </c>
      <c r="AH427" s="1">
        <v>0.1</v>
      </c>
      <c r="AI427" s="2">
        <f t="shared" si="140"/>
        <v>140.4</v>
      </c>
      <c r="AJ427" s="1">
        <v>1.8</v>
      </c>
      <c r="AK427" s="6">
        <f t="shared" si="141"/>
        <v>0.44982758620689656</v>
      </c>
      <c r="AL427" s="6">
        <f t="shared" si="142"/>
        <v>0.37405026300409122</v>
      </c>
      <c r="AM427" s="6">
        <f t="shared" si="143"/>
        <v>0.25862068965517243</v>
      </c>
      <c r="AN427" s="6">
        <f t="shared" si="144"/>
        <v>0.30303030303030304</v>
      </c>
      <c r="AO427" s="6">
        <f t="shared" si="145"/>
        <v>0.14354066985645936</v>
      </c>
      <c r="AP427" s="17">
        <f t="shared" si="146"/>
        <v>9.4999999999999982</v>
      </c>
      <c r="AQ427" s="1">
        <v>1</v>
      </c>
      <c r="AR427" s="1">
        <v>0</v>
      </c>
      <c r="AS427" s="1">
        <v>0</v>
      </c>
      <c r="AT427" s="1">
        <v>0</v>
      </c>
    </row>
    <row r="428" spans="1:46" ht="13.2">
      <c r="A428" s="2" t="s">
        <v>447</v>
      </c>
      <c r="B428" s="1">
        <v>2006</v>
      </c>
      <c r="C428" s="1">
        <v>82</v>
      </c>
      <c r="D428" s="1">
        <v>22.9</v>
      </c>
      <c r="E428" s="1">
        <f t="shared" si="126"/>
        <v>1877.8</v>
      </c>
      <c r="F428" s="1">
        <v>10.1</v>
      </c>
      <c r="G428" s="1">
        <f t="shared" si="127"/>
        <v>828.19999999999993</v>
      </c>
      <c r="H428" s="1">
        <f t="shared" si="128"/>
        <v>303.40000000000003</v>
      </c>
      <c r="I428" s="2">
        <v>3.7</v>
      </c>
      <c r="J428" s="2">
        <f t="shared" si="129"/>
        <v>688.80000000000007</v>
      </c>
      <c r="K428" s="2">
        <v>8.4</v>
      </c>
      <c r="L428" s="2">
        <v>0.434</v>
      </c>
      <c r="M428" s="2">
        <f t="shared" si="130"/>
        <v>65.600000000000009</v>
      </c>
      <c r="N428" s="2">
        <v>0.8</v>
      </c>
      <c r="O428" s="2">
        <f t="shared" si="131"/>
        <v>188.6</v>
      </c>
      <c r="P428" s="2">
        <v>2.2999999999999998</v>
      </c>
      <c r="Q428" s="10">
        <v>0.36799999999999999</v>
      </c>
      <c r="R428" s="14">
        <f t="shared" si="132"/>
        <v>164</v>
      </c>
      <c r="S428" s="1">
        <v>2</v>
      </c>
      <c r="T428" s="1">
        <f t="shared" si="133"/>
        <v>188.6</v>
      </c>
      <c r="U428" s="1">
        <v>2.2999999999999998</v>
      </c>
      <c r="V428" s="7">
        <v>0.85400000000000009</v>
      </c>
      <c r="W428" s="14">
        <f t="shared" si="134"/>
        <v>49.199999999999996</v>
      </c>
      <c r="X428" s="14">
        <f t="shared" si="135"/>
        <v>172.20000000000002</v>
      </c>
      <c r="Y428" s="14">
        <f t="shared" si="136"/>
        <v>221.4</v>
      </c>
      <c r="Z428" s="1">
        <v>0.6</v>
      </c>
      <c r="AA428" s="1">
        <v>2.1</v>
      </c>
      <c r="AB428" s="1">
        <v>2.7</v>
      </c>
      <c r="AC428" s="2">
        <f t="shared" si="137"/>
        <v>229.6</v>
      </c>
      <c r="AD428" s="1">
        <v>2.8</v>
      </c>
      <c r="AE428" s="2">
        <f t="shared" si="138"/>
        <v>57.4</v>
      </c>
      <c r="AF428" s="1">
        <v>0.7</v>
      </c>
      <c r="AG428" s="2">
        <f t="shared" si="139"/>
        <v>24.599999999999998</v>
      </c>
      <c r="AH428" s="1">
        <v>0.3</v>
      </c>
      <c r="AI428" s="2">
        <f t="shared" si="140"/>
        <v>155.79999999999998</v>
      </c>
      <c r="AJ428" s="1">
        <v>1.9</v>
      </c>
      <c r="AK428" s="6">
        <f t="shared" si="141"/>
        <v>0.46630952380952384</v>
      </c>
      <c r="AL428" s="6">
        <f t="shared" si="142"/>
        <v>0.40758676351896689</v>
      </c>
      <c r="AM428" s="6">
        <f t="shared" si="143"/>
        <v>0.23809523809523808</v>
      </c>
      <c r="AN428" s="6">
        <f t="shared" si="144"/>
        <v>0.19728729963008629</v>
      </c>
      <c r="AO428" s="6">
        <f t="shared" si="145"/>
        <v>0.13387352474898712</v>
      </c>
      <c r="AP428" s="17">
        <f t="shared" si="146"/>
        <v>9.6999999999999975</v>
      </c>
      <c r="AQ428" s="1">
        <v>0</v>
      </c>
      <c r="AR428" s="1">
        <v>0</v>
      </c>
      <c r="AS428" s="1">
        <v>0</v>
      </c>
      <c r="AT428" s="1">
        <v>0</v>
      </c>
    </row>
    <row r="429" spans="1:46" ht="13.2">
      <c r="A429" s="2" t="s">
        <v>448</v>
      </c>
      <c r="B429" s="1">
        <v>2006</v>
      </c>
      <c r="C429" s="1">
        <v>63</v>
      </c>
      <c r="D429" s="1">
        <v>22.1</v>
      </c>
      <c r="E429" s="1">
        <f t="shared" si="126"/>
        <v>1392.3000000000002</v>
      </c>
      <c r="F429" s="1">
        <v>9</v>
      </c>
      <c r="G429" s="1">
        <f t="shared" si="127"/>
        <v>567</v>
      </c>
      <c r="H429" s="1">
        <f t="shared" si="128"/>
        <v>239.39999999999998</v>
      </c>
      <c r="I429" s="2">
        <v>3.8</v>
      </c>
      <c r="J429" s="2">
        <f t="shared" si="129"/>
        <v>478.79999999999995</v>
      </c>
      <c r="K429" s="2">
        <v>7.6</v>
      </c>
      <c r="L429" s="2">
        <v>0.503</v>
      </c>
      <c r="M429" s="2">
        <f t="shared" si="130"/>
        <v>0</v>
      </c>
      <c r="N429" s="1">
        <v>0</v>
      </c>
      <c r="O429" s="2">
        <f t="shared" si="131"/>
        <v>0</v>
      </c>
      <c r="P429" s="1">
        <v>0</v>
      </c>
      <c r="Q429" s="10">
        <v>0</v>
      </c>
      <c r="R429" s="14">
        <f t="shared" si="132"/>
        <v>81.900000000000006</v>
      </c>
      <c r="S429" s="1">
        <v>1.3</v>
      </c>
      <c r="T429" s="1">
        <f t="shared" si="133"/>
        <v>113.4</v>
      </c>
      <c r="U429" s="1">
        <v>1.8</v>
      </c>
      <c r="V429" s="7">
        <v>0.72199999999999998</v>
      </c>
      <c r="W429" s="14">
        <f t="shared" si="134"/>
        <v>144.89999999999998</v>
      </c>
      <c r="X429" s="14">
        <f t="shared" si="135"/>
        <v>170.10000000000002</v>
      </c>
      <c r="Y429" s="14">
        <f t="shared" si="136"/>
        <v>315</v>
      </c>
      <c r="Z429" s="1">
        <v>2.2999999999999998</v>
      </c>
      <c r="AA429" s="1">
        <v>2.7</v>
      </c>
      <c r="AB429" s="1">
        <v>5</v>
      </c>
      <c r="AC429" s="2">
        <f t="shared" si="137"/>
        <v>25.200000000000003</v>
      </c>
      <c r="AD429" s="1">
        <v>0.4</v>
      </c>
      <c r="AE429" s="2">
        <f t="shared" si="138"/>
        <v>18.899999999999999</v>
      </c>
      <c r="AF429" s="1">
        <v>0.3</v>
      </c>
      <c r="AG429" s="2">
        <f t="shared" si="139"/>
        <v>75.599999999999994</v>
      </c>
      <c r="AH429" s="1">
        <v>1.2</v>
      </c>
      <c r="AI429" s="2">
        <f t="shared" si="140"/>
        <v>44.099999999999994</v>
      </c>
      <c r="AJ429" s="1">
        <v>0.7</v>
      </c>
      <c r="AK429" s="6">
        <f t="shared" si="141"/>
        <v>0.53309210526315787</v>
      </c>
      <c r="AL429" s="6">
        <f t="shared" si="142"/>
        <v>0.40142729705619989</v>
      </c>
      <c r="AM429" s="6">
        <f t="shared" si="143"/>
        <v>0.1710526315789474</v>
      </c>
      <c r="AN429" s="6">
        <f t="shared" si="144"/>
        <v>4.1862899005756155E-2</v>
      </c>
      <c r="AO429" s="6">
        <f t="shared" si="145"/>
        <v>7.326007326007325E-2</v>
      </c>
      <c r="AP429" s="17">
        <f t="shared" si="146"/>
        <v>10.9</v>
      </c>
      <c r="AQ429" s="1">
        <v>1</v>
      </c>
      <c r="AR429" s="1">
        <v>0</v>
      </c>
      <c r="AS429" s="1">
        <v>0</v>
      </c>
      <c r="AT429" s="1">
        <v>0</v>
      </c>
    </row>
    <row r="430" spans="1:46" ht="13.2">
      <c r="A430" s="2" t="s">
        <v>449</v>
      </c>
      <c r="B430" s="1">
        <v>2006</v>
      </c>
      <c r="C430" s="1">
        <v>48</v>
      </c>
      <c r="D430" s="1">
        <v>20.100000000000001</v>
      </c>
      <c r="E430" s="1">
        <f t="shared" si="126"/>
        <v>964.80000000000007</v>
      </c>
      <c r="F430" s="1">
        <v>7.7</v>
      </c>
      <c r="G430" s="1">
        <f t="shared" si="127"/>
        <v>369.6</v>
      </c>
      <c r="H430" s="1">
        <f t="shared" si="128"/>
        <v>139.19999999999999</v>
      </c>
      <c r="I430" s="2">
        <v>2.9</v>
      </c>
      <c r="J430" s="2">
        <f t="shared" si="129"/>
        <v>302.39999999999998</v>
      </c>
      <c r="K430" s="2">
        <v>6.3</v>
      </c>
      <c r="L430" s="2">
        <v>0.45700000000000002</v>
      </c>
      <c r="M430" s="2">
        <f t="shared" si="130"/>
        <v>14.399999999999999</v>
      </c>
      <c r="N430" s="2">
        <v>0.3</v>
      </c>
      <c r="O430" s="2">
        <f t="shared" si="131"/>
        <v>48</v>
      </c>
      <c r="P430" s="2">
        <v>1</v>
      </c>
      <c r="Q430" s="10">
        <v>0.28300000000000003</v>
      </c>
      <c r="R430" s="14">
        <f t="shared" si="132"/>
        <v>76.800000000000011</v>
      </c>
      <c r="S430" s="1">
        <v>1.6</v>
      </c>
      <c r="T430" s="1">
        <f t="shared" si="133"/>
        <v>96</v>
      </c>
      <c r="U430" s="1">
        <v>2</v>
      </c>
      <c r="V430" s="7">
        <v>0.79599999999999993</v>
      </c>
      <c r="W430" s="14">
        <f t="shared" si="134"/>
        <v>28.799999999999997</v>
      </c>
      <c r="X430" s="14">
        <f t="shared" si="135"/>
        <v>67.199999999999989</v>
      </c>
      <c r="Y430" s="14">
        <f t="shared" si="136"/>
        <v>96</v>
      </c>
      <c r="Z430" s="1">
        <v>0.6</v>
      </c>
      <c r="AA430" s="1">
        <v>1.4</v>
      </c>
      <c r="AB430" s="1">
        <v>2</v>
      </c>
      <c r="AC430" s="2">
        <f t="shared" si="137"/>
        <v>43.2</v>
      </c>
      <c r="AD430" s="1">
        <v>0.9</v>
      </c>
      <c r="AE430" s="2">
        <f t="shared" si="138"/>
        <v>52.800000000000004</v>
      </c>
      <c r="AF430" s="1">
        <v>1.1000000000000001</v>
      </c>
      <c r="AG430" s="2">
        <f t="shared" si="139"/>
        <v>0</v>
      </c>
      <c r="AH430" s="1">
        <v>0</v>
      </c>
      <c r="AI430" s="2">
        <f t="shared" si="140"/>
        <v>48</v>
      </c>
      <c r="AJ430" s="1">
        <v>1</v>
      </c>
      <c r="AK430" s="6">
        <f t="shared" si="141"/>
        <v>0.49658730158730158</v>
      </c>
      <c r="AL430" s="6">
        <f t="shared" si="142"/>
        <v>0.41431261770244826</v>
      </c>
      <c r="AM430" s="6">
        <f t="shared" si="143"/>
        <v>0.25396825396825401</v>
      </c>
      <c r="AN430" s="6">
        <f t="shared" si="144"/>
        <v>9.836065573770493E-2</v>
      </c>
      <c r="AO430" s="6">
        <f t="shared" si="145"/>
        <v>0.10928961748633879</v>
      </c>
      <c r="AP430" s="17">
        <f t="shared" si="146"/>
        <v>6.9000000000000012</v>
      </c>
      <c r="AQ430" s="1">
        <v>0</v>
      </c>
      <c r="AR430" s="1">
        <v>0</v>
      </c>
      <c r="AS430" s="1">
        <v>0</v>
      </c>
      <c r="AT430" s="1">
        <v>0</v>
      </c>
    </row>
    <row r="431" spans="1:46" ht="13.2">
      <c r="A431" s="2" t="s">
        <v>450</v>
      </c>
      <c r="B431" s="1">
        <v>2006</v>
      </c>
      <c r="C431" s="1">
        <v>48</v>
      </c>
      <c r="D431" s="1">
        <v>19.5</v>
      </c>
      <c r="E431" s="1">
        <f t="shared" si="126"/>
        <v>936</v>
      </c>
      <c r="F431" s="1">
        <v>9.1999999999999993</v>
      </c>
      <c r="G431" s="1">
        <f t="shared" si="127"/>
        <v>441.59999999999997</v>
      </c>
      <c r="H431" s="1">
        <f t="shared" si="128"/>
        <v>172.8</v>
      </c>
      <c r="I431" s="2">
        <v>3.6</v>
      </c>
      <c r="J431" s="2">
        <f t="shared" si="129"/>
        <v>331.20000000000005</v>
      </c>
      <c r="K431" s="2">
        <v>6.9</v>
      </c>
      <c r="L431" s="2">
        <v>0.52700000000000002</v>
      </c>
      <c r="M431" s="2">
        <f t="shared" si="130"/>
        <v>52.800000000000004</v>
      </c>
      <c r="N431" s="2">
        <v>1.1000000000000001</v>
      </c>
      <c r="O431" s="2">
        <f t="shared" si="131"/>
        <v>115.19999999999999</v>
      </c>
      <c r="P431" s="2">
        <v>2.4</v>
      </c>
      <c r="Q431" s="10">
        <v>0.46100000000000002</v>
      </c>
      <c r="R431" s="14">
        <f t="shared" si="132"/>
        <v>43.2</v>
      </c>
      <c r="S431" s="1">
        <v>0.9</v>
      </c>
      <c r="T431" s="1">
        <f t="shared" si="133"/>
        <v>52.800000000000004</v>
      </c>
      <c r="U431" s="1">
        <v>1.1000000000000001</v>
      </c>
      <c r="V431" s="7">
        <v>0.77400000000000002</v>
      </c>
      <c r="W431" s="14">
        <f t="shared" si="134"/>
        <v>28.799999999999997</v>
      </c>
      <c r="X431" s="14">
        <f t="shared" si="135"/>
        <v>110.39999999999999</v>
      </c>
      <c r="Y431" s="14">
        <f t="shared" si="136"/>
        <v>139.19999999999999</v>
      </c>
      <c r="Z431" s="1">
        <v>0.6</v>
      </c>
      <c r="AA431" s="1">
        <v>2.2999999999999998</v>
      </c>
      <c r="AB431" s="1">
        <v>2.9</v>
      </c>
      <c r="AC431" s="2">
        <f t="shared" si="137"/>
        <v>24</v>
      </c>
      <c r="AD431" s="1">
        <v>0.5</v>
      </c>
      <c r="AE431" s="2">
        <f t="shared" si="138"/>
        <v>14.399999999999999</v>
      </c>
      <c r="AF431" s="1">
        <v>0.3</v>
      </c>
      <c r="AG431" s="2">
        <f t="shared" si="139"/>
        <v>4.8000000000000007</v>
      </c>
      <c r="AH431" s="1">
        <v>0.1</v>
      </c>
      <c r="AI431" s="2">
        <f t="shared" si="140"/>
        <v>33.599999999999994</v>
      </c>
      <c r="AJ431" s="1">
        <v>0.7</v>
      </c>
      <c r="AK431" s="6">
        <f t="shared" si="141"/>
        <v>0.55992753623188407</v>
      </c>
      <c r="AL431" s="6">
        <f t="shared" si="142"/>
        <v>0.45197740112994339</v>
      </c>
      <c r="AM431" s="6">
        <f t="shared" si="143"/>
        <v>0.13043478260869565</v>
      </c>
      <c r="AN431" s="6">
        <f t="shared" si="144"/>
        <v>5.7987822557262973E-2</v>
      </c>
      <c r="AO431" s="6">
        <f t="shared" si="145"/>
        <v>8.1182951580168153E-2</v>
      </c>
      <c r="AP431" s="17">
        <f t="shared" si="146"/>
        <v>8.7999999999999972</v>
      </c>
      <c r="AQ431" s="1">
        <v>0</v>
      </c>
      <c r="AR431" s="1">
        <v>0</v>
      </c>
      <c r="AS431" s="1">
        <v>0</v>
      </c>
      <c r="AT431" s="1">
        <v>0</v>
      </c>
    </row>
    <row r="432" spans="1:46" ht="13.2">
      <c r="A432" s="2" t="s">
        <v>451</v>
      </c>
      <c r="B432" s="1">
        <v>2006</v>
      </c>
      <c r="C432" s="1">
        <v>82</v>
      </c>
      <c r="D432" s="1">
        <v>18.7</v>
      </c>
      <c r="E432" s="1">
        <f t="shared" si="126"/>
        <v>1533.3999999999999</v>
      </c>
      <c r="F432" s="1">
        <v>7.4</v>
      </c>
      <c r="G432" s="1">
        <f t="shared" si="127"/>
        <v>606.80000000000007</v>
      </c>
      <c r="H432" s="1">
        <f t="shared" si="128"/>
        <v>246</v>
      </c>
      <c r="I432" s="2">
        <v>3</v>
      </c>
      <c r="J432" s="2">
        <f t="shared" si="129"/>
        <v>459.2</v>
      </c>
      <c r="K432" s="2">
        <v>5.6</v>
      </c>
      <c r="L432" s="2">
        <v>0.53100000000000003</v>
      </c>
      <c r="M432" s="2">
        <f t="shared" si="130"/>
        <v>0</v>
      </c>
      <c r="N432" s="1">
        <v>0</v>
      </c>
      <c r="O432" s="2">
        <f t="shared" si="131"/>
        <v>8.2000000000000011</v>
      </c>
      <c r="P432" s="2">
        <v>0.1</v>
      </c>
      <c r="Q432" s="10">
        <v>0</v>
      </c>
      <c r="R432" s="14">
        <f t="shared" si="132"/>
        <v>114.8</v>
      </c>
      <c r="S432" s="1">
        <v>1.4</v>
      </c>
      <c r="T432" s="1">
        <f t="shared" si="133"/>
        <v>188.6</v>
      </c>
      <c r="U432" s="1">
        <v>2.2999999999999998</v>
      </c>
      <c r="V432" s="7">
        <v>0.624</v>
      </c>
      <c r="W432" s="14">
        <f t="shared" si="134"/>
        <v>147.6</v>
      </c>
      <c r="X432" s="14">
        <f t="shared" si="135"/>
        <v>270.59999999999997</v>
      </c>
      <c r="Y432" s="14">
        <f t="shared" si="136"/>
        <v>418.2</v>
      </c>
      <c r="Z432" s="1">
        <v>1.8</v>
      </c>
      <c r="AA432" s="1">
        <v>3.3</v>
      </c>
      <c r="AB432" s="1">
        <v>5.0999999999999996</v>
      </c>
      <c r="AC432" s="2">
        <f t="shared" si="137"/>
        <v>49.199999999999996</v>
      </c>
      <c r="AD432" s="1">
        <v>0.6</v>
      </c>
      <c r="AE432" s="2">
        <f t="shared" si="138"/>
        <v>49.199999999999996</v>
      </c>
      <c r="AF432" s="1">
        <v>0.6</v>
      </c>
      <c r="AG432" s="2">
        <f t="shared" si="139"/>
        <v>16.400000000000002</v>
      </c>
      <c r="AH432" s="1">
        <v>0.2</v>
      </c>
      <c r="AI432" s="2">
        <f t="shared" si="140"/>
        <v>73.8</v>
      </c>
      <c r="AJ432" s="1">
        <v>0.9</v>
      </c>
      <c r="AK432" s="6">
        <f t="shared" si="141"/>
        <v>0.583125</v>
      </c>
      <c r="AL432" s="6">
        <f t="shared" si="142"/>
        <v>0.44794188861985479</v>
      </c>
      <c r="AM432" s="6">
        <f t="shared" si="143"/>
        <v>0.25</v>
      </c>
      <c r="AN432" s="6">
        <f t="shared" si="144"/>
        <v>7.3237717424473603E-2</v>
      </c>
      <c r="AO432" s="6">
        <f t="shared" si="145"/>
        <v>0.1098565761367104</v>
      </c>
      <c r="AP432" s="17">
        <f t="shared" si="146"/>
        <v>9.5000000000000036</v>
      </c>
      <c r="AQ432" s="1">
        <v>0</v>
      </c>
      <c r="AR432" s="1">
        <v>0</v>
      </c>
      <c r="AS432" s="1">
        <v>0</v>
      </c>
      <c r="AT432" s="1">
        <v>0</v>
      </c>
    </row>
    <row r="433" spans="1:46" ht="13.2">
      <c r="A433" s="2" t="s">
        <v>452</v>
      </c>
      <c r="B433" s="1">
        <v>2006</v>
      </c>
      <c r="C433" s="1">
        <v>81</v>
      </c>
      <c r="D433" s="1">
        <v>18.7</v>
      </c>
      <c r="E433" s="1">
        <f t="shared" si="126"/>
        <v>1514.7</v>
      </c>
      <c r="F433" s="1">
        <v>5.5</v>
      </c>
      <c r="G433" s="1">
        <f t="shared" si="127"/>
        <v>445.5</v>
      </c>
      <c r="H433" s="1">
        <f t="shared" si="128"/>
        <v>162</v>
      </c>
      <c r="I433" s="2">
        <v>2</v>
      </c>
      <c r="J433" s="2">
        <f t="shared" si="129"/>
        <v>364.5</v>
      </c>
      <c r="K433" s="2">
        <v>4.5</v>
      </c>
      <c r="L433" s="2">
        <v>0.45500000000000002</v>
      </c>
      <c r="M433" s="2">
        <f t="shared" si="130"/>
        <v>0</v>
      </c>
      <c r="N433" s="1">
        <v>0</v>
      </c>
      <c r="O433" s="2">
        <f t="shared" si="131"/>
        <v>0</v>
      </c>
      <c r="P433" s="1">
        <v>0</v>
      </c>
      <c r="Q433" s="10">
        <v>0.5</v>
      </c>
      <c r="R433" s="14">
        <f t="shared" si="132"/>
        <v>113.39999999999999</v>
      </c>
      <c r="S433" s="1">
        <v>1.4</v>
      </c>
      <c r="T433" s="1">
        <f t="shared" si="133"/>
        <v>145.80000000000001</v>
      </c>
      <c r="U433" s="1">
        <v>1.8</v>
      </c>
      <c r="V433" s="7">
        <v>0.76400000000000001</v>
      </c>
      <c r="W433" s="14">
        <f t="shared" si="134"/>
        <v>129.6</v>
      </c>
      <c r="X433" s="14">
        <f t="shared" si="135"/>
        <v>307.8</v>
      </c>
      <c r="Y433" s="14">
        <f t="shared" si="136"/>
        <v>437.40000000000003</v>
      </c>
      <c r="Z433" s="1">
        <v>1.6</v>
      </c>
      <c r="AA433" s="1">
        <v>3.8</v>
      </c>
      <c r="AB433" s="1">
        <v>5.4</v>
      </c>
      <c r="AC433" s="2">
        <f t="shared" si="137"/>
        <v>40.5</v>
      </c>
      <c r="AD433" s="1">
        <v>0.5</v>
      </c>
      <c r="AE433" s="2">
        <f t="shared" si="138"/>
        <v>48.6</v>
      </c>
      <c r="AF433" s="1">
        <v>0.6</v>
      </c>
      <c r="AG433" s="2">
        <f t="shared" si="139"/>
        <v>40.5</v>
      </c>
      <c r="AH433" s="1">
        <v>0.5</v>
      </c>
      <c r="AI433" s="2">
        <f t="shared" si="140"/>
        <v>97.2</v>
      </c>
      <c r="AJ433" s="1">
        <v>1.2</v>
      </c>
      <c r="AK433" s="6">
        <f t="shared" si="141"/>
        <v>0.495</v>
      </c>
      <c r="AL433" s="6">
        <f t="shared" si="142"/>
        <v>0.41431261770244815</v>
      </c>
      <c r="AM433" s="6">
        <f t="shared" si="143"/>
        <v>0.31111111111111106</v>
      </c>
      <c r="AN433" s="6">
        <f t="shared" si="144"/>
        <v>7.087172218284904E-2</v>
      </c>
      <c r="AO433" s="6">
        <f t="shared" si="145"/>
        <v>0.17009213323883771</v>
      </c>
      <c r="AP433" s="17">
        <f t="shared" si="146"/>
        <v>8.4</v>
      </c>
      <c r="AQ433" s="1">
        <v>0</v>
      </c>
      <c r="AR433" s="1">
        <v>0</v>
      </c>
      <c r="AS433" s="1">
        <v>0</v>
      </c>
      <c r="AT433" s="1">
        <v>0</v>
      </c>
    </row>
    <row r="434" spans="1:46" ht="13.2">
      <c r="A434" s="2" t="s">
        <v>453</v>
      </c>
      <c r="B434" s="1">
        <v>2006</v>
      </c>
      <c r="C434" s="1">
        <v>64</v>
      </c>
      <c r="D434" s="1">
        <v>18.399999999999999</v>
      </c>
      <c r="E434" s="1">
        <f t="shared" si="126"/>
        <v>1177.5999999999999</v>
      </c>
      <c r="F434" s="1">
        <v>4.4000000000000004</v>
      </c>
      <c r="G434" s="1">
        <f t="shared" si="127"/>
        <v>281.60000000000002</v>
      </c>
      <c r="H434" s="1">
        <f t="shared" si="128"/>
        <v>102.4</v>
      </c>
      <c r="I434" s="2">
        <v>1.6</v>
      </c>
      <c r="J434" s="2">
        <f t="shared" si="129"/>
        <v>294.39999999999998</v>
      </c>
      <c r="K434" s="2">
        <v>4.5999999999999996</v>
      </c>
      <c r="L434" s="2">
        <v>0.34200000000000003</v>
      </c>
      <c r="M434" s="2">
        <f t="shared" si="130"/>
        <v>51.2</v>
      </c>
      <c r="N434" s="2">
        <v>0.8</v>
      </c>
      <c r="O434" s="2">
        <f t="shared" si="131"/>
        <v>172.8</v>
      </c>
      <c r="P434" s="2">
        <v>2.7</v>
      </c>
      <c r="Q434" s="10">
        <v>0.28800000000000003</v>
      </c>
      <c r="R434" s="14">
        <f t="shared" si="132"/>
        <v>32</v>
      </c>
      <c r="S434" s="1">
        <v>0.5</v>
      </c>
      <c r="T434" s="1">
        <f t="shared" si="133"/>
        <v>51.2</v>
      </c>
      <c r="U434" s="1">
        <v>0.8</v>
      </c>
      <c r="V434" s="7">
        <v>0.66</v>
      </c>
      <c r="W434" s="14">
        <f t="shared" si="134"/>
        <v>25.6</v>
      </c>
      <c r="X434" s="14">
        <f t="shared" si="135"/>
        <v>83.2</v>
      </c>
      <c r="Y434" s="14">
        <f t="shared" si="136"/>
        <v>108.8</v>
      </c>
      <c r="Z434" s="1">
        <v>0.4</v>
      </c>
      <c r="AA434" s="1">
        <v>1.3</v>
      </c>
      <c r="AB434" s="1">
        <v>1.7</v>
      </c>
      <c r="AC434" s="2">
        <f t="shared" si="137"/>
        <v>57.6</v>
      </c>
      <c r="AD434" s="1">
        <v>0.9</v>
      </c>
      <c r="AE434" s="2">
        <f t="shared" si="138"/>
        <v>32</v>
      </c>
      <c r="AF434" s="1">
        <v>0.5</v>
      </c>
      <c r="AG434" s="2">
        <f t="shared" si="139"/>
        <v>6.4</v>
      </c>
      <c r="AH434" s="1">
        <v>0.1</v>
      </c>
      <c r="AI434" s="2">
        <f t="shared" si="140"/>
        <v>38.4</v>
      </c>
      <c r="AJ434" s="1">
        <v>0.6</v>
      </c>
      <c r="AK434" s="6">
        <f t="shared" si="141"/>
        <v>0.38500000000000006</v>
      </c>
      <c r="AL434" s="6">
        <f t="shared" si="142"/>
        <v>0.32424465733235086</v>
      </c>
      <c r="AM434" s="6">
        <f t="shared" si="143"/>
        <v>0.10869565217391305</v>
      </c>
      <c r="AN434" s="6">
        <f t="shared" si="144"/>
        <v>0.1388888888888889</v>
      </c>
      <c r="AO434" s="6">
        <f t="shared" si="145"/>
        <v>9.2592592592592601E-2</v>
      </c>
      <c r="AP434" s="17">
        <f t="shared" si="146"/>
        <v>3.7000000000000015</v>
      </c>
      <c r="AQ434" s="1">
        <v>0</v>
      </c>
      <c r="AR434" s="1">
        <v>0</v>
      </c>
      <c r="AS434" s="1">
        <v>0</v>
      </c>
      <c r="AT434" s="1">
        <v>0</v>
      </c>
    </row>
    <row r="435" spans="1:46" ht="13.2">
      <c r="A435" s="2" t="s">
        <v>454</v>
      </c>
      <c r="B435" s="1">
        <v>2006</v>
      </c>
      <c r="C435" s="1">
        <v>82</v>
      </c>
      <c r="D435" s="1">
        <v>18</v>
      </c>
      <c r="E435" s="1">
        <f t="shared" si="126"/>
        <v>1476</v>
      </c>
      <c r="F435" s="1">
        <v>6.8</v>
      </c>
      <c r="G435" s="1">
        <f t="shared" si="127"/>
        <v>557.6</v>
      </c>
      <c r="H435" s="1">
        <f t="shared" si="128"/>
        <v>205</v>
      </c>
      <c r="I435" s="2">
        <v>2.5</v>
      </c>
      <c r="J435" s="2">
        <f t="shared" si="129"/>
        <v>401.8</v>
      </c>
      <c r="K435" s="2">
        <v>4.9000000000000004</v>
      </c>
      <c r="L435" s="2">
        <v>0.52500000000000002</v>
      </c>
      <c r="M435" s="2">
        <f t="shared" si="130"/>
        <v>0</v>
      </c>
      <c r="N435" s="1">
        <v>0</v>
      </c>
      <c r="O435" s="2">
        <f t="shared" si="131"/>
        <v>0</v>
      </c>
      <c r="P435" s="1">
        <v>0</v>
      </c>
      <c r="Q435" s="10">
        <v>0.33299999999999996</v>
      </c>
      <c r="R435" s="14">
        <f t="shared" si="132"/>
        <v>139.4</v>
      </c>
      <c r="S435" s="1">
        <v>1.7</v>
      </c>
      <c r="T435" s="1">
        <f t="shared" si="133"/>
        <v>205</v>
      </c>
      <c r="U435" s="1">
        <v>2.5</v>
      </c>
      <c r="V435" s="7">
        <v>0.67299999999999993</v>
      </c>
      <c r="W435" s="14">
        <f t="shared" si="134"/>
        <v>180.4</v>
      </c>
      <c r="X435" s="14">
        <f t="shared" si="135"/>
        <v>237.79999999999998</v>
      </c>
      <c r="Y435" s="14">
        <f t="shared" si="136"/>
        <v>426.40000000000003</v>
      </c>
      <c r="Z435" s="1">
        <v>2.2000000000000002</v>
      </c>
      <c r="AA435" s="1">
        <v>2.9</v>
      </c>
      <c r="AB435" s="1">
        <v>5.2</v>
      </c>
      <c r="AC435" s="2">
        <f t="shared" si="137"/>
        <v>65.600000000000009</v>
      </c>
      <c r="AD435" s="1">
        <v>0.8</v>
      </c>
      <c r="AE435" s="2">
        <f t="shared" si="138"/>
        <v>65.600000000000009</v>
      </c>
      <c r="AF435" s="1">
        <v>0.8</v>
      </c>
      <c r="AG435" s="2">
        <f t="shared" si="139"/>
        <v>73.8</v>
      </c>
      <c r="AH435" s="1">
        <v>0.9</v>
      </c>
      <c r="AI435" s="2">
        <f t="shared" si="140"/>
        <v>90.2</v>
      </c>
      <c r="AJ435" s="1">
        <v>1.1000000000000001</v>
      </c>
      <c r="AK435" s="6">
        <f t="shared" si="141"/>
        <v>0.56377551020408168</v>
      </c>
      <c r="AL435" s="6">
        <f t="shared" si="142"/>
        <v>0.47042545831892085</v>
      </c>
      <c r="AM435" s="6">
        <f t="shared" si="143"/>
        <v>0.34693877551020408</v>
      </c>
      <c r="AN435" s="6">
        <f t="shared" si="144"/>
        <v>0.10015649452269172</v>
      </c>
      <c r="AO435" s="6">
        <f t="shared" si="145"/>
        <v>0.13771517996870108</v>
      </c>
      <c r="AP435" s="17">
        <f t="shared" si="146"/>
        <v>10.199999999999998</v>
      </c>
      <c r="AQ435" s="1">
        <v>1</v>
      </c>
      <c r="AR435" s="1">
        <v>0</v>
      </c>
      <c r="AS435" s="1">
        <v>0</v>
      </c>
      <c r="AT435" s="1">
        <v>0</v>
      </c>
    </row>
    <row r="436" spans="1:46" ht="13.2">
      <c r="A436" s="2" t="s">
        <v>455</v>
      </c>
      <c r="B436" s="1">
        <v>2006</v>
      </c>
      <c r="C436" s="1">
        <v>70</v>
      </c>
      <c r="D436" s="1">
        <v>17.7</v>
      </c>
      <c r="E436" s="1">
        <f t="shared" si="126"/>
        <v>1239</v>
      </c>
      <c r="F436" s="1">
        <v>4.5999999999999996</v>
      </c>
      <c r="G436" s="1">
        <f t="shared" si="127"/>
        <v>322</v>
      </c>
      <c r="H436" s="1">
        <f t="shared" si="128"/>
        <v>119</v>
      </c>
      <c r="I436" s="2">
        <v>1.7</v>
      </c>
      <c r="J436" s="2">
        <f t="shared" si="129"/>
        <v>266</v>
      </c>
      <c r="K436" s="2">
        <v>3.8</v>
      </c>
      <c r="L436" s="2">
        <v>0.46200000000000002</v>
      </c>
      <c r="M436" s="2">
        <f t="shared" si="130"/>
        <v>14</v>
      </c>
      <c r="N436" s="2">
        <v>0.2</v>
      </c>
      <c r="O436" s="2">
        <f t="shared" si="131"/>
        <v>49</v>
      </c>
      <c r="P436" s="2">
        <v>0.7</v>
      </c>
      <c r="Q436" s="10">
        <v>0.23399999999999999</v>
      </c>
      <c r="R436" s="14">
        <f t="shared" si="132"/>
        <v>63</v>
      </c>
      <c r="S436" s="1">
        <v>0.9</v>
      </c>
      <c r="T436" s="1">
        <f t="shared" si="133"/>
        <v>84</v>
      </c>
      <c r="U436" s="1">
        <v>1.2</v>
      </c>
      <c r="V436" s="7">
        <v>0.80500000000000005</v>
      </c>
      <c r="W436" s="14">
        <f t="shared" si="134"/>
        <v>56</v>
      </c>
      <c r="X436" s="14">
        <f t="shared" si="135"/>
        <v>112</v>
      </c>
      <c r="Y436" s="14">
        <f t="shared" si="136"/>
        <v>175</v>
      </c>
      <c r="Z436" s="1">
        <v>0.8</v>
      </c>
      <c r="AA436" s="1">
        <v>1.6</v>
      </c>
      <c r="AB436" s="1">
        <v>2.5</v>
      </c>
      <c r="AC436" s="2">
        <f t="shared" si="137"/>
        <v>56</v>
      </c>
      <c r="AD436" s="1">
        <v>0.8</v>
      </c>
      <c r="AE436" s="2">
        <f t="shared" si="138"/>
        <v>21</v>
      </c>
      <c r="AF436" s="1">
        <v>0.3</v>
      </c>
      <c r="AG436" s="2">
        <f t="shared" si="139"/>
        <v>21</v>
      </c>
      <c r="AH436" s="1">
        <v>0.3</v>
      </c>
      <c r="AI436" s="2">
        <f t="shared" si="140"/>
        <v>49</v>
      </c>
      <c r="AJ436" s="1">
        <v>0.7</v>
      </c>
      <c r="AK436" s="6">
        <f t="shared" si="141"/>
        <v>0.50815789473684214</v>
      </c>
      <c r="AL436" s="6">
        <f t="shared" si="142"/>
        <v>0.41034790365744866</v>
      </c>
      <c r="AM436" s="6">
        <f t="shared" si="143"/>
        <v>0.23684210526315788</v>
      </c>
      <c r="AN436" s="6">
        <f t="shared" si="144"/>
        <v>0.1362862010221465</v>
      </c>
      <c r="AO436" s="6">
        <f t="shared" si="145"/>
        <v>0.1192504258943782</v>
      </c>
      <c r="AP436" s="17">
        <f t="shared" si="146"/>
        <v>5.4</v>
      </c>
      <c r="AQ436" s="1">
        <v>0</v>
      </c>
      <c r="AR436" s="1">
        <v>0</v>
      </c>
      <c r="AS436" s="1">
        <v>0</v>
      </c>
      <c r="AT436" s="1">
        <v>0</v>
      </c>
    </row>
    <row r="437" spans="1:46" ht="13.2">
      <c r="A437" s="2" t="s">
        <v>456</v>
      </c>
      <c r="B437" s="1">
        <v>2006</v>
      </c>
      <c r="C437" s="1">
        <v>67</v>
      </c>
      <c r="D437" s="1">
        <v>17.399999999999999</v>
      </c>
      <c r="E437" s="1">
        <f t="shared" si="126"/>
        <v>1165.8</v>
      </c>
      <c r="F437" s="1">
        <v>6.6</v>
      </c>
      <c r="G437" s="1">
        <f t="shared" si="127"/>
        <v>442.2</v>
      </c>
      <c r="H437" s="1">
        <f t="shared" si="128"/>
        <v>180.9</v>
      </c>
      <c r="I437" s="2">
        <v>2.7</v>
      </c>
      <c r="J437" s="2">
        <f t="shared" si="129"/>
        <v>395.3</v>
      </c>
      <c r="K437" s="2">
        <v>5.9</v>
      </c>
      <c r="L437" s="2">
        <v>0.46399999999999997</v>
      </c>
      <c r="M437" s="2">
        <f t="shared" si="130"/>
        <v>26.8</v>
      </c>
      <c r="N437" s="2">
        <v>0.4</v>
      </c>
      <c r="O437" s="2">
        <f t="shared" si="131"/>
        <v>73.7</v>
      </c>
      <c r="P437" s="2">
        <v>1.1000000000000001</v>
      </c>
      <c r="Q437" s="10">
        <v>0.34700000000000003</v>
      </c>
      <c r="R437" s="14">
        <f t="shared" si="132"/>
        <v>53.6</v>
      </c>
      <c r="S437" s="1">
        <v>0.8</v>
      </c>
      <c r="T437" s="1">
        <f t="shared" si="133"/>
        <v>87.100000000000009</v>
      </c>
      <c r="U437" s="1">
        <v>1.3</v>
      </c>
      <c r="V437" s="7">
        <v>0.60899999999999999</v>
      </c>
      <c r="W437" s="14">
        <f t="shared" si="134"/>
        <v>40.199999999999996</v>
      </c>
      <c r="X437" s="14">
        <f t="shared" si="135"/>
        <v>87.100000000000009</v>
      </c>
      <c r="Y437" s="14">
        <f t="shared" si="136"/>
        <v>127.3</v>
      </c>
      <c r="Z437" s="1">
        <v>0.6</v>
      </c>
      <c r="AA437" s="1">
        <v>1.3</v>
      </c>
      <c r="AB437" s="1">
        <v>1.9</v>
      </c>
      <c r="AC437" s="2">
        <f t="shared" si="137"/>
        <v>26.8</v>
      </c>
      <c r="AD437" s="1">
        <v>0.4</v>
      </c>
      <c r="AE437" s="2">
        <f t="shared" si="138"/>
        <v>40.199999999999996</v>
      </c>
      <c r="AF437" s="1">
        <v>0.6</v>
      </c>
      <c r="AG437" s="2">
        <f t="shared" si="139"/>
        <v>20.099999999999998</v>
      </c>
      <c r="AH437" s="1">
        <v>0.3</v>
      </c>
      <c r="AI437" s="2">
        <f t="shared" si="140"/>
        <v>40.199999999999996</v>
      </c>
      <c r="AJ437" s="1">
        <v>0.6</v>
      </c>
      <c r="AK437" s="6">
        <f t="shared" si="141"/>
        <v>0.49694915254237293</v>
      </c>
      <c r="AL437" s="6">
        <f t="shared" si="142"/>
        <v>0.37920137891410516</v>
      </c>
      <c r="AM437" s="6">
        <f t="shared" si="143"/>
        <v>0.13559322033898305</v>
      </c>
      <c r="AN437" s="6">
        <f t="shared" si="144"/>
        <v>5.3209178583305622E-2</v>
      </c>
      <c r="AO437" s="6">
        <f t="shared" si="145"/>
        <v>7.9813767874958419E-2</v>
      </c>
      <c r="AP437" s="17">
        <f t="shared" si="146"/>
        <v>5.5000000000000009</v>
      </c>
      <c r="AQ437" s="1">
        <v>0</v>
      </c>
      <c r="AR437" s="1">
        <v>0</v>
      </c>
      <c r="AS437" s="1">
        <v>0</v>
      </c>
      <c r="AT437" s="1">
        <v>0</v>
      </c>
    </row>
    <row r="438" spans="1:46" ht="13.2">
      <c r="A438" s="2" t="s">
        <v>457</v>
      </c>
      <c r="B438" s="1">
        <v>2006</v>
      </c>
      <c r="C438" s="1">
        <v>79</v>
      </c>
      <c r="D438" s="1">
        <v>16.600000000000001</v>
      </c>
      <c r="E438" s="1">
        <f t="shared" si="126"/>
        <v>1311.4</v>
      </c>
      <c r="F438" s="1">
        <v>6.8</v>
      </c>
      <c r="G438" s="1">
        <f t="shared" si="127"/>
        <v>537.19999999999993</v>
      </c>
      <c r="H438" s="1">
        <f t="shared" si="128"/>
        <v>205.4</v>
      </c>
      <c r="I438" s="2">
        <v>2.6</v>
      </c>
      <c r="J438" s="2">
        <f t="shared" si="129"/>
        <v>529.30000000000007</v>
      </c>
      <c r="K438" s="2">
        <v>6.7</v>
      </c>
      <c r="L438" s="2">
        <v>0.39500000000000002</v>
      </c>
      <c r="M438" s="2">
        <f t="shared" si="130"/>
        <v>47.4</v>
      </c>
      <c r="N438" s="2">
        <v>0.6</v>
      </c>
      <c r="O438" s="2">
        <f t="shared" si="131"/>
        <v>165.9</v>
      </c>
      <c r="P438" s="2">
        <v>2.1</v>
      </c>
      <c r="Q438" s="10">
        <v>0.28199999999999997</v>
      </c>
      <c r="R438" s="14">
        <f t="shared" si="132"/>
        <v>71.100000000000009</v>
      </c>
      <c r="S438" s="1">
        <v>0.9</v>
      </c>
      <c r="T438" s="1">
        <f t="shared" si="133"/>
        <v>86.9</v>
      </c>
      <c r="U438" s="1">
        <v>1.1000000000000001</v>
      </c>
      <c r="V438" s="7">
        <v>0.84699999999999998</v>
      </c>
      <c r="W438" s="14">
        <f t="shared" si="134"/>
        <v>31.6</v>
      </c>
      <c r="X438" s="14">
        <f t="shared" si="135"/>
        <v>134.29999999999998</v>
      </c>
      <c r="Y438" s="14">
        <f t="shared" si="136"/>
        <v>165.9</v>
      </c>
      <c r="Z438" s="1">
        <v>0.4</v>
      </c>
      <c r="AA438" s="1">
        <v>1.7</v>
      </c>
      <c r="AB438" s="1">
        <v>2.1</v>
      </c>
      <c r="AC438" s="2">
        <f t="shared" si="137"/>
        <v>260.7</v>
      </c>
      <c r="AD438" s="1">
        <v>3.3</v>
      </c>
      <c r="AE438" s="2">
        <f t="shared" si="138"/>
        <v>31.6</v>
      </c>
      <c r="AF438" s="1">
        <v>0.4</v>
      </c>
      <c r="AG438" s="2">
        <f t="shared" si="139"/>
        <v>0</v>
      </c>
      <c r="AH438" s="1">
        <v>0</v>
      </c>
      <c r="AI438" s="2">
        <f t="shared" si="140"/>
        <v>142.20000000000002</v>
      </c>
      <c r="AJ438" s="1">
        <v>1.8</v>
      </c>
      <c r="AK438" s="6">
        <f t="shared" si="141"/>
        <v>0.41753731343283584</v>
      </c>
      <c r="AL438" s="6">
        <f t="shared" si="142"/>
        <v>0.34404249936756887</v>
      </c>
      <c r="AM438" s="6">
        <f t="shared" si="143"/>
        <v>0.13432835820895522</v>
      </c>
      <c r="AN438" s="6">
        <f t="shared" si="144"/>
        <v>0.26780279975654286</v>
      </c>
      <c r="AO438" s="6">
        <f t="shared" si="145"/>
        <v>0.14607425441265975</v>
      </c>
      <c r="AP438" s="17">
        <f t="shared" si="146"/>
        <v>6.4999999999999982</v>
      </c>
      <c r="AQ438" s="1">
        <v>0</v>
      </c>
      <c r="AR438" s="1">
        <v>0</v>
      </c>
      <c r="AS438" s="1">
        <v>0</v>
      </c>
      <c r="AT438" s="1">
        <v>0</v>
      </c>
    </row>
    <row r="439" spans="1:46" ht="13.2">
      <c r="A439" s="2" t="s">
        <v>458</v>
      </c>
      <c r="B439" s="1">
        <v>2006</v>
      </c>
      <c r="C439" s="1">
        <v>60</v>
      </c>
      <c r="D439" s="1">
        <v>16.5</v>
      </c>
      <c r="E439" s="1">
        <f t="shared" si="126"/>
        <v>990</v>
      </c>
      <c r="F439" s="1">
        <v>4.5999999999999996</v>
      </c>
      <c r="G439" s="1">
        <f t="shared" si="127"/>
        <v>276</v>
      </c>
      <c r="H439" s="1">
        <f t="shared" si="128"/>
        <v>96</v>
      </c>
      <c r="I439" s="2">
        <v>1.6</v>
      </c>
      <c r="J439" s="2">
        <f t="shared" si="129"/>
        <v>234</v>
      </c>
      <c r="K439" s="2">
        <v>3.9</v>
      </c>
      <c r="L439" s="2">
        <v>0.42399999999999999</v>
      </c>
      <c r="M439" s="2">
        <f t="shared" si="130"/>
        <v>54</v>
      </c>
      <c r="N439" s="2">
        <v>0.9</v>
      </c>
      <c r="O439" s="2">
        <f t="shared" si="131"/>
        <v>126</v>
      </c>
      <c r="P439" s="2">
        <v>2.1</v>
      </c>
      <c r="Q439" s="10">
        <v>0.41899999999999998</v>
      </c>
      <c r="R439" s="14">
        <f t="shared" si="132"/>
        <v>30</v>
      </c>
      <c r="S439" s="1">
        <v>0.5</v>
      </c>
      <c r="T439" s="1">
        <f t="shared" si="133"/>
        <v>42</v>
      </c>
      <c r="U439" s="1">
        <v>0.7</v>
      </c>
      <c r="V439" s="7">
        <v>0.71799999999999997</v>
      </c>
      <c r="W439" s="14">
        <f t="shared" si="134"/>
        <v>30</v>
      </c>
      <c r="X439" s="14">
        <f t="shared" si="135"/>
        <v>66</v>
      </c>
      <c r="Y439" s="14">
        <f t="shared" si="136"/>
        <v>90</v>
      </c>
      <c r="Z439" s="1">
        <v>0.5</v>
      </c>
      <c r="AA439" s="1">
        <v>1.1000000000000001</v>
      </c>
      <c r="AB439" s="1">
        <v>1.5</v>
      </c>
      <c r="AC439" s="2">
        <f t="shared" si="137"/>
        <v>72</v>
      </c>
      <c r="AD439" s="1">
        <v>1.2</v>
      </c>
      <c r="AE439" s="2">
        <f t="shared" si="138"/>
        <v>24</v>
      </c>
      <c r="AF439" s="1">
        <v>0.4</v>
      </c>
      <c r="AG439" s="2">
        <f t="shared" si="139"/>
        <v>6</v>
      </c>
      <c r="AH439" s="1">
        <v>0.1</v>
      </c>
      <c r="AI439" s="2">
        <f t="shared" si="140"/>
        <v>42</v>
      </c>
      <c r="AJ439" s="1">
        <v>0.7</v>
      </c>
      <c r="AK439" s="6">
        <f t="shared" si="141"/>
        <v>0.46461538461538465</v>
      </c>
      <c r="AL439" s="6">
        <f t="shared" si="142"/>
        <v>0.399826162538027</v>
      </c>
      <c r="AM439" s="6">
        <f t="shared" si="143"/>
        <v>0.12820512820512819</v>
      </c>
      <c r="AN439" s="6">
        <f t="shared" si="144"/>
        <v>0.19567876070118223</v>
      </c>
      <c r="AO439" s="6">
        <f t="shared" si="145"/>
        <v>0.1141459437423563</v>
      </c>
      <c r="AP439" s="17">
        <f t="shared" si="146"/>
        <v>4.5999999999999996</v>
      </c>
      <c r="AQ439" s="1">
        <v>0</v>
      </c>
      <c r="AR439" s="1">
        <v>0</v>
      </c>
      <c r="AS439" s="1">
        <v>0</v>
      </c>
      <c r="AT439" s="1">
        <v>0</v>
      </c>
    </row>
    <row r="440" spans="1:46" ht="13.2">
      <c r="A440" s="2" t="s">
        <v>459</v>
      </c>
      <c r="B440" s="1">
        <v>2006</v>
      </c>
      <c r="C440" s="1">
        <v>41</v>
      </c>
      <c r="D440" s="1">
        <v>16.3</v>
      </c>
      <c r="E440" s="1">
        <f t="shared" si="126"/>
        <v>668.30000000000007</v>
      </c>
      <c r="F440" s="1">
        <v>7.1</v>
      </c>
      <c r="G440" s="1">
        <f t="shared" si="127"/>
        <v>291.09999999999997</v>
      </c>
      <c r="H440" s="1">
        <f t="shared" si="128"/>
        <v>98.399999999999991</v>
      </c>
      <c r="I440" s="2">
        <v>2.4</v>
      </c>
      <c r="J440" s="2">
        <f t="shared" si="129"/>
        <v>221.4</v>
      </c>
      <c r="K440" s="2">
        <v>5.4</v>
      </c>
      <c r="L440" s="2">
        <v>0.44500000000000001</v>
      </c>
      <c r="M440" s="2">
        <f t="shared" si="130"/>
        <v>32.800000000000004</v>
      </c>
      <c r="N440" s="2">
        <v>0.8</v>
      </c>
      <c r="O440" s="2">
        <f t="shared" si="131"/>
        <v>77.899999999999991</v>
      </c>
      <c r="P440" s="2">
        <v>1.9</v>
      </c>
      <c r="Q440" s="10">
        <v>0.43</v>
      </c>
      <c r="R440" s="14">
        <f t="shared" si="132"/>
        <v>61.5</v>
      </c>
      <c r="S440" s="1">
        <v>1.5</v>
      </c>
      <c r="T440" s="1">
        <f t="shared" si="133"/>
        <v>77.899999999999991</v>
      </c>
      <c r="U440" s="1">
        <v>1.9</v>
      </c>
      <c r="V440" s="7">
        <v>0.78200000000000003</v>
      </c>
      <c r="W440" s="14">
        <f t="shared" si="134"/>
        <v>24.599999999999998</v>
      </c>
      <c r="X440" s="14">
        <f t="shared" si="135"/>
        <v>69.7</v>
      </c>
      <c r="Y440" s="14">
        <f t="shared" si="136"/>
        <v>94.3</v>
      </c>
      <c r="Z440" s="1">
        <v>0.6</v>
      </c>
      <c r="AA440" s="1">
        <v>1.7</v>
      </c>
      <c r="AB440" s="1">
        <v>2.2999999999999998</v>
      </c>
      <c r="AC440" s="2">
        <f t="shared" si="137"/>
        <v>28.7</v>
      </c>
      <c r="AD440" s="1">
        <v>0.7</v>
      </c>
      <c r="AE440" s="2">
        <f t="shared" si="138"/>
        <v>20.5</v>
      </c>
      <c r="AF440" s="1">
        <v>0.5</v>
      </c>
      <c r="AG440" s="2">
        <f t="shared" si="139"/>
        <v>8.2000000000000011</v>
      </c>
      <c r="AH440" s="1">
        <v>0.2</v>
      </c>
      <c r="AI440" s="2">
        <f t="shared" si="140"/>
        <v>36.9</v>
      </c>
      <c r="AJ440" s="1">
        <v>0.9</v>
      </c>
      <c r="AK440" s="6">
        <f t="shared" si="141"/>
        <v>0.48564814814814811</v>
      </c>
      <c r="AL440" s="6">
        <f t="shared" si="142"/>
        <v>0.44569993722536089</v>
      </c>
      <c r="AM440" s="6">
        <f t="shared" si="143"/>
        <v>0.27777777777777779</v>
      </c>
      <c r="AN440" s="6">
        <f t="shared" si="144"/>
        <v>8.8579563429294531E-2</v>
      </c>
      <c r="AO440" s="6">
        <f t="shared" si="145"/>
        <v>0.11388801012337868</v>
      </c>
      <c r="AP440" s="17">
        <f t="shared" si="146"/>
        <v>6.5</v>
      </c>
      <c r="AQ440" s="1">
        <v>0</v>
      </c>
      <c r="AR440" s="1">
        <v>0</v>
      </c>
      <c r="AS440" s="1">
        <v>0</v>
      </c>
      <c r="AT440" s="1">
        <v>0</v>
      </c>
    </row>
    <row r="441" spans="1:46" ht="13.2">
      <c r="A441" s="2" t="s">
        <v>460</v>
      </c>
      <c r="B441" s="1">
        <v>2006</v>
      </c>
      <c r="C441" s="1">
        <v>68</v>
      </c>
      <c r="D441" s="1">
        <v>15.6</v>
      </c>
      <c r="E441" s="1">
        <f t="shared" si="126"/>
        <v>1060.8</v>
      </c>
      <c r="F441" s="1">
        <v>4.9000000000000004</v>
      </c>
      <c r="G441" s="1">
        <f t="shared" si="127"/>
        <v>333.20000000000005</v>
      </c>
      <c r="H441" s="1">
        <f t="shared" si="128"/>
        <v>136</v>
      </c>
      <c r="I441" s="2">
        <v>2</v>
      </c>
      <c r="J441" s="2">
        <f t="shared" si="129"/>
        <v>272</v>
      </c>
      <c r="K441" s="2">
        <v>4</v>
      </c>
      <c r="L441" s="2">
        <v>0.505</v>
      </c>
      <c r="M441" s="2">
        <f t="shared" si="130"/>
        <v>6.8000000000000007</v>
      </c>
      <c r="N441" s="2">
        <v>0.1</v>
      </c>
      <c r="O441" s="2">
        <f t="shared" si="131"/>
        <v>27.200000000000003</v>
      </c>
      <c r="P441" s="2">
        <v>0.4</v>
      </c>
      <c r="Q441" s="10">
        <v>0.185</v>
      </c>
      <c r="R441" s="14">
        <f t="shared" si="132"/>
        <v>54.400000000000006</v>
      </c>
      <c r="S441" s="1">
        <v>0.8</v>
      </c>
      <c r="T441" s="1">
        <f t="shared" si="133"/>
        <v>88.4</v>
      </c>
      <c r="U441" s="1">
        <v>1.3</v>
      </c>
      <c r="V441" s="7">
        <v>0.56700000000000006</v>
      </c>
      <c r="W441" s="14">
        <f t="shared" si="134"/>
        <v>95.199999999999989</v>
      </c>
      <c r="X441" s="14">
        <f t="shared" si="135"/>
        <v>197.2</v>
      </c>
      <c r="Y441" s="14">
        <f t="shared" si="136"/>
        <v>292.39999999999998</v>
      </c>
      <c r="Z441" s="1">
        <v>1.4</v>
      </c>
      <c r="AA441" s="1">
        <v>2.9</v>
      </c>
      <c r="AB441" s="1">
        <v>4.3</v>
      </c>
      <c r="AC441" s="2">
        <f t="shared" si="137"/>
        <v>40.799999999999997</v>
      </c>
      <c r="AD441" s="1">
        <v>0.6</v>
      </c>
      <c r="AE441" s="2">
        <f t="shared" si="138"/>
        <v>54.400000000000006</v>
      </c>
      <c r="AF441" s="1">
        <v>0.8</v>
      </c>
      <c r="AG441" s="2">
        <f t="shared" si="139"/>
        <v>47.599999999999994</v>
      </c>
      <c r="AH441" s="1">
        <v>0.7</v>
      </c>
      <c r="AI441" s="2">
        <f t="shared" si="140"/>
        <v>47.599999999999994</v>
      </c>
      <c r="AJ441" s="1">
        <v>0.7</v>
      </c>
      <c r="AK441" s="6">
        <f t="shared" si="141"/>
        <v>0.56312499999999999</v>
      </c>
      <c r="AL441" s="6">
        <f t="shared" si="142"/>
        <v>0.41525423728813565</v>
      </c>
      <c r="AM441" s="6">
        <f t="shared" si="143"/>
        <v>0.2</v>
      </c>
      <c r="AN441" s="6">
        <f t="shared" si="144"/>
        <v>0.10139416983523447</v>
      </c>
      <c r="AO441" s="6">
        <f t="shared" si="145"/>
        <v>0.11829319814110688</v>
      </c>
      <c r="AP441" s="17">
        <f t="shared" si="146"/>
        <v>8.1</v>
      </c>
      <c r="AQ441" s="1">
        <v>0</v>
      </c>
      <c r="AR441" s="1">
        <v>0</v>
      </c>
      <c r="AS441" s="1">
        <v>0</v>
      </c>
      <c r="AT441" s="1">
        <v>0</v>
      </c>
    </row>
    <row r="442" spans="1:46" ht="13.2">
      <c r="A442" s="2" t="s">
        <v>461</v>
      </c>
      <c r="B442" s="1">
        <v>2006</v>
      </c>
      <c r="C442" s="1">
        <v>72</v>
      </c>
      <c r="D442" s="1">
        <v>15.1</v>
      </c>
      <c r="E442" s="1">
        <f t="shared" si="126"/>
        <v>1087.2</v>
      </c>
      <c r="F442" s="1">
        <v>4.4000000000000004</v>
      </c>
      <c r="G442" s="1">
        <f t="shared" si="127"/>
        <v>316.8</v>
      </c>
      <c r="H442" s="1">
        <f t="shared" si="128"/>
        <v>122.39999999999999</v>
      </c>
      <c r="I442" s="2">
        <v>1.7</v>
      </c>
      <c r="J442" s="2">
        <f t="shared" si="129"/>
        <v>295.2</v>
      </c>
      <c r="K442" s="2">
        <v>4.0999999999999996</v>
      </c>
      <c r="L442" s="2">
        <v>0.42200000000000004</v>
      </c>
      <c r="M442" s="2">
        <f t="shared" si="130"/>
        <v>43.199999999999996</v>
      </c>
      <c r="N442" s="2">
        <v>0.6</v>
      </c>
      <c r="O442" s="2">
        <f t="shared" si="131"/>
        <v>136.79999999999998</v>
      </c>
      <c r="P442" s="2">
        <v>1.9</v>
      </c>
      <c r="Q442" s="10">
        <v>0.32799999999999996</v>
      </c>
      <c r="R442" s="14">
        <f t="shared" si="132"/>
        <v>28.8</v>
      </c>
      <c r="S442" s="1">
        <v>0.4</v>
      </c>
      <c r="T442" s="1">
        <f t="shared" si="133"/>
        <v>36</v>
      </c>
      <c r="U442" s="1">
        <v>0.5</v>
      </c>
      <c r="V442" s="7">
        <v>0.71099999999999997</v>
      </c>
      <c r="W442" s="14">
        <f t="shared" si="134"/>
        <v>21.599999999999998</v>
      </c>
      <c r="X442" s="14">
        <f t="shared" si="135"/>
        <v>93.600000000000009</v>
      </c>
      <c r="Y442" s="14">
        <f t="shared" si="136"/>
        <v>122.39999999999999</v>
      </c>
      <c r="Z442" s="1">
        <v>0.3</v>
      </c>
      <c r="AA442" s="1">
        <v>1.3</v>
      </c>
      <c r="AB442" s="1">
        <v>1.7</v>
      </c>
      <c r="AC442" s="2">
        <f t="shared" si="137"/>
        <v>136.79999999999998</v>
      </c>
      <c r="AD442" s="1">
        <v>1.9</v>
      </c>
      <c r="AE442" s="2">
        <f t="shared" si="138"/>
        <v>43.199999999999996</v>
      </c>
      <c r="AF442" s="1">
        <v>0.6</v>
      </c>
      <c r="AG442" s="2">
        <f t="shared" si="139"/>
        <v>7.2</v>
      </c>
      <c r="AH442" s="1">
        <v>0.1</v>
      </c>
      <c r="AI442" s="2">
        <f t="shared" si="140"/>
        <v>72</v>
      </c>
      <c r="AJ442" s="1">
        <v>1</v>
      </c>
      <c r="AK442" s="6">
        <f t="shared" si="141"/>
        <v>0.46609756097560978</v>
      </c>
      <c r="AL442" s="6">
        <f t="shared" si="142"/>
        <v>0.36378668871434483</v>
      </c>
      <c r="AM442" s="6">
        <f t="shared" si="143"/>
        <v>9.7560975609756101E-2</v>
      </c>
      <c r="AN442" s="6">
        <f t="shared" si="144"/>
        <v>0.26252158894645938</v>
      </c>
      <c r="AO442" s="6">
        <f t="shared" si="145"/>
        <v>0.1381692573402418</v>
      </c>
      <c r="AP442" s="17">
        <f t="shared" si="146"/>
        <v>5.2000000000000011</v>
      </c>
      <c r="AQ442" s="1">
        <v>0</v>
      </c>
      <c r="AR442" s="1">
        <v>0</v>
      </c>
      <c r="AS442" s="1">
        <v>0</v>
      </c>
      <c r="AT442" s="1">
        <v>0</v>
      </c>
    </row>
    <row r="443" spans="1:46" ht="13.2">
      <c r="A443" s="2" t="s">
        <v>462</v>
      </c>
      <c r="B443" s="1">
        <v>2006</v>
      </c>
      <c r="C443" s="1">
        <v>47</v>
      </c>
      <c r="D443" s="1">
        <v>15.1</v>
      </c>
      <c r="E443" s="1">
        <f t="shared" si="126"/>
        <v>709.69999999999993</v>
      </c>
      <c r="F443" s="1">
        <v>6.2</v>
      </c>
      <c r="G443" s="1">
        <f t="shared" si="127"/>
        <v>291.40000000000003</v>
      </c>
      <c r="H443" s="1">
        <f t="shared" si="128"/>
        <v>98.7</v>
      </c>
      <c r="I443" s="2">
        <v>2.1</v>
      </c>
      <c r="J443" s="2">
        <f t="shared" si="129"/>
        <v>258.5</v>
      </c>
      <c r="K443" s="2">
        <v>5.5</v>
      </c>
      <c r="L443" s="2">
        <v>0.38600000000000001</v>
      </c>
      <c r="M443" s="2">
        <f t="shared" si="130"/>
        <v>47</v>
      </c>
      <c r="N443" s="2">
        <v>1</v>
      </c>
      <c r="O443" s="2">
        <f t="shared" si="131"/>
        <v>117.5</v>
      </c>
      <c r="P443" s="2">
        <v>2.5</v>
      </c>
      <c r="Q443" s="10">
        <v>0.41399999999999998</v>
      </c>
      <c r="R443" s="14">
        <f t="shared" si="132"/>
        <v>42.300000000000004</v>
      </c>
      <c r="S443" s="1">
        <v>0.9</v>
      </c>
      <c r="T443" s="1">
        <f t="shared" si="133"/>
        <v>56.4</v>
      </c>
      <c r="U443" s="1">
        <v>1.2</v>
      </c>
      <c r="V443" s="7">
        <v>0.76400000000000001</v>
      </c>
      <c r="W443" s="14">
        <f t="shared" si="134"/>
        <v>18.8</v>
      </c>
      <c r="X443" s="14">
        <f t="shared" si="135"/>
        <v>51.7</v>
      </c>
      <c r="Y443" s="14">
        <f t="shared" si="136"/>
        <v>70.5</v>
      </c>
      <c r="Z443" s="1">
        <v>0.4</v>
      </c>
      <c r="AA443" s="1">
        <v>1.1000000000000001</v>
      </c>
      <c r="AB443" s="1">
        <v>1.5</v>
      </c>
      <c r="AC443" s="2">
        <f t="shared" si="137"/>
        <v>42.300000000000004</v>
      </c>
      <c r="AD443" s="1">
        <v>0.9</v>
      </c>
      <c r="AE443" s="2">
        <f t="shared" si="138"/>
        <v>18.8</v>
      </c>
      <c r="AF443" s="1">
        <v>0.4</v>
      </c>
      <c r="AG443" s="2">
        <f t="shared" si="139"/>
        <v>4.7</v>
      </c>
      <c r="AH443" s="1">
        <v>0.1</v>
      </c>
      <c r="AI443" s="2">
        <f t="shared" si="140"/>
        <v>42.300000000000004</v>
      </c>
      <c r="AJ443" s="1">
        <v>0.9</v>
      </c>
      <c r="AK443" s="6">
        <f t="shared" si="141"/>
        <v>0.41690909090909095</v>
      </c>
      <c r="AL443" s="6">
        <f t="shared" si="142"/>
        <v>0.38212634822804314</v>
      </c>
      <c r="AM443" s="6">
        <f t="shared" si="143"/>
        <v>0.16363636363636366</v>
      </c>
      <c r="AN443" s="6">
        <f t="shared" si="144"/>
        <v>0.11435832274459974</v>
      </c>
      <c r="AO443" s="6">
        <f t="shared" si="145"/>
        <v>0.11435832274459974</v>
      </c>
      <c r="AP443" s="17">
        <f t="shared" si="146"/>
        <v>4.5000000000000009</v>
      </c>
      <c r="AQ443" s="1">
        <v>0</v>
      </c>
      <c r="AR443" s="1">
        <v>0</v>
      </c>
      <c r="AS443" s="1">
        <v>0</v>
      </c>
      <c r="AT443" s="1">
        <v>0</v>
      </c>
    </row>
    <row r="444" spans="1:46" ht="13.2">
      <c r="A444" s="2" t="s">
        <v>463</v>
      </c>
      <c r="B444" s="1">
        <v>2006</v>
      </c>
      <c r="C444" s="1">
        <v>52</v>
      </c>
      <c r="D444" s="1">
        <v>14.9</v>
      </c>
      <c r="E444" s="1">
        <f t="shared" si="126"/>
        <v>774.80000000000007</v>
      </c>
      <c r="F444" s="1">
        <v>4.5</v>
      </c>
      <c r="G444" s="1">
        <f t="shared" si="127"/>
        <v>234</v>
      </c>
      <c r="H444" s="1">
        <f t="shared" si="128"/>
        <v>88.399999999999991</v>
      </c>
      <c r="I444" s="2">
        <v>1.7</v>
      </c>
      <c r="J444" s="2">
        <f t="shared" si="129"/>
        <v>228.8</v>
      </c>
      <c r="K444" s="2">
        <v>4.4000000000000004</v>
      </c>
      <c r="L444" s="2">
        <v>0.38200000000000001</v>
      </c>
      <c r="M444" s="2">
        <f t="shared" si="130"/>
        <v>15.6</v>
      </c>
      <c r="N444" s="2">
        <v>0.3</v>
      </c>
      <c r="O444" s="2">
        <f t="shared" si="131"/>
        <v>46.800000000000004</v>
      </c>
      <c r="P444" s="2">
        <v>0.9</v>
      </c>
      <c r="Q444" s="10">
        <v>0.27699999999999997</v>
      </c>
      <c r="R444" s="14">
        <f t="shared" si="132"/>
        <v>46.800000000000004</v>
      </c>
      <c r="S444" s="1">
        <v>0.9</v>
      </c>
      <c r="T444" s="1">
        <f t="shared" si="133"/>
        <v>83.2</v>
      </c>
      <c r="U444" s="1">
        <v>1.6</v>
      </c>
      <c r="V444" s="7">
        <v>0.58499999999999996</v>
      </c>
      <c r="W444" s="14">
        <f t="shared" si="134"/>
        <v>26</v>
      </c>
      <c r="X444" s="14">
        <f t="shared" si="135"/>
        <v>78</v>
      </c>
      <c r="Y444" s="14">
        <f t="shared" si="136"/>
        <v>104</v>
      </c>
      <c r="Z444" s="1">
        <v>0.5</v>
      </c>
      <c r="AA444" s="1">
        <v>1.5</v>
      </c>
      <c r="AB444" s="1">
        <v>2</v>
      </c>
      <c r="AC444" s="2">
        <f t="shared" si="137"/>
        <v>83.2</v>
      </c>
      <c r="AD444" s="1">
        <v>1.6</v>
      </c>
      <c r="AE444" s="2">
        <f t="shared" si="138"/>
        <v>31.2</v>
      </c>
      <c r="AF444" s="1">
        <v>0.6</v>
      </c>
      <c r="AG444" s="2">
        <f t="shared" si="139"/>
        <v>5.2</v>
      </c>
      <c r="AH444" s="1">
        <v>0.1</v>
      </c>
      <c r="AI444" s="2">
        <f t="shared" si="140"/>
        <v>57.2</v>
      </c>
      <c r="AJ444" s="1">
        <v>1.1000000000000001</v>
      </c>
      <c r="AK444" s="6">
        <f t="shared" si="141"/>
        <v>0.42977272727272725</v>
      </c>
      <c r="AL444" s="6">
        <f t="shared" si="142"/>
        <v>0.34668721109399075</v>
      </c>
      <c r="AM444" s="6">
        <f t="shared" si="143"/>
        <v>0.20454545454545456</v>
      </c>
      <c r="AN444" s="6">
        <f t="shared" si="144"/>
        <v>0.20356234096692113</v>
      </c>
      <c r="AO444" s="6">
        <f t="shared" si="145"/>
        <v>0.1399491094147583</v>
      </c>
      <c r="AP444" s="17">
        <f t="shared" si="146"/>
        <v>4.2999999999999989</v>
      </c>
      <c r="AQ444" s="1">
        <v>0</v>
      </c>
      <c r="AR444" s="1">
        <v>0</v>
      </c>
      <c r="AS444" s="1">
        <v>0</v>
      </c>
      <c r="AT444" s="1">
        <v>0</v>
      </c>
    </row>
    <row r="445" spans="1:46" ht="13.2">
      <c r="A445" s="2" t="s">
        <v>464</v>
      </c>
      <c r="B445" s="1">
        <v>2006</v>
      </c>
      <c r="C445" s="1">
        <v>42</v>
      </c>
      <c r="D445" s="1">
        <v>14.8</v>
      </c>
      <c r="E445" s="1">
        <f t="shared" si="126"/>
        <v>621.6</v>
      </c>
      <c r="F445" s="1">
        <v>6</v>
      </c>
      <c r="G445" s="1">
        <f t="shared" si="127"/>
        <v>252</v>
      </c>
      <c r="H445" s="1">
        <f t="shared" si="128"/>
        <v>79.8</v>
      </c>
      <c r="I445" s="2">
        <v>1.9</v>
      </c>
      <c r="J445" s="2">
        <f t="shared" si="129"/>
        <v>193.2</v>
      </c>
      <c r="K445" s="2">
        <v>4.5999999999999996</v>
      </c>
      <c r="L445" s="2">
        <v>0.41</v>
      </c>
      <c r="M445" s="2">
        <f t="shared" si="130"/>
        <v>37.800000000000004</v>
      </c>
      <c r="N445" s="2">
        <v>0.9</v>
      </c>
      <c r="O445" s="2">
        <f t="shared" si="131"/>
        <v>96.6</v>
      </c>
      <c r="P445" s="2">
        <v>2.2999999999999998</v>
      </c>
      <c r="Q445" s="10">
        <v>0.38799999999999996</v>
      </c>
      <c r="R445" s="14">
        <f t="shared" si="132"/>
        <v>54.6</v>
      </c>
      <c r="S445" s="1">
        <v>1.3</v>
      </c>
      <c r="T445" s="1">
        <f t="shared" si="133"/>
        <v>58.8</v>
      </c>
      <c r="U445" s="1">
        <v>1.4</v>
      </c>
      <c r="V445" s="7">
        <v>0.9</v>
      </c>
      <c r="W445" s="14">
        <f t="shared" si="134"/>
        <v>8.4</v>
      </c>
      <c r="X445" s="14">
        <f t="shared" si="135"/>
        <v>42</v>
      </c>
      <c r="Y445" s="14">
        <f t="shared" si="136"/>
        <v>50.4</v>
      </c>
      <c r="Z445" s="1">
        <v>0.2</v>
      </c>
      <c r="AA445" s="1">
        <v>1</v>
      </c>
      <c r="AB445" s="1">
        <v>1.2</v>
      </c>
      <c r="AC445" s="2">
        <f t="shared" si="137"/>
        <v>37.800000000000004</v>
      </c>
      <c r="AD445" s="1">
        <v>0.9</v>
      </c>
      <c r="AE445" s="2">
        <f t="shared" si="138"/>
        <v>12.6</v>
      </c>
      <c r="AF445" s="1">
        <v>0.3</v>
      </c>
      <c r="AG445" s="2">
        <f t="shared" si="139"/>
        <v>0</v>
      </c>
      <c r="AH445" s="1">
        <v>0</v>
      </c>
      <c r="AI445" s="2">
        <f t="shared" si="140"/>
        <v>21</v>
      </c>
      <c r="AJ445" s="1">
        <v>0.5</v>
      </c>
      <c r="AK445" s="6">
        <f t="shared" si="141"/>
        <v>0.45760869565217394</v>
      </c>
      <c r="AL445" s="6">
        <f t="shared" si="142"/>
        <v>0.44215180545320565</v>
      </c>
      <c r="AM445" s="6">
        <f t="shared" si="143"/>
        <v>0.28260869565217395</v>
      </c>
      <c r="AN445" s="6">
        <f t="shared" si="144"/>
        <v>0.13503375843960991</v>
      </c>
      <c r="AO445" s="6">
        <f t="shared" si="145"/>
        <v>7.5018754688672168E-2</v>
      </c>
      <c r="AP445" s="17">
        <f t="shared" si="146"/>
        <v>5.1000000000000014</v>
      </c>
      <c r="AQ445" s="1">
        <v>0</v>
      </c>
      <c r="AR445" s="1">
        <v>0</v>
      </c>
      <c r="AS445" s="1">
        <v>0</v>
      </c>
      <c r="AT445" s="1">
        <v>0</v>
      </c>
    </row>
    <row r="446" spans="1:46" ht="13.2">
      <c r="A446" s="2" t="s">
        <v>465</v>
      </c>
      <c r="B446" s="1">
        <v>2006</v>
      </c>
      <c r="C446" s="1">
        <v>66</v>
      </c>
      <c r="D446" s="1">
        <v>14.7</v>
      </c>
      <c r="E446" s="1">
        <f t="shared" si="126"/>
        <v>970.19999999999993</v>
      </c>
      <c r="F446" s="1">
        <v>6.1</v>
      </c>
      <c r="G446" s="1">
        <f t="shared" si="127"/>
        <v>402.59999999999997</v>
      </c>
      <c r="H446" s="1">
        <f t="shared" si="128"/>
        <v>138.6</v>
      </c>
      <c r="I446" s="2">
        <v>2.1</v>
      </c>
      <c r="J446" s="2">
        <f t="shared" si="129"/>
        <v>363</v>
      </c>
      <c r="K446" s="2">
        <v>5.5</v>
      </c>
      <c r="L446" s="2">
        <v>0.38299999999999995</v>
      </c>
      <c r="M446" s="2">
        <f t="shared" si="130"/>
        <v>52.800000000000004</v>
      </c>
      <c r="N446" s="2">
        <v>0.8</v>
      </c>
      <c r="O446" s="2">
        <f t="shared" si="131"/>
        <v>145.20000000000002</v>
      </c>
      <c r="P446" s="2">
        <v>2.2000000000000002</v>
      </c>
      <c r="Q446" s="10">
        <v>0.36499999999999999</v>
      </c>
      <c r="R446" s="14">
        <f t="shared" si="132"/>
        <v>72.600000000000009</v>
      </c>
      <c r="S446" s="1">
        <v>1.1000000000000001</v>
      </c>
      <c r="T446" s="1">
        <f t="shared" si="133"/>
        <v>85.8</v>
      </c>
      <c r="U446" s="1">
        <v>1.3</v>
      </c>
      <c r="V446" s="7">
        <v>0.78700000000000003</v>
      </c>
      <c r="W446" s="14">
        <f t="shared" si="134"/>
        <v>59.4</v>
      </c>
      <c r="X446" s="14">
        <f t="shared" si="135"/>
        <v>132</v>
      </c>
      <c r="Y446" s="14">
        <f t="shared" si="136"/>
        <v>191.4</v>
      </c>
      <c r="Z446" s="1">
        <v>0.9</v>
      </c>
      <c r="AA446" s="1">
        <v>2</v>
      </c>
      <c r="AB446" s="1">
        <v>2.9</v>
      </c>
      <c r="AC446" s="2">
        <f t="shared" si="137"/>
        <v>46.199999999999996</v>
      </c>
      <c r="AD446" s="1">
        <v>0.7</v>
      </c>
      <c r="AE446" s="2">
        <f t="shared" si="138"/>
        <v>26.400000000000002</v>
      </c>
      <c r="AF446" s="1">
        <v>0.4</v>
      </c>
      <c r="AG446" s="2">
        <f t="shared" si="139"/>
        <v>19.8</v>
      </c>
      <c r="AH446" s="1">
        <v>0.3</v>
      </c>
      <c r="AI446" s="2">
        <f t="shared" si="140"/>
        <v>52.800000000000004</v>
      </c>
      <c r="AJ446" s="1">
        <v>0.8</v>
      </c>
      <c r="AK446" s="6">
        <f t="shared" si="141"/>
        <v>0.41663636363636364</v>
      </c>
      <c r="AL446" s="6">
        <f t="shared" si="142"/>
        <v>0.37596302003081666</v>
      </c>
      <c r="AM446" s="6">
        <f t="shared" si="143"/>
        <v>0.2</v>
      </c>
      <c r="AN446" s="6">
        <f t="shared" si="144"/>
        <v>9.1893665900886115E-2</v>
      </c>
      <c r="AO446" s="6">
        <f t="shared" si="145"/>
        <v>0.10502133245815558</v>
      </c>
      <c r="AP446" s="17">
        <f t="shared" si="146"/>
        <v>6</v>
      </c>
      <c r="AQ446" s="1">
        <v>0</v>
      </c>
      <c r="AR446" s="1">
        <v>0</v>
      </c>
      <c r="AS446" s="1">
        <v>0</v>
      </c>
      <c r="AT446" s="1">
        <v>0</v>
      </c>
    </row>
    <row r="447" spans="1:46" ht="13.2">
      <c r="A447" s="2" t="s">
        <v>466</v>
      </c>
      <c r="B447" s="1">
        <v>2006</v>
      </c>
      <c r="C447" s="1">
        <v>72</v>
      </c>
      <c r="D447" s="1">
        <v>13.4</v>
      </c>
      <c r="E447" s="1">
        <f t="shared" si="126"/>
        <v>964.80000000000007</v>
      </c>
      <c r="F447" s="1">
        <v>5.2</v>
      </c>
      <c r="G447" s="1">
        <f t="shared" si="127"/>
        <v>374.40000000000003</v>
      </c>
      <c r="H447" s="1">
        <f t="shared" si="128"/>
        <v>136.79999999999998</v>
      </c>
      <c r="I447" s="2">
        <v>1.9</v>
      </c>
      <c r="J447" s="2">
        <f t="shared" si="129"/>
        <v>280.8</v>
      </c>
      <c r="K447" s="2">
        <v>3.9</v>
      </c>
      <c r="L447" s="2">
        <v>0.47499999999999998</v>
      </c>
      <c r="M447" s="2">
        <f t="shared" si="130"/>
        <v>0</v>
      </c>
      <c r="N447" s="1">
        <v>0</v>
      </c>
      <c r="O447" s="2">
        <f t="shared" si="131"/>
        <v>0</v>
      </c>
      <c r="P447" s="1">
        <v>0</v>
      </c>
      <c r="Q447" s="10">
        <v>0</v>
      </c>
      <c r="R447" s="14">
        <f t="shared" si="132"/>
        <v>108</v>
      </c>
      <c r="S447" s="1">
        <v>1.5</v>
      </c>
      <c r="T447" s="1">
        <f t="shared" si="133"/>
        <v>172.79999999999998</v>
      </c>
      <c r="U447" s="1">
        <v>2.4</v>
      </c>
      <c r="V447" s="7">
        <v>0.60599999999999998</v>
      </c>
      <c r="W447" s="14">
        <f t="shared" si="134"/>
        <v>86.399999999999991</v>
      </c>
      <c r="X447" s="14">
        <f t="shared" si="135"/>
        <v>180</v>
      </c>
      <c r="Y447" s="14">
        <f t="shared" si="136"/>
        <v>266.40000000000003</v>
      </c>
      <c r="Z447" s="1">
        <v>1.2</v>
      </c>
      <c r="AA447" s="1">
        <v>2.5</v>
      </c>
      <c r="AB447" s="1">
        <v>3.7</v>
      </c>
      <c r="AC447" s="2">
        <f t="shared" si="137"/>
        <v>43.199999999999996</v>
      </c>
      <c r="AD447" s="1">
        <v>0.6</v>
      </c>
      <c r="AE447" s="2">
        <f t="shared" si="138"/>
        <v>43.199999999999996</v>
      </c>
      <c r="AF447" s="1">
        <v>0.6</v>
      </c>
      <c r="AG447" s="2">
        <f t="shared" si="139"/>
        <v>79.2</v>
      </c>
      <c r="AH447" s="1">
        <v>1.1000000000000001</v>
      </c>
      <c r="AI447" s="2">
        <f t="shared" si="140"/>
        <v>93.600000000000009</v>
      </c>
      <c r="AJ447" s="1">
        <v>1.3</v>
      </c>
      <c r="AK447" s="6">
        <f t="shared" si="141"/>
        <v>0.54807692307692302</v>
      </c>
      <c r="AL447" s="6">
        <f t="shared" si="142"/>
        <v>0.45197740112994356</v>
      </c>
      <c r="AM447" s="6">
        <f t="shared" si="143"/>
        <v>0.38461538461538458</v>
      </c>
      <c r="AN447" s="6">
        <f t="shared" si="144"/>
        <v>8.6455331412103736E-2</v>
      </c>
      <c r="AO447" s="6">
        <f t="shared" si="145"/>
        <v>0.18731988472622479</v>
      </c>
      <c r="AP447" s="17">
        <f t="shared" si="146"/>
        <v>7.0000000000000036</v>
      </c>
      <c r="AQ447" s="1">
        <v>0</v>
      </c>
      <c r="AR447" s="1">
        <v>0</v>
      </c>
      <c r="AS447" s="1">
        <v>0</v>
      </c>
      <c r="AT447" s="1">
        <v>0</v>
      </c>
    </row>
    <row r="448" spans="1:46" ht="13.2">
      <c r="A448" s="2" t="s">
        <v>467</v>
      </c>
      <c r="B448" s="1">
        <v>2006</v>
      </c>
      <c r="C448" s="1">
        <v>67</v>
      </c>
      <c r="D448" s="1">
        <v>12.9</v>
      </c>
      <c r="E448" s="1">
        <f t="shared" si="126"/>
        <v>864.30000000000007</v>
      </c>
      <c r="F448" s="1">
        <v>3.7</v>
      </c>
      <c r="G448" s="1">
        <f t="shared" si="127"/>
        <v>247.9</v>
      </c>
      <c r="H448" s="1">
        <f t="shared" si="128"/>
        <v>100.5</v>
      </c>
      <c r="I448" s="2">
        <v>1.5</v>
      </c>
      <c r="J448" s="2">
        <f t="shared" si="129"/>
        <v>241.20000000000002</v>
      </c>
      <c r="K448" s="2">
        <v>3.6</v>
      </c>
      <c r="L448" s="2">
        <v>0.42299999999999999</v>
      </c>
      <c r="M448" s="2">
        <f t="shared" si="130"/>
        <v>26.8</v>
      </c>
      <c r="N448" s="2">
        <v>0.4</v>
      </c>
      <c r="O448" s="2">
        <f t="shared" si="131"/>
        <v>87.100000000000009</v>
      </c>
      <c r="P448" s="2">
        <v>1.3</v>
      </c>
      <c r="Q448" s="10">
        <v>0.28199999999999997</v>
      </c>
      <c r="R448" s="14">
        <f t="shared" si="132"/>
        <v>20.099999999999998</v>
      </c>
      <c r="S448" s="1">
        <v>0.3</v>
      </c>
      <c r="T448" s="1">
        <f t="shared" si="133"/>
        <v>26.8</v>
      </c>
      <c r="U448" s="1">
        <v>0.4</v>
      </c>
      <c r="V448" s="7">
        <v>0.80799999999999994</v>
      </c>
      <c r="W448" s="14">
        <f t="shared" si="134"/>
        <v>20.099999999999998</v>
      </c>
      <c r="X448" s="14">
        <f t="shared" si="135"/>
        <v>73.7</v>
      </c>
      <c r="Y448" s="14">
        <f t="shared" si="136"/>
        <v>93.8</v>
      </c>
      <c r="Z448" s="1">
        <v>0.3</v>
      </c>
      <c r="AA448" s="1">
        <v>1.1000000000000001</v>
      </c>
      <c r="AB448" s="1">
        <v>1.4</v>
      </c>
      <c r="AC448" s="2">
        <f t="shared" si="137"/>
        <v>221.1</v>
      </c>
      <c r="AD448" s="1">
        <v>3.3</v>
      </c>
      <c r="AE448" s="2">
        <f t="shared" si="138"/>
        <v>33.5</v>
      </c>
      <c r="AF448" s="1">
        <v>0.5</v>
      </c>
      <c r="AG448" s="2">
        <f t="shared" si="139"/>
        <v>0</v>
      </c>
      <c r="AH448" s="1">
        <v>0</v>
      </c>
      <c r="AI448" s="2">
        <f t="shared" si="140"/>
        <v>73.7</v>
      </c>
      <c r="AJ448" s="1">
        <v>1.1000000000000001</v>
      </c>
      <c r="AK448" s="6">
        <f t="shared" si="141"/>
        <v>0.47541666666666665</v>
      </c>
      <c r="AL448" s="6">
        <f t="shared" si="142"/>
        <v>0.34839924670433142</v>
      </c>
      <c r="AM448" s="6">
        <f t="shared" si="143"/>
        <v>8.3333333333333315E-2</v>
      </c>
      <c r="AN448" s="6">
        <f t="shared" si="144"/>
        <v>0.40293040293040289</v>
      </c>
      <c r="AO448" s="6">
        <f t="shared" si="145"/>
        <v>0.1343101343101343</v>
      </c>
      <c r="AP448" s="17">
        <f t="shared" si="146"/>
        <v>5.5999999999999988</v>
      </c>
      <c r="AQ448" s="1">
        <v>0</v>
      </c>
      <c r="AR448" s="1">
        <v>0</v>
      </c>
      <c r="AS448" s="1">
        <v>0</v>
      </c>
      <c r="AT448" s="1">
        <v>0</v>
      </c>
    </row>
    <row r="449" spans="1:46" ht="13.2">
      <c r="A449" s="2" t="s">
        <v>468</v>
      </c>
      <c r="B449" s="1">
        <v>2006</v>
      </c>
      <c r="C449" s="1">
        <v>59</v>
      </c>
      <c r="D449" s="1">
        <v>12.8</v>
      </c>
      <c r="E449" s="1">
        <f t="shared" si="126"/>
        <v>755.2</v>
      </c>
      <c r="F449" s="1">
        <v>4.4000000000000004</v>
      </c>
      <c r="G449" s="1">
        <f t="shared" si="127"/>
        <v>259.60000000000002</v>
      </c>
      <c r="H449" s="1">
        <f t="shared" si="128"/>
        <v>88.5</v>
      </c>
      <c r="I449" s="2">
        <v>1.5</v>
      </c>
      <c r="J449" s="2">
        <f t="shared" si="129"/>
        <v>171.1</v>
      </c>
      <c r="K449" s="2">
        <v>2.9</v>
      </c>
      <c r="L449" s="2">
        <v>0.53799999999999992</v>
      </c>
      <c r="M449" s="2">
        <f t="shared" si="130"/>
        <v>0</v>
      </c>
      <c r="N449" s="1">
        <v>0</v>
      </c>
      <c r="O449" s="2">
        <f t="shared" si="131"/>
        <v>0</v>
      </c>
      <c r="P449" s="1">
        <v>0</v>
      </c>
      <c r="Q449" s="10">
        <v>0</v>
      </c>
      <c r="R449" s="14">
        <f t="shared" si="132"/>
        <v>76.7</v>
      </c>
      <c r="S449" s="1">
        <v>1.3</v>
      </c>
      <c r="T449" s="1">
        <f t="shared" si="133"/>
        <v>118</v>
      </c>
      <c r="U449" s="1">
        <v>2</v>
      </c>
      <c r="V449" s="7">
        <v>0.66099999999999992</v>
      </c>
      <c r="W449" s="14">
        <f t="shared" si="134"/>
        <v>47.2</v>
      </c>
      <c r="X449" s="14">
        <f t="shared" si="135"/>
        <v>129.80000000000001</v>
      </c>
      <c r="Y449" s="14">
        <f t="shared" si="136"/>
        <v>182.9</v>
      </c>
      <c r="Z449" s="1">
        <v>0.8</v>
      </c>
      <c r="AA449" s="1">
        <v>2.2000000000000002</v>
      </c>
      <c r="AB449" s="1">
        <v>3.1</v>
      </c>
      <c r="AC449" s="2">
        <f t="shared" si="137"/>
        <v>17.7</v>
      </c>
      <c r="AD449" s="1">
        <v>0.3</v>
      </c>
      <c r="AE449" s="2">
        <f t="shared" si="138"/>
        <v>23.6</v>
      </c>
      <c r="AF449" s="1">
        <v>0.4</v>
      </c>
      <c r="AG449" s="2">
        <f t="shared" si="139"/>
        <v>35.4</v>
      </c>
      <c r="AH449" s="1">
        <v>0.6</v>
      </c>
      <c r="AI449" s="2">
        <f t="shared" si="140"/>
        <v>47.2</v>
      </c>
      <c r="AJ449" s="1">
        <v>0.8</v>
      </c>
      <c r="AK449" s="6">
        <f t="shared" si="141"/>
        <v>0.61</v>
      </c>
      <c r="AL449" s="6">
        <f t="shared" si="142"/>
        <v>0.51431911163062538</v>
      </c>
      <c r="AM449" s="6">
        <f t="shared" si="143"/>
        <v>0.44827586206896552</v>
      </c>
      <c r="AN449" s="6">
        <f t="shared" si="144"/>
        <v>6.0606060606060615E-2</v>
      </c>
      <c r="AO449" s="6">
        <f t="shared" si="145"/>
        <v>0.16161616161616166</v>
      </c>
      <c r="AP449" s="17">
        <f t="shared" si="146"/>
        <v>5.9</v>
      </c>
      <c r="AQ449" s="1">
        <v>0</v>
      </c>
      <c r="AR449" s="1">
        <v>0</v>
      </c>
      <c r="AS449" s="1">
        <v>0</v>
      </c>
      <c r="AT449" s="1">
        <v>0</v>
      </c>
    </row>
    <row r="450" spans="1:46" ht="13.2">
      <c r="A450" s="2" t="s">
        <v>469</v>
      </c>
      <c r="B450" s="1">
        <v>2006</v>
      </c>
      <c r="C450" s="1">
        <v>71</v>
      </c>
      <c r="D450" s="1">
        <v>12.2</v>
      </c>
      <c r="E450" s="1">
        <f t="shared" si="126"/>
        <v>866.19999999999993</v>
      </c>
      <c r="F450" s="1">
        <v>3.6</v>
      </c>
      <c r="G450" s="1">
        <f t="shared" si="127"/>
        <v>255.6</v>
      </c>
      <c r="H450" s="1">
        <f t="shared" si="128"/>
        <v>106.5</v>
      </c>
      <c r="I450" s="2">
        <v>1.5</v>
      </c>
      <c r="J450" s="2">
        <f t="shared" si="129"/>
        <v>255.6</v>
      </c>
      <c r="K450" s="2">
        <v>3.6</v>
      </c>
      <c r="L450" s="2">
        <v>0.42599999999999999</v>
      </c>
      <c r="M450" s="2">
        <f t="shared" si="130"/>
        <v>14.200000000000001</v>
      </c>
      <c r="N450" s="2">
        <v>0.2</v>
      </c>
      <c r="O450" s="2">
        <f t="shared" si="131"/>
        <v>42.6</v>
      </c>
      <c r="P450" s="2">
        <v>0.6</v>
      </c>
      <c r="Q450" s="10">
        <v>0.35700000000000004</v>
      </c>
      <c r="R450" s="14">
        <f t="shared" si="132"/>
        <v>21.3</v>
      </c>
      <c r="S450" s="1">
        <v>0.3</v>
      </c>
      <c r="T450" s="1">
        <f t="shared" si="133"/>
        <v>42.6</v>
      </c>
      <c r="U450" s="1">
        <v>0.6</v>
      </c>
      <c r="V450" s="7">
        <v>0.51100000000000001</v>
      </c>
      <c r="W450" s="14">
        <f t="shared" si="134"/>
        <v>35.5</v>
      </c>
      <c r="X450" s="14">
        <f t="shared" si="135"/>
        <v>120.7</v>
      </c>
      <c r="Y450" s="14">
        <f t="shared" si="136"/>
        <v>156.20000000000002</v>
      </c>
      <c r="Z450" s="1">
        <v>0.5</v>
      </c>
      <c r="AA450" s="1">
        <v>1.7</v>
      </c>
      <c r="AB450" s="1">
        <v>2.2000000000000002</v>
      </c>
      <c r="AC450" s="2">
        <f t="shared" si="137"/>
        <v>56.800000000000004</v>
      </c>
      <c r="AD450" s="1">
        <v>0.8</v>
      </c>
      <c r="AE450" s="2">
        <f t="shared" si="138"/>
        <v>35.5</v>
      </c>
      <c r="AF450" s="1">
        <v>0.5</v>
      </c>
      <c r="AG450" s="2">
        <f t="shared" si="139"/>
        <v>7.1000000000000005</v>
      </c>
      <c r="AH450" s="1">
        <v>0.1</v>
      </c>
      <c r="AI450" s="2">
        <f t="shared" si="140"/>
        <v>56.800000000000004</v>
      </c>
      <c r="AJ450" s="1">
        <v>0.8</v>
      </c>
      <c r="AK450" s="6">
        <f t="shared" si="141"/>
        <v>0.47583333333333333</v>
      </c>
      <c r="AL450" s="6">
        <f t="shared" si="142"/>
        <v>0.33898305084745761</v>
      </c>
      <c r="AM450" s="6">
        <f t="shared" si="143"/>
        <v>8.3333333333333343E-2</v>
      </c>
      <c r="AN450" s="6">
        <f t="shared" si="144"/>
        <v>0.14585232452142208</v>
      </c>
      <c r="AO450" s="6">
        <f t="shared" si="145"/>
        <v>0.14585232452142208</v>
      </c>
      <c r="AP450" s="17">
        <f t="shared" si="146"/>
        <v>4</v>
      </c>
      <c r="AQ450" s="1">
        <v>0</v>
      </c>
      <c r="AR450" s="1">
        <v>0</v>
      </c>
      <c r="AS450" s="1">
        <v>0</v>
      </c>
      <c r="AT450" s="1">
        <v>0</v>
      </c>
    </row>
    <row r="451" spans="1:46" ht="13.2">
      <c r="A451" s="2" t="s">
        <v>470</v>
      </c>
      <c r="B451" s="1">
        <v>2006</v>
      </c>
      <c r="C451" s="1">
        <v>43</v>
      </c>
      <c r="D451" s="1">
        <v>12.4</v>
      </c>
      <c r="E451" s="1">
        <f t="shared" ref="E451:E514" si="147">D451*C451</f>
        <v>533.20000000000005</v>
      </c>
      <c r="F451" s="1">
        <v>2.9</v>
      </c>
      <c r="G451" s="1">
        <f t="shared" ref="G451:G514" si="148">C451*F451</f>
        <v>124.7</v>
      </c>
      <c r="H451" s="1">
        <f t="shared" ref="H451:H514" si="149">C451*I451</f>
        <v>55.9</v>
      </c>
      <c r="I451" s="2">
        <v>1.3</v>
      </c>
      <c r="J451" s="2">
        <f t="shared" ref="J451:J514" si="150">C451*K451</f>
        <v>133.30000000000001</v>
      </c>
      <c r="K451" s="2">
        <v>3.1</v>
      </c>
      <c r="L451" s="2">
        <v>0.41700000000000004</v>
      </c>
      <c r="M451" s="2">
        <f t="shared" ref="M451:M514" si="151">C451*N451</f>
        <v>0</v>
      </c>
      <c r="N451" s="1">
        <v>0</v>
      </c>
      <c r="O451" s="2">
        <f t="shared" ref="O451:O514" si="152">C451*P451</f>
        <v>0</v>
      </c>
      <c r="P451" s="1">
        <v>0</v>
      </c>
      <c r="Q451" s="10">
        <v>0</v>
      </c>
      <c r="R451" s="14">
        <f t="shared" ref="R451:R514" si="153">C451*S451</f>
        <v>17.2</v>
      </c>
      <c r="S451" s="1">
        <v>0.4</v>
      </c>
      <c r="T451" s="1">
        <f t="shared" ref="T451:T514" si="154">C451*U451</f>
        <v>34.4</v>
      </c>
      <c r="U451" s="1">
        <v>0.8</v>
      </c>
      <c r="V451" s="7">
        <v>0.48499999999999999</v>
      </c>
      <c r="W451" s="14">
        <f t="shared" ref="W451:W514" si="155">C451*Z451</f>
        <v>43</v>
      </c>
      <c r="X451" s="14">
        <f t="shared" ref="X451:X514" si="156">C451*AA451</f>
        <v>64.5</v>
      </c>
      <c r="Y451" s="14">
        <f t="shared" ref="Y451:Y514" si="157">C451*AB451</f>
        <v>107.5</v>
      </c>
      <c r="Z451" s="1">
        <v>1</v>
      </c>
      <c r="AA451" s="1">
        <v>1.5</v>
      </c>
      <c r="AB451" s="1">
        <v>2.5</v>
      </c>
      <c r="AC451" s="2">
        <f t="shared" ref="AC451:AC514" si="158">C451*AD451</f>
        <v>12.9</v>
      </c>
      <c r="AD451" s="1">
        <v>0.3</v>
      </c>
      <c r="AE451" s="2">
        <f t="shared" ref="AE451:AE514" si="159">C451*AF451</f>
        <v>8.6</v>
      </c>
      <c r="AF451" s="1">
        <v>0.2</v>
      </c>
      <c r="AG451" s="2">
        <f t="shared" ref="AG451:AG514" si="160">C451*AH451</f>
        <v>21.5</v>
      </c>
      <c r="AH451" s="1">
        <v>0.5</v>
      </c>
      <c r="AI451" s="2">
        <f t="shared" ref="AI451:AI514" si="161">C451*AJ451</f>
        <v>21.5</v>
      </c>
      <c r="AJ451" s="1">
        <v>0.5</v>
      </c>
      <c r="AK451" s="6">
        <f t="shared" ref="AK451:AK514" si="162">(I451+(0.5*L451))/K451</f>
        <v>0.48661290322580647</v>
      </c>
      <c r="AL451" s="6">
        <f t="shared" ref="AL451:AL514" si="163">G451/(2*(J451+(0.475*J451)))</f>
        <v>0.31711317659923455</v>
      </c>
      <c r="AM451" s="6">
        <f t="shared" ref="AM451:AM514" si="164">R451/J451</f>
        <v>0.12903225806451613</v>
      </c>
      <c r="AN451" s="6">
        <f t="shared" ref="AN451:AN514" si="165">AC451/(J451+(0.475*T451)+AC451+AI451)</f>
        <v>7.0093457943925228E-2</v>
      </c>
      <c r="AO451" s="6">
        <f t="shared" ref="AO451:AO514" si="166">AI451/(J451+(0.475*T451)+AC451+AI451)</f>
        <v>0.11682242990654204</v>
      </c>
      <c r="AP451" s="17">
        <f t="shared" ref="AP451:AP514" si="167">((G451+Y451+AC451+AE451+AG451)-(J451-H451)-(T451-R451)-AI451)/C451</f>
        <v>3.6999999999999997</v>
      </c>
      <c r="AQ451" s="1">
        <v>0</v>
      </c>
      <c r="AR451" s="1">
        <v>0</v>
      </c>
      <c r="AS451" s="1">
        <v>0</v>
      </c>
      <c r="AT451" s="1">
        <v>0</v>
      </c>
    </row>
    <row r="452" spans="1:46" ht="13.2">
      <c r="A452" s="2" t="s">
        <v>471</v>
      </c>
      <c r="B452" s="1">
        <v>2006</v>
      </c>
      <c r="C452" s="1">
        <v>46</v>
      </c>
      <c r="D452" s="1">
        <v>12.1</v>
      </c>
      <c r="E452" s="1">
        <f t="shared" si="147"/>
        <v>556.6</v>
      </c>
      <c r="F452" s="1">
        <v>3.9</v>
      </c>
      <c r="G452" s="1">
        <f t="shared" si="148"/>
        <v>179.4</v>
      </c>
      <c r="H452" s="1">
        <f t="shared" si="149"/>
        <v>73.600000000000009</v>
      </c>
      <c r="I452" s="2">
        <v>1.6</v>
      </c>
      <c r="J452" s="2">
        <f t="shared" si="150"/>
        <v>161</v>
      </c>
      <c r="K452" s="2">
        <v>3.5</v>
      </c>
      <c r="L452" s="2">
        <v>0.46899999999999997</v>
      </c>
      <c r="M452" s="2">
        <f t="shared" si="151"/>
        <v>18.400000000000002</v>
      </c>
      <c r="N452" s="2">
        <v>0.4</v>
      </c>
      <c r="O452" s="2">
        <f t="shared" si="152"/>
        <v>50.6</v>
      </c>
      <c r="P452" s="2">
        <v>1.1000000000000001</v>
      </c>
      <c r="Q452" s="10">
        <v>0.36499999999999999</v>
      </c>
      <c r="R452" s="14">
        <f t="shared" si="153"/>
        <v>9.2000000000000011</v>
      </c>
      <c r="S452" s="1">
        <v>0.2</v>
      </c>
      <c r="T452" s="1">
        <f t="shared" si="154"/>
        <v>18.400000000000002</v>
      </c>
      <c r="U452" s="1">
        <v>0.4</v>
      </c>
      <c r="V452" s="7">
        <v>0.55000000000000004</v>
      </c>
      <c r="W452" s="14">
        <f t="shared" si="155"/>
        <v>32.199999999999996</v>
      </c>
      <c r="X452" s="14">
        <f t="shared" si="156"/>
        <v>50.6</v>
      </c>
      <c r="Y452" s="14">
        <f t="shared" si="157"/>
        <v>82.8</v>
      </c>
      <c r="Z452" s="1">
        <v>0.7</v>
      </c>
      <c r="AA452" s="1">
        <v>1.1000000000000001</v>
      </c>
      <c r="AB452" s="1">
        <v>1.8</v>
      </c>
      <c r="AC452" s="2">
        <f t="shared" si="158"/>
        <v>23</v>
      </c>
      <c r="AD452" s="1">
        <v>0.5</v>
      </c>
      <c r="AE452" s="2">
        <f t="shared" si="159"/>
        <v>4.6000000000000005</v>
      </c>
      <c r="AF452" s="1">
        <v>0.1</v>
      </c>
      <c r="AG452" s="2">
        <f t="shared" si="160"/>
        <v>9.2000000000000011</v>
      </c>
      <c r="AH452" s="1">
        <v>0.2</v>
      </c>
      <c r="AI452" s="2">
        <f t="shared" si="161"/>
        <v>23</v>
      </c>
      <c r="AJ452" s="1">
        <v>0.5</v>
      </c>
      <c r="AK452" s="6">
        <f t="shared" si="162"/>
        <v>0.52414285714285713</v>
      </c>
      <c r="AL452" s="6">
        <f t="shared" si="163"/>
        <v>0.37772397094430993</v>
      </c>
      <c r="AM452" s="6">
        <f t="shared" si="164"/>
        <v>5.7142857142857148E-2</v>
      </c>
      <c r="AN452" s="6">
        <f t="shared" si="165"/>
        <v>0.10660980810234541</v>
      </c>
      <c r="AO452" s="6">
        <f t="shared" si="166"/>
        <v>0.10660980810234541</v>
      </c>
      <c r="AP452" s="17">
        <f t="shared" si="167"/>
        <v>3.9000000000000008</v>
      </c>
      <c r="AQ452" s="1">
        <v>0</v>
      </c>
      <c r="AR452" s="1">
        <v>0</v>
      </c>
      <c r="AS452" s="1">
        <v>0</v>
      </c>
      <c r="AT452" s="1">
        <v>0</v>
      </c>
    </row>
    <row r="453" spans="1:46" ht="13.2">
      <c r="A453" s="2" t="s">
        <v>472</v>
      </c>
      <c r="B453" s="1">
        <v>2006</v>
      </c>
      <c r="C453" s="1">
        <v>56</v>
      </c>
      <c r="D453" s="1">
        <v>12.1</v>
      </c>
      <c r="E453" s="1">
        <f t="shared" si="147"/>
        <v>677.6</v>
      </c>
      <c r="F453" s="1">
        <v>4.5999999999999996</v>
      </c>
      <c r="G453" s="1">
        <f t="shared" si="148"/>
        <v>257.59999999999997</v>
      </c>
      <c r="H453" s="1">
        <f t="shared" si="149"/>
        <v>100.8</v>
      </c>
      <c r="I453" s="2">
        <v>1.8</v>
      </c>
      <c r="J453" s="2">
        <f t="shared" si="150"/>
        <v>190.4</v>
      </c>
      <c r="K453" s="2">
        <v>3.4</v>
      </c>
      <c r="L453" s="2">
        <v>0.52800000000000002</v>
      </c>
      <c r="M453" s="2">
        <f t="shared" si="151"/>
        <v>0</v>
      </c>
      <c r="N453" s="1">
        <v>0</v>
      </c>
      <c r="O453" s="2">
        <f t="shared" si="152"/>
        <v>11.200000000000001</v>
      </c>
      <c r="P453" s="2">
        <v>0.2</v>
      </c>
      <c r="Q453" s="10">
        <v>0</v>
      </c>
      <c r="R453" s="14">
        <f t="shared" si="153"/>
        <v>56</v>
      </c>
      <c r="S453" s="1">
        <v>1</v>
      </c>
      <c r="T453" s="1">
        <f t="shared" si="154"/>
        <v>84</v>
      </c>
      <c r="U453" s="1">
        <v>1.5</v>
      </c>
      <c r="V453" s="7">
        <v>0.67500000000000004</v>
      </c>
      <c r="W453" s="14">
        <f t="shared" si="155"/>
        <v>39.199999999999996</v>
      </c>
      <c r="X453" s="14">
        <f t="shared" si="156"/>
        <v>39.199999999999996</v>
      </c>
      <c r="Y453" s="14">
        <f t="shared" si="157"/>
        <v>72.8</v>
      </c>
      <c r="Z453" s="1">
        <v>0.7</v>
      </c>
      <c r="AA453" s="1">
        <v>0.7</v>
      </c>
      <c r="AB453" s="1">
        <v>1.3</v>
      </c>
      <c r="AC453" s="2">
        <f t="shared" si="158"/>
        <v>22.400000000000002</v>
      </c>
      <c r="AD453" s="1">
        <v>0.4</v>
      </c>
      <c r="AE453" s="2">
        <f t="shared" si="159"/>
        <v>39.199999999999996</v>
      </c>
      <c r="AF453" s="1">
        <v>0.7</v>
      </c>
      <c r="AG453" s="2">
        <f t="shared" si="160"/>
        <v>5.6000000000000005</v>
      </c>
      <c r="AH453" s="1">
        <v>0.1</v>
      </c>
      <c r="AI453" s="2">
        <f t="shared" si="161"/>
        <v>22.400000000000002</v>
      </c>
      <c r="AJ453" s="1">
        <v>0.4</v>
      </c>
      <c r="AK453" s="6">
        <f t="shared" si="162"/>
        <v>0.60705882352941176</v>
      </c>
      <c r="AL453" s="6">
        <f t="shared" si="163"/>
        <v>0.45862412761714844</v>
      </c>
      <c r="AM453" s="6">
        <f t="shared" si="164"/>
        <v>0.29411764705882354</v>
      </c>
      <c r="AN453" s="6">
        <f t="shared" si="165"/>
        <v>8.1424936386768454E-2</v>
      </c>
      <c r="AO453" s="6">
        <f t="shared" si="166"/>
        <v>8.1424936386768454E-2</v>
      </c>
      <c r="AP453" s="17">
        <f t="shared" si="167"/>
        <v>4.5999999999999996</v>
      </c>
      <c r="AQ453" s="1">
        <v>0</v>
      </c>
      <c r="AR453" s="1">
        <v>0</v>
      </c>
      <c r="AS453" s="1">
        <v>0</v>
      </c>
      <c r="AT453" s="1">
        <v>0</v>
      </c>
    </row>
    <row r="454" spans="1:46" ht="13.2">
      <c r="A454" s="2" t="s">
        <v>473</v>
      </c>
      <c r="B454" s="1">
        <v>2006</v>
      </c>
      <c r="C454" s="1">
        <v>68</v>
      </c>
      <c r="D454" s="1">
        <v>11.6</v>
      </c>
      <c r="E454" s="1">
        <f t="shared" si="147"/>
        <v>788.8</v>
      </c>
      <c r="F454" s="1">
        <v>2.7</v>
      </c>
      <c r="G454" s="1">
        <f t="shared" si="148"/>
        <v>183.60000000000002</v>
      </c>
      <c r="H454" s="1">
        <f t="shared" si="149"/>
        <v>68</v>
      </c>
      <c r="I454" s="2">
        <v>1</v>
      </c>
      <c r="J454" s="2">
        <f t="shared" si="150"/>
        <v>176.8</v>
      </c>
      <c r="K454" s="2">
        <v>2.6</v>
      </c>
      <c r="L454" s="2">
        <v>0.36700000000000005</v>
      </c>
      <c r="M454" s="2">
        <f t="shared" si="151"/>
        <v>20.399999999999999</v>
      </c>
      <c r="N454" s="2">
        <v>0.3</v>
      </c>
      <c r="O454" s="2">
        <f t="shared" si="152"/>
        <v>54.400000000000006</v>
      </c>
      <c r="P454" s="2">
        <v>0.8</v>
      </c>
      <c r="Q454" s="10">
        <v>0.32100000000000001</v>
      </c>
      <c r="R454" s="14">
        <f t="shared" si="153"/>
        <v>34</v>
      </c>
      <c r="S454" s="1">
        <v>0.5</v>
      </c>
      <c r="T454" s="1">
        <f t="shared" si="154"/>
        <v>40.799999999999997</v>
      </c>
      <c r="U454" s="1">
        <v>0.6</v>
      </c>
      <c r="V454" s="7">
        <v>0.86</v>
      </c>
      <c r="W454" s="14">
        <f t="shared" si="155"/>
        <v>40.799999999999997</v>
      </c>
      <c r="X454" s="14">
        <f t="shared" si="156"/>
        <v>81.599999999999994</v>
      </c>
      <c r="Y454" s="14">
        <f t="shared" si="157"/>
        <v>122.4</v>
      </c>
      <c r="Z454" s="1">
        <v>0.6</v>
      </c>
      <c r="AA454" s="1">
        <v>1.2</v>
      </c>
      <c r="AB454" s="1">
        <v>1.8</v>
      </c>
      <c r="AC454" s="2">
        <f t="shared" si="158"/>
        <v>68</v>
      </c>
      <c r="AD454" s="1">
        <v>1</v>
      </c>
      <c r="AE454" s="2">
        <f t="shared" si="159"/>
        <v>27.200000000000003</v>
      </c>
      <c r="AF454" s="1">
        <v>0.4</v>
      </c>
      <c r="AG454" s="2">
        <f t="shared" si="160"/>
        <v>6.8000000000000007</v>
      </c>
      <c r="AH454" s="1">
        <v>0.1</v>
      </c>
      <c r="AI454" s="2">
        <f t="shared" si="161"/>
        <v>40.799999999999997</v>
      </c>
      <c r="AJ454" s="1">
        <v>0.6</v>
      </c>
      <c r="AK454" s="6">
        <f t="shared" si="162"/>
        <v>0.45519230769230767</v>
      </c>
      <c r="AL454" s="6">
        <f t="shared" si="163"/>
        <v>0.35202086049543679</v>
      </c>
      <c r="AM454" s="6">
        <f t="shared" si="164"/>
        <v>0.19230769230769229</v>
      </c>
      <c r="AN454" s="6">
        <f t="shared" si="165"/>
        <v>0.2229654403567447</v>
      </c>
      <c r="AO454" s="6">
        <f t="shared" si="166"/>
        <v>0.13377926421404682</v>
      </c>
      <c r="AP454" s="17">
        <f t="shared" si="167"/>
        <v>3.6999999999999993</v>
      </c>
      <c r="AQ454" s="1">
        <v>0</v>
      </c>
      <c r="AR454" s="1">
        <v>0</v>
      </c>
      <c r="AS454" s="1">
        <v>0</v>
      </c>
      <c r="AT454" s="1">
        <v>0</v>
      </c>
    </row>
    <row r="455" spans="1:46" ht="13.2">
      <c r="A455" s="2" t="s">
        <v>474</v>
      </c>
      <c r="B455" s="1">
        <v>2006</v>
      </c>
      <c r="C455" s="1">
        <v>58</v>
      </c>
      <c r="D455" s="1">
        <v>11.5</v>
      </c>
      <c r="E455" s="1">
        <f t="shared" si="147"/>
        <v>667</v>
      </c>
      <c r="F455" s="1">
        <v>3.3</v>
      </c>
      <c r="G455" s="1">
        <f t="shared" si="148"/>
        <v>191.39999999999998</v>
      </c>
      <c r="H455" s="1">
        <f t="shared" si="149"/>
        <v>63.800000000000004</v>
      </c>
      <c r="I455" s="2">
        <v>1.1000000000000001</v>
      </c>
      <c r="J455" s="2">
        <f t="shared" si="150"/>
        <v>127.60000000000001</v>
      </c>
      <c r="K455" s="2">
        <v>2.2000000000000002</v>
      </c>
      <c r="L455" s="2">
        <v>0.50800000000000001</v>
      </c>
      <c r="M455" s="2">
        <f t="shared" si="151"/>
        <v>0</v>
      </c>
      <c r="N455" s="1">
        <v>0</v>
      </c>
      <c r="O455" s="2">
        <f t="shared" si="152"/>
        <v>0</v>
      </c>
      <c r="P455" s="1">
        <v>0</v>
      </c>
      <c r="Q455" s="10">
        <v>0</v>
      </c>
      <c r="R455" s="14">
        <f t="shared" si="153"/>
        <v>58</v>
      </c>
      <c r="S455" s="1">
        <v>1</v>
      </c>
      <c r="T455" s="1">
        <f t="shared" si="154"/>
        <v>75.400000000000006</v>
      </c>
      <c r="U455" s="1">
        <v>1.3</v>
      </c>
      <c r="V455" s="7">
        <v>0.78700000000000003</v>
      </c>
      <c r="W455" s="14">
        <f t="shared" si="155"/>
        <v>46.400000000000006</v>
      </c>
      <c r="X455" s="14">
        <f t="shared" si="156"/>
        <v>87</v>
      </c>
      <c r="Y455" s="14">
        <f t="shared" si="157"/>
        <v>133.39999999999998</v>
      </c>
      <c r="Z455" s="1">
        <v>0.8</v>
      </c>
      <c r="AA455" s="1">
        <v>1.5</v>
      </c>
      <c r="AB455" s="1">
        <v>2.2999999999999998</v>
      </c>
      <c r="AC455" s="2">
        <f t="shared" si="158"/>
        <v>11.600000000000001</v>
      </c>
      <c r="AD455" s="1">
        <v>0.2</v>
      </c>
      <c r="AE455" s="2">
        <f t="shared" si="159"/>
        <v>11.600000000000001</v>
      </c>
      <c r="AF455" s="1">
        <v>0.2</v>
      </c>
      <c r="AG455" s="2">
        <f t="shared" si="160"/>
        <v>40.599999999999994</v>
      </c>
      <c r="AH455" s="1">
        <v>0.7</v>
      </c>
      <c r="AI455" s="2">
        <f t="shared" si="161"/>
        <v>23.200000000000003</v>
      </c>
      <c r="AJ455" s="1">
        <v>0.4</v>
      </c>
      <c r="AK455" s="6">
        <f t="shared" si="162"/>
        <v>0.61545454545454548</v>
      </c>
      <c r="AL455" s="6">
        <f t="shared" si="163"/>
        <v>0.50847457627118631</v>
      </c>
      <c r="AM455" s="6">
        <f t="shared" si="164"/>
        <v>0.45454545454545453</v>
      </c>
      <c r="AN455" s="6">
        <f t="shared" si="165"/>
        <v>5.8522311631309436E-2</v>
      </c>
      <c r="AO455" s="6">
        <f t="shared" si="166"/>
        <v>0.11704462326261887</v>
      </c>
      <c r="AP455" s="17">
        <f t="shared" si="167"/>
        <v>4.8999999999999995</v>
      </c>
      <c r="AQ455" s="1">
        <v>0</v>
      </c>
      <c r="AR455" s="1">
        <v>0</v>
      </c>
      <c r="AS455" s="1">
        <v>0</v>
      </c>
      <c r="AT455" s="1">
        <v>0</v>
      </c>
    </row>
    <row r="456" spans="1:46" ht="13.2">
      <c r="A456" s="2" t="s">
        <v>475</v>
      </c>
      <c r="B456" s="1">
        <v>2006</v>
      </c>
      <c r="C456" s="1">
        <v>63</v>
      </c>
      <c r="D456" s="1">
        <v>11.4</v>
      </c>
      <c r="E456" s="1">
        <f t="shared" si="147"/>
        <v>718.2</v>
      </c>
      <c r="F456" s="1">
        <v>4.2</v>
      </c>
      <c r="G456" s="1">
        <f t="shared" si="148"/>
        <v>264.60000000000002</v>
      </c>
      <c r="H456" s="1">
        <f t="shared" si="149"/>
        <v>81.900000000000006</v>
      </c>
      <c r="I456" s="2">
        <v>1.3</v>
      </c>
      <c r="J456" s="2">
        <f t="shared" si="150"/>
        <v>176.39999999999998</v>
      </c>
      <c r="K456" s="2">
        <v>2.8</v>
      </c>
      <c r="L456" s="2">
        <v>0.44600000000000001</v>
      </c>
      <c r="M456" s="2">
        <f t="shared" si="151"/>
        <v>0</v>
      </c>
      <c r="N456" s="1">
        <v>0</v>
      </c>
      <c r="O456" s="2">
        <f t="shared" si="152"/>
        <v>0</v>
      </c>
      <c r="P456" s="1">
        <v>0</v>
      </c>
      <c r="Q456" s="10">
        <v>0</v>
      </c>
      <c r="R456" s="14">
        <f t="shared" si="153"/>
        <v>107.1</v>
      </c>
      <c r="S456" s="1">
        <v>1.7</v>
      </c>
      <c r="T456" s="1">
        <f t="shared" si="154"/>
        <v>144.89999999999998</v>
      </c>
      <c r="U456" s="1">
        <v>2.2999999999999998</v>
      </c>
      <c r="V456" s="7">
        <v>0.73599999999999999</v>
      </c>
      <c r="W456" s="14">
        <f t="shared" si="155"/>
        <v>94.5</v>
      </c>
      <c r="X456" s="14">
        <f t="shared" si="156"/>
        <v>119.69999999999999</v>
      </c>
      <c r="Y456" s="14">
        <f t="shared" si="157"/>
        <v>214.2</v>
      </c>
      <c r="Z456" s="1">
        <v>1.5</v>
      </c>
      <c r="AA456" s="1">
        <v>1.9</v>
      </c>
      <c r="AB456" s="1">
        <v>3.4</v>
      </c>
      <c r="AC456" s="2">
        <f t="shared" si="158"/>
        <v>12.600000000000001</v>
      </c>
      <c r="AD456" s="1">
        <v>0.2</v>
      </c>
      <c r="AE456" s="2">
        <f t="shared" si="159"/>
        <v>12.600000000000001</v>
      </c>
      <c r="AF456" s="1">
        <v>0.2</v>
      </c>
      <c r="AG456" s="2">
        <f t="shared" si="160"/>
        <v>18.899999999999999</v>
      </c>
      <c r="AH456" s="1">
        <v>0.3</v>
      </c>
      <c r="AI456" s="2">
        <f t="shared" si="161"/>
        <v>50.400000000000006</v>
      </c>
      <c r="AJ456" s="1">
        <v>0.8</v>
      </c>
      <c r="AK456" s="6">
        <f t="shared" si="162"/>
        <v>0.54392857142857154</v>
      </c>
      <c r="AL456" s="6">
        <f t="shared" si="163"/>
        <v>0.50847457627118664</v>
      </c>
      <c r="AM456" s="6">
        <f t="shared" si="164"/>
        <v>0.60714285714285721</v>
      </c>
      <c r="AN456" s="6">
        <f t="shared" si="165"/>
        <v>4.0878896269800728E-2</v>
      </c>
      <c r="AO456" s="6">
        <f t="shared" si="166"/>
        <v>0.16351558507920291</v>
      </c>
      <c r="AP456" s="17">
        <f t="shared" si="167"/>
        <v>5.4000000000000021</v>
      </c>
      <c r="AQ456" s="1">
        <v>0</v>
      </c>
      <c r="AR456" s="1">
        <v>0</v>
      </c>
      <c r="AS456" s="1">
        <v>0</v>
      </c>
      <c r="AT456" s="1">
        <v>0</v>
      </c>
    </row>
    <row r="457" spans="1:46" ht="13.2">
      <c r="A457" s="2" t="s">
        <v>476</v>
      </c>
      <c r="B457" s="1">
        <v>2006</v>
      </c>
      <c r="C457" s="1">
        <v>56</v>
      </c>
      <c r="D457" s="1">
        <v>11.3</v>
      </c>
      <c r="E457" s="1">
        <f t="shared" si="147"/>
        <v>632.80000000000007</v>
      </c>
      <c r="F457" s="1">
        <v>3.1</v>
      </c>
      <c r="G457" s="1">
        <f t="shared" si="148"/>
        <v>173.6</v>
      </c>
      <c r="H457" s="1">
        <f t="shared" si="149"/>
        <v>67.2</v>
      </c>
      <c r="I457" s="2">
        <v>1.2</v>
      </c>
      <c r="J457" s="2">
        <f t="shared" si="150"/>
        <v>123.20000000000002</v>
      </c>
      <c r="K457" s="2">
        <v>2.2000000000000002</v>
      </c>
      <c r="L457" s="2">
        <v>0.54400000000000004</v>
      </c>
      <c r="M457" s="2">
        <f t="shared" si="151"/>
        <v>0</v>
      </c>
      <c r="N457" s="1">
        <v>0</v>
      </c>
      <c r="O457" s="2">
        <f t="shared" si="152"/>
        <v>0</v>
      </c>
      <c r="P457" s="1">
        <v>0</v>
      </c>
      <c r="Q457" s="10">
        <v>0</v>
      </c>
      <c r="R457" s="14">
        <f t="shared" si="153"/>
        <v>39.199999999999996</v>
      </c>
      <c r="S457" s="1">
        <v>0.7</v>
      </c>
      <c r="T457" s="1">
        <f t="shared" si="154"/>
        <v>67.2</v>
      </c>
      <c r="U457" s="1">
        <v>1.2</v>
      </c>
      <c r="V457" s="7">
        <v>0.59699999999999998</v>
      </c>
      <c r="W457" s="14">
        <f t="shared" si="155"/>
        <v>56</v>
      </c>
      <c r="X457" s="14">
        <f t="shared" si="156"/>
        <v>89.600000000000009</v>
      </c>
      <c r="Y457" s="14">
        <f t="shared" si="157"/>
        <v>151.20000000000002</v>
      </c>
      <c r="Z457" s="1">
        <v>1</v>
      </c>
      <c r="AA457" s="1">
        <v>1.6</v>
      </c>
      <c r="AB457" s="1">
        <v>2.7</v>
      </c>
      <c r="AC457" s="2">
        <f t="shared" si="158"/>
        <v>11.200000000000001</v>
      </c>
      <c r="AD457" s="1">
        <v>0.2</v>
      </c>
      <c r="AE457" s="2">
        <f t="shared" si="159"/>
        <v>11.200000000000001</v>
      </c>
      <c r="AF457" s="1">
        <v>0.2</v>
      </c>
      <c r="AG457" s="2">
        <f t="shared" si="160"/>
        <v>28</v>
      </c>
      <c r="AH457" s="1">
        <v>0.5</v>
      </c>
      <c r="AI457" s="2">
        <f t="shared" si="161"/>
        <v>33.6</v>
      </c>
      <c r="AJ457" s="1">
        <v>0.6</v>
      </c>
      <c r="AK457" s="6">
        <f t="shared" si="162"/>
        <v>0.66909090909090907</v>
      </c>
      <c r="AL457" s="6">
        <f t="shared" si="163"/>
        <v>0.47765793528505385</v>
      </c>
      <c r="AM457" s="6">
        <f t="shared" si="164"/>
        <v>0.31818181818181812</v>
      </c>
      <c r="AN457" s="6">
        <f t="shared" si="165"/>
        <v>5.6022408963585443E-2</v>
      </c>
      <c r="AO457" s="6">
        <f t="shared" si="166"/>
        <v>0.16806722689075632</v>
      </c>
      <c r="AP457" s="17">
        <f t="shared" si="167"/>
        <v>4.5999999999999996</v>
      </c>
      <c r="AQ457" s="1">
        <v>0</v>
      </c>
      <c r="AR457" s="1">
        <v>0</v>
      </c>
      <c r="AS457" s="1">
        <v>0</v>
      </c>
      <c r="AT457" s="1">
        <v>0</v>
      </c>
    </row>
    <row r="458" spans="1:46" ht="13.2">
      <c r="A458" s="2" t="s">
        <v>477</v>
      </c>
      <c r="B458" s="1">
        <v>2006</v>
      </c>
      <c r="C458" s="1">
        <v>61</v>
      </c>
      <c r="D458" s="1">
        <v>11</v>
      </c>
      <c r="E458" s="1">
        <f t="shared" si="147"/>
        <v>671</v>
      </c>
      <c r="F458" s="1">
        <v>4.2</v>
      </c>
      <c r="G458" s="1">
        <f t="shared" si="148"/>
        <v>256.2</v>
      </c>
      <c r="H458" s="1">
        <f t="shared" si="149"/>
        <v>97.600000000000009</v>
      </c>
      <c r="I458" s="2">
        <v>1.6</v>
      </c>
      <c r="J458" s="2">
        <f t="shared" si="150"/>
        <v>170.79999999999998</v>
      </c>
      <c r="K458" s="2">
        <v>2.8</v>
      </c>
      <c r="L458" s="2">
        <v>0.57899999999999996</v>
      </c>
      <c r="M458" s="2">
        <f t="shared" si="151"/>
        <v>0</v>
      </c>
      <c r="N458" s="1">
        <v>0</v>
      </c>
      <c r="O458" s="2">
        <f t="shared" si="152"/>
        <v>0</v>
      </c>
      <c r="P458" s="1">
        <v>0</v>
      </c>
      <c r="Q458" s="10">
        <v>0</v>
      </c>
      <c r="R458" s="14">
        <f t="shared" si="153"/>
        <v>54.9</v>
      </c>
      <c r="S458" s="1">
        <v>0.9</v>
      </c>
      <c r="T458" s="1">
        <f t="shared" si="154"/>
        <v>103.7</v>
      </c>
      <c r="U458" s="1">
        <v>1.7</v>
      </c>
      <c r="V458" s="7">
        <v>0.54400000000000004</v>
      </c>
      <c r="W458" s="14">
        <f t="shared" si="155"/>
        <v>61</v>
      </c>
      <c r="X458" s="14">
        <f t="shared" si="156"/>
        <v>109.8</v>
      </c>
      <c r="Y458" s="14">
        <f t="shared" si="157"/>
        <v>176.9</v>
      </c>
      <c r="Z458" s="1">
        <v>1</v>
      </c>
      <c r="AA458" s="1">
        <v>1.8</v>
      </c>
      <c r="AB458" s="1">
        <v>2.9</v>
      </c>
      <c r="AC458" s="2">
        <f t="shared" si="158"/>
        <v>12.200000000000001</v>
      </c>
      <c r="AD458" s="1">
        <v>0.2</v>
      </c>
      <c r="AE458" s="2">
        <f t="shared" si="159"/>
        <v>12.200000000000001</v>
      </c>
      <c r="AF458" s="1">
        <v>0.2</v>
      </c>
      <c r="AG458" s="2">
        <f t="shared" si="160"/>
        <v>18.3</v>
      </c>
      <c r="AH458" s="1">
        <v>0.3</v>
      </c>
      <c r="AI458" s="2">
        <f t="shared" si="161"/>
        <v>30.5</v>
      </c>
      <c r="AJ458" s="1">
        <v>0.5</v>
      </c>
      <c r="AK458" s="6">
        <f t="shared" si="162"/>
        <v>0.67482142857142857</v>
      </c>
      <c r="AL458" s="6">
        <f t="shared" si="163"/>
        <v>0.50847457627118653</v>
      </c>
      <c r="AM458" s="6">
        <f t="shared" si="164"/>
        <v>0.32142857142857145</v>
      </c>
      <c r="AN458" s="6">
        <f t="shared" si="165"/>
        <v>4.6430644225188639E-2</v>
      </c>
      <c r="AO458" s="6">
        <f t="shared" si="166"/>
        <v>0.11607661056297158</v>
      </c>
      <c r="AP458" s="17">
        <f t="shared" si="167"/>
        <v>5.3</v>
      </c>
      <c r="AQ458" s="1">
        <v>0</v>
      </c>
      <c r="AR458" s="1">
        <v>0</v>
      </c>
      <c r="AS458" s="1">
        <v>0</v>
      </c>
      <c r="AT458" s="1">
        <v>0</v>
      </c>
    </row>
    <row r="459" spans="1:46" ht="13.2">
      <c r="A459" s="2" t="s">
        <v>478</v>
      </c>
      <c r="B459" s="1">
        <v>2006</v>
      </c>
      <c r="C459" s="1">
        <v>41</v>
      </c>
      <c r="D459" s="1">
        <v>10.5</v>
      </c>
      <c r="E459" s="1">
        <f t="shared" si="147"/>
        <v>430.5</v>
      </c>
      <c r="F459" s="1">
        <v>4.0999999999999996</v>
      </c>
      <c r="G459" s="1">
        <f t="shared" si="148"/>
        <v>168.1</v>
      </c>
      <c r="H459" s="1">
        <f t="shared" si="149"/>
        <v>61.5</v>
      </c>
      <c r="I459" s="2">
        <v>1.5</v>
      </c>
      <c r="J459" s="2">
        <f t="shared" si="150"/>
        <v>139.4</v>
      </c>
      <c r="K459" s="2">
        <v>3.4</v>
      </c>
      <c r="L459" s="2">
        <v>0.433</v>
      </c>
      <c r="M459" s="2">
        <f t="shared" si="151"/>
        <v>16.400000000000002</v>
      </c>
      <c r="N459" s="2">
        <v>0.4</v>
      </c>
      <c r="O459" s="2">
        <f t="shared" si="152"/>
        <v>53.300000000000004</v>
      </c>
      <c r="P459" s="2">
        <v>1.3</v>
      </c>
      <c r="Q459" s="10">
        <v>0.34600000000000003</v>
      </c>
      <c r="R459" s="14">
        <f t="shared" si="153"/>
        <v>28.7</v>
      </c>
      <c r="S459" s="1">
        <v>0.7</v>
      </c>
      <c r="T459" s="1">
        <f t="shared" si="154"/>
        <v>32.800000000000004</v>
      </c>
      <c r="U459" s="1">
        <v>0.8</v>
      </c>
      <c r="V459" s="7">
        <v>0.84400000000000008</v>
      </c>
      <c r="W459" s="14">
        <f t="shared" si="155"/>
        <v>0</v>
      </c>
      <c r="X459" s="14">
        <f t="shared" si="156"/>
        <v>24.599999999999998</v>
      </c>
      <c r="Y459" s="14">
        <f t="shared" si="157"/>
        <v>28.7</v>
      </c>
      <c r="Z459" s="1">
        <v>0</v>
      </c>
      <c r="AA459" s="1">
        <v>0.6</v>
      </c>
      <c r="AB459" s="1">
        <v>0.7</v>
      </c>
      <c r="AC459" s="2">
        <f t="shared" si="158"/>
        <v>53.300000000000004</v>
      </c>
      <c r="AD459" s="1">
        <v>1.3</v>
      </c>
      <c r="AE459" s="2">
        <f t="shared" si="159"/>
        <v>16.400000000000002</v>
      </c>
      <c r="AF459" s="1">
        <v>0.4</v>
      </c>
      <c r="AG459" s="2">
        <f t="shared" si="160"/>
        <v>0</v>
      </c>
      <c r="AH459" s="1">
        <v>0</v>
      </c>
      <c r="AI459" s="2">
        <f t="shared" si="161"/>
        <v>16.400000000000002</v>
      </c>
      <c r="AJ459" s="1">
        <v>0.4</v>
      </c>
      <c r="AK459" s="6">
        <f t="shared" si="162"/>
        <v>0.50485294117647062</v>
      </c>
      <c r="AL459" s="6">
        <f t="shared" si="163"/>
        <v>0.40877367896311062</v>
      </c>
      <c r="AM459" s="6">
        <f t="shared" si="164"/>
        <v>0.20588235294117646</v>
      </c>
      <c r="AN459" s="6">
        <f t="shared" si="165"/>
        <v>0.23722627737226276</v>
      </c>
      <c r="AO459" s="6">
        <f t="shared" si="166"/>
        <v>7.2992700729927001E-2</v>
      </c>
      <c r="AP459" s="17">
        <f t="shared" si="167"/>
        <v>4.0999999999999996</v>
      </c>
      <c r="AQ459" s="1">
        <v>0</v>
      </c>
      <c r="AR459" s="1">
        <v>0</v>
      </c>
      <c r="AS459" s="1">
        <v>0</v>
      </c>
      <c r="AT459" s="1">
        <v>0</v>
      </c>
    </row>
    <row r="460" spans="1:46" ht="13.2">
      <c r="A460" s="2" t="s">
        <v>479</v>
      </c>
      <c r="B460" s="1">
        <v>2006</v>
      </c>
      <c r="C460" s="1">
        <v>42</v>
      </c>
      <c r="D460" s="1">
        <v>9.6999999999999993</v>
      </c>
      <c r="E460" s="1">
        <f t="shared" si="147"/>
        <v>407.4</v>
      </c>
      <c r="F460" s="1">
        <v>3.4</v>
      </c>
      <c r="G460" s="1">
        <f t="shared" si="148"/>
        <v>142.79999999999998</v>
      </c>
      <c r="H460" s="1">
        <f t="shared" si="149"/>
        <v>46.2</v>
      </c>
      <c r="I460" s="2">
        <v>1.1000000000000001</v>
      </c>
      <c r="J460" s="2">
        <f t="shared" si="150"/>
        <v>130.20000000000002</v>
      </c>
      <c r="K460" s="2">
        <v>3.1</v>
      </c>
      <c r="L460" s="2">
        <v>0.36599999999999999</v>
      </c>
      <c r="M460" s="2">
        <f t="shared" si="151"/>
        <v>21</v>
      </c>
      <c r="N460" s="2">
        <v>0.5</v>
      </c>
      <c r="O460" s="2">
        <f t="shared" si="152"/>
        <v>58.8</v>
      </c>
      <c r="P460" s="2">
        <v>1.4</v>
      </c>
      <c r="Q460" s="10">
        <v>0.35100000000000003</v>
      </c>
      <c r="R460" s="14">
        <f t="shared" si="153"/>
        <v>25.2</v>
      </c>
      <c r="S460" s="1">
        <v>0.6</v>
      </c>
      <c r="T460" s="1">
        <f t="shared" si="154"/>
        <v>37.800000000000004</v>
      </c>
      <c r="U460" s="1">
        <v>0.9</v>
      </c>
      <c r="V460" s="7">
        <v>0.67599999999999993</v>
      </c>
      <c r="W460" s="14">
        <f t="shared" si="155"/>
        <v>4.2</v>
      </c>
      <c r="X460" s="14">
        <f t="shared" si="156"/>
        <v>25.2</v>
      </c>
      <c r="Y460" s="14">
        <f t="shared" si="157"/>
        <v>29.4</v>
      </c>
      <c r="Z460" s="1">
        <v>0.1</v>
      </c>
      <c r="AA460" s="1">
        <v>0.6</v>
      </c>
      <c r="AB460" s="1">
        <v>0.7</v>
      </c>
      <c r="AC460" s="2">
        <f t="shared" si="158"/>
        <v>63</v>
      </c>
      <c r="AD460" s="1">
        <v>1.5</v>
      </c>
      <c r="AE460" s="2">
        <f t="shared" si="159"/>
        <v>16.8</v>
      </c>
      <c r="AF460" s="1">
        <v>0.4</v>
      </c>
      <c r="AG460" s="2">
        <f t="shared" si="160"/>
        <v>0</v>
      </c>
      <c r="AH460" s="1">
        <v>0</v>
      </c>
      <c r="AI460" s="2">
        <f t="shared" si="161"/>
        <v>21</v>
      </c>
      <c r="AJ460" s="1">
        <v>0.5</v>
      </c>
      <c r="AK460" s="6">
        <f t="shared" si="162"/>
        <v>0.41387096774193549</v>
      </c>
      <c r="AL460" s="6">
        <f t="shared" si="163"/>
        <v>0.37178786221979215</v>
      </c>
      <c r="AM460" s="6">
        <f t="shared" si="164"/>
        <v>0.19354838709677416</v>
      </c>
      <c r="AN460" s="6">
        <f t="shared" si="165"/>
        <v>0.27137042062415195</v>
      </c>
      <c r="AO460" s="6">
        <f t="shared" si="166"/>
        <v>9.0456806874717313E-2</v>
      </c>
      <c r="AP460" s="17">
        <f t="shared" si="167"/>
        <v>3.2</v>
      </c>
      <c r="AQ460" s="1">
        <v>0</v>
      </c>
      <c r="AR460" s="1">
        <v>0</v>
      </c>
      <c r="AS460" s="1">
        <v>0</v>
      </c>
      <c r="AT460" s="1">
        <v>0</v>
      </c>
    </row>
    <row r="461" spans="1:46" ht="13.2">
      <c r="A461" s="2" t="s">
        <v>480</v>
      </c>
      <c r="B461" s="1">
        <v>2006</v>
      </c>
      <c r="C461" s="1">
        <v>49</v>
      </c>
      <c r="D461" s="1">
        <v>9.1999999999999993</v>
      </c>
      <c r="E461" s="1">
        <f t="shared" si="147"/>
        <v>450.79999999999995</v>
      </c>
      <c r="F461" s="1">
        <v>1.9</v>
      </c>
      <c r="G461" s="1">
        <f t="shared" si="148"/>
        <v>93.1</v>
      </c>
      <c r="H461" s="1">
        <f t="shared" si="149"/>
        <v>34.299999999999997</v>
      </c>
      <c r="I461" s="2">
        <v>0.7</v>
      </c>
      <c r="J461" s="2">
        <f t="shared" si="150"/>
        <v>98</v>
      </c>
      <c r="K461" s="2">
        <v>2</v>
      </c>
      <c r="L461" s="2">
        <v>0.32700000000000001</v>
      </c>
      <c r="M461" s="2">
        <f t="shared" si="151"/>
        <v>4.9000000000000004</v>
      </c>
      <c r="N461" s="2">
        <v>0.1</v>
      </c>
      <c r="O461" s="2">
        <f t="shared" si="152"/>
        <v>29.4</v>
      </c>
      <c r="P461" s="2">
        <v>0.6</v>
      </c>
      <c r="Q461" s="10">
        <v>0.214</v>
      </c>
      <c r="R461" s="14">
        <f t="shared" si="153"/>
        <v>24.5</v>
      </c>
      <c r="S461" s="1">
        <v>0.5</v>
      </c>
      <c r="T461" s="1">
        <f t="shared" si="154"/>
        <v>39.200000000000003</v>
      </c>
      <c r="U461" s="1">
        <v>0.8</v>
      </c>
      <c r="V461" s="7">
        <v>0.64900000000000002</v>
      </c>
      <c r="W461" s="14">
        <f t="shared" si="155"/>
        <v>9.8000000000000007</v>
      </c>
      <c r="X461" s="14">
        <f t="shared" si="156"/>
        <v>34.299999999999997</v>
      </c>
      <c r="Y461" s="14">
        <f t="shared" si="157"/>
        <v>39.200000000000003</v>
      </c>
      <c r="Z461" s="1">
        <v>0.2</v>
      </c>
      <c r="AA461" s="1">
        <v>0.7</v>
      </c>
      <c r="AB461" s="1">
        <v>0.8</v>
      </c>
      <c r="AC461" s="2">
        <f t="shared" si="158"/>
        <v>83.3</v>
      </c>
      <c r="AD461" s="1">
        <v>1.7</v>
      </c>
      <c r="AE461" s="2">
        <f t="shared" si="159"/>
        <v>24.5</v>
      </c>
      <c r="AF461" s="1">
        <v>0.5</v>
      </c>
      <c r="AG461" s="2">
        <f t="shared" si="160"/>
        <v>4.9000000000000004</v>
      </c>
      <c r="AH461" s="1">
        <v>0.1</v>
      </c>
      <c r="AI461" s="2">
        <f t="shared" si="161"/>
        <v>29.4</v>
      </c>
      <c r="AJ461" s="1">
        <v>0.6</v>
      </c>
      <c r="AK461" s="6">
        <f t="shared" si="162"/>
        <v>0.43174999999999997</v>
      </c>
      <c r="AL461" s="6">
        <f t="shared" si="163"/>
        <v>0.32203389830508472</v>
      </c>
      <c r="AM461" s="6">
        <f t="shared" si="164"/>
        <v>0.25</v>
      </c>
      <c r="AN461" s="6">
        <f t="shared" si="165"/>
        <v>0.36324786324786318</v>
      </c>
      <c r="AO461" s="6">
        <f t="shared" si="166"/>
        <v>0.12820512820512819</v>
      </c>
      <c r="AP461" s="17">
        <f t="shared" si="167"/>
        <v>2.8000000000000003</v>
      </c>
      <c r="AQ461" s="1">
        <v>0</v>
      </c>
      <c r="AR461" s="1">
        <v>0</v>
      </c>
      <c r="AS461" s="1">
        <v>0</v>
      </c>
      <c r="AT461" s="1">
        <v>0</v>
      </c>
    </row>
    <row r="462" spans="1:46" ht="13.2">
      <c r="A462" s="2" t="s">
        <v>481</v>
      </c>
      <c r="B462" s="1">
        <v>2006</v>
      </c>
      <c r="C462" s="1">
        <v>42</v>
      </c>
      <c r="D462" s="1">
        <v>8.5</v>
      </c>
      <c r="E462" s="1">
        <f t="shared" si="147"/>
        <v>357</v>
      </c>
      <c r="F462" s="1">
        <v>2.8</v>
      </c>
      <c r="G462" s="1">
        <f t="shared" si="148"/>
        <v>117.6</v>
      </c>
      <c r="H462" s="1">
        <f t="shared" si="149"/>
        <v>46.2</v>
      </c>
      <c r="I462" s="2">
        <v>1.1000000000000001</v>
      </c>
      <c r="J462" s="2">
        <f t="shared" si="150"/>
        <v>126</v>
      </c>
      <c r="K462" s="2">
        <v>3</v>
      </c>
      <c r="L462" s="2">
        <v>0.38100000000000001</v>
      </c>
      <c r="M462" s="2">
        <f t="shared" si="151"/>
        <v>12.6</v>
      </c>
      <c r="N462" s="2">
        <v>0.3</v>
      </c>
      <c r="O462" s="2">
        <f t="shared" si="152"/>
        <v>50.4</v>
      </c>
      <c r="P462" s="2">
        <v>1.2</v>
      </c>
      <c r="Q462" s="10">
        <v>0.24</v>
      </c>
      <c r="R462" s="14">
        <f t="shared" si="153"/>
        <v>12.6</v>
      </c>
      <c r="S462" s="1">
        <v>0.3</v>
      </c>
      <c r="T462" s="1">
        <f t="shared" si="154"/>
        <v>16.8</v>
      </c>
      <c r="U462" s="1">
        <v>0.4</v>
      </c>
      <c r="V462" s="7">
        <v>0.73299999999999998</v>
      </c>
      <c r="W462" s="14">
        <f t="shared" si="155"/>
        <v>12.6</v>
      </c>
      <c r="X462" s="14">
        <f t="shared" si="156"/>
        <v>25.2</v>
      </c>
      <c r="Y462" s="14">
        <f t="shared" si="157"/>
        <v>37.800000000000004</v>
      </c>
      <c r="Z462" s="1">
        <v>0.3</v>
      </c>
      <c r="AA462" s="1">
        <v>0.6</v>
      </c>
      <c r="AB462" s="1">
        <v>0.9</v>
      </c>
      <c r="AC462" s="2">
        <f t="shared" si="158"/>
        <v>16.8</v>
      </c>
      <c r="AD462" s="1">
        <v>0.4</v>
      </c>
      <c r="AE462" s="2">
        <f t="shared" si="159"/>
        <v>16.8</v>
      </c>
      <c r="AF462" s="1">
        <v>0.4</v>
      </c>
      <c r="AG462" s="2">
        <f t="shared" si="160"/>
        <v>4.2</v>
      </c>
      <c r="AH462" s="1">
        <v>0.1</v>
      </c>
      <c r="AI462" s="2">
        <f t="shared" si="161"/>
        <v>16.8</v>
      </c>
      <c r="AJ462" s="1">
        <v>0.4</v>
      </c>
      <c r="AK462" s="6">
        <f t="shared" si="162"/>
        <v>0.43016666666666675</v>
      </c>
      <c r="AL462" s="6">
        <f t="shared" si="163"/>
        <v>0.31638418079096042</v>
      </c>
      <c r="AM462" s="6">
        <f t="shared" si="164"/>
        <v>9.9999999999999992E-2</v>
      </c>
      <c r="AN462" s="6">
        <f t="shared" si="165"/>
        <v>0.10025062656641603</v>
      </c>
      <c r="AO462" s="6">
        <f t="shared" si="166"/>
        <v>0.10025062656641603</v>
      </c>
      <c r="AP462" s="17">
        <f t="shared" si="167"/>
        <v>2.2000000000000006</v>
      </c>
      <c r="AQ462" s="1">
        <v>0</v>
      </c>
      <c r="AR462" s="1">
        <v>0</v>
      </c>
      <c r="AS462" s="1">
        <v>0</v>
      </c>
      <c r="AT462" s="1">
        <v>0</v>
      </c>
    </row>
    <row r="463" spans="1:46" ht="13.2">
      <c r="A463" s="2" t="s">
        <v>482</v>
      </c>
      <c r="B463" s="1">
        <v>2006</v>
      </c>
      <c r="C463" s="1">
        <v>61</v>
      </c>
      <c r="D463" s="1">
        <v>8.1</v>
      </c>
      <c r="E463" s="1">
        <f t="shared" si="147"/>
        <v>494.09999999999997</v>
      </c>
      <c r="F463" s="1">
        <v>2.9</v>
      </c>
      <c r="G463" s="1">
        <f t="shared" si="148"/>
        <v>176.9</v>
      </c>
      <c r="H463" s="1">
        <f t="shared" si="149"/>
        <v>73.2</v>
      </c>
      <c r="I463" s="2">
        <v>1.2</v>
      </c>
      <c r="J463" s="2">
        <f t="shared" si="150"/>
        <v>134.20000000000002</v>
      </c>
      <c r="K463" s="2">
        <v>2.2000000000000002</v>
      </c>
      <c r="L463" s="2">
        <v>0.55600000000000005</v>
      </c>
      <c r="M463" s="2">
        <f t="shared" si="151"/>
        <v>0</v>
      </c>
      <c r="N463" s="1">
        <v>0</v>
      </c>
      <c r="O463" s="2">
        <f t="shared" si="152"/>
        <v>0</v>
      </c>
      <c r="P463" s="1">
        <v>0</v>
      </c>
      <c r="Q463" s="10">
        <v>0</v>
      </c>
      <c r="R463" s="14">
        <f t="shared" si="153"/>
        <v>24.400000000000002</v>
      </c>
      <c r="S463" s="1">
        <v>0.4</v>
      </c>
      <c r="T463" s="1">
        <f t="shared" si="154"/>
        <v>36.6</v>
      </c>
      <c r="U463" s="1">
        <v>0.6</v>
      </c>
      <c r="V463" s="7">
        <v>0.66700000000000004</v>
      </c>
      <c r="W463" s="14">
        <f t="shared" si="155"/>
        <v>36.6</v>
      </c>
      <c r="X463" s="14">
        <f t="shared" si="156"/>
        <v>42.699999999999996</v>
      </c>
      <c r="Y463" s="14">
        <f t="shared" si="157"/>
        <v>79.3</v>
      </c>
      <c r="Z463" s="1">
        <v>0.6</v>
      </c>
      <c r="AA463" s="1">
        <v>0.7</v>
      </c>
      <c r="AB463" s="1">
        <v>1.3</v>
      </c>
      <c r="AC463" s="2">
        <f t="shared" si="158"/>
        <v>12.200000000000001</v>
      </c>
      <c r="AD463" s="1">
        <v>0.2</v>
      </c>
      <c r="AE463" s="2">
        <f t="shared" si="159"/>
        <v>18.3</v>
      </c>
      <c r="AF463" s="1">
        <v>0.3</v>
      </c>
      <c r="AG463" s="2">
        <f t="shared" si="160"/>
        <v>6.1000000000000005</v>
      </c>
      <c r="AH463" s="1">
        <v>0.1</v>
      </c>
      <c r="AI463" s="2">
        <f t="shared" si="161"/>
        <v>24.400000000000002</v>
      </c>
      <c r="AJ463" s="1">
        <v>0.4</v>
      </c>
      <c r="AK463" s="6">
        <f t="shared" si="162"/>
        <v>0.67181818181818176</v>
      </c>
      <c r="AL463" s="6">
        <f t="shared" si="163"/>
        <v>0.44684129429892139</v>
      </c>
      <c r="AM463" s="6">
        <f t="shared" si="164"/>
        <v>0.18181818181818182</v>
      </c>
      <c r="AN463" s="6">
        <f t="shared" si="165"/>
        <v>6.4829821717990274E-2</v>
      </c>
      <c r="AO463" s="6">
        <f t="shared" si="166"/>
        <v>0.12965964343598055</v>
      </c>
      <c r="AP463" s="17">
        <f t="shared" si="167"/>
        <v>3.2</v>
      </c>
      <c r="AQ463" s="1">
        <v>0</v>
      </c>
      <c r="AR463" s="1">
        <v>0</v>
      </c>
      <c r="AS463" s="1">
        <v>0</v>
      </c>
      <c r="AT463" s="1">
        <v>0</v>
      </c>
    </row>
    <row r="464" spans="1:46" ht="13.2">
      <c r="A464" s="2" t="s">
        <v>483</v>
      </c>
      <c r="B464" s="1">
        <v>2006</v>
      </c>
      <c r="C464" s="1">
        <v>44</v>
      </c>
      <c r="D464" s="1">
        <v>7.6</v>
      </c>
      <c r="E464" s="1">
        <f t="shared" si="147"/>
        <v>334.4</v>
      </c>
      <c r="F464" s="1">
        <v>2.5</v>
      </c>
      <c r="G464" s="1">
        <f t="shared" si="148"/>
        <v>110</v>
      </c>
      <c r="H464" s="1">
        <f t="shared" si="149"/>
        <v>44</v>
      </c>
      <c r="I464" s="2">
        <v>1</v>
      </c>
      <c r="J464" s="2">
        <f t="shared" si="150"/>
        <v>92.4</v>
      </c>
      <c r="K464" s="2">
        <v>2.1</v>
      </c>
      <c r="L464" s="2">
        <v>0.46200000000000002</v>
      </c>
      <c r="M464" s="2">
        <f t="shared" si="151"/>
        <v>0</v>
      </c>
      <c r="N464" s="1">
        <v>0</v>
      </c>
      <c r="O464" s="2">
        <f t="shared" si="152"/>
        <v>8.8000000000000007</v>
      </c>
      <c r="P464" s="2">
        <v>0.2</v>
      </c>
      <c r="Q464" s="10">
        <v>0.111</v>
      </c>
      <c r="R464" s="14">
        <f t="shared" si="153"/>
        <v>22</v>
      </c>
      <c r="S464" s="1">
        <v>0.5</v>
      </c>
      <c r="T464" s="1">
        <f t="shared" si="154"/>
        <v>39.6</v>
      </c>
      <c r="U464" s="1">
        <v>0.9</v>
      </c>
      <c r="V464" s="7">
        <v>0.56100000000000005</v>
      </c>
      <c r="W464" s="14">
        <f t="shared" si="155"/>
        <v>22</v>
      </c>
      <c r="X464" s="14">
        <f t="shared" si="156"/>
        <v>35.200000000000003</v>
      </c>
      <c r="Y464" s="14">
        <f t="shared" si="157"/>
        <v>57.2</v>
      </c>
      <c r="Z464" s="1">
        <v>0.5</v>
      </c>
      <c r="AA464" s="1">
        <v>0.8</v>
      </c>
      <c r="AB464" s="1">
        <v>1.3</v>
      </c>
      <c r="AC464" s="2">
        <f t="shared" si="158"/>
        <v>17.600000000000001</v>
      </c>
      <c r="AD464" s="1">
        <v>0.4</v>
      </c>
      <c r="AE464" s="2">
        <f t="shared" si="159"/>
        <v>13.2</v>
      </c>
      <c r="AF464" s="1">
        <v>0.3</v>
      </c>
      <c r="AG464" s="2">
        <f t="shared" si="160"/>
        <v>0</v>
      </c>
      <c r="AH464" s="1">
        <v>0</v>
      </c>
      <c r="AI464" s="2">
        <f t="shared" si="161"/>
        <v>17.600000000000001</v>
      </c>
      <c r="AJ464" s="1">
        <v>0.4</v>
      </c>
      <c r="AK464" s="6">
        <f t="shared" si="162"/>
        <v>0.58619047619047626</v>
      </c>
      <c r="AL464" s="6">
        <f t="shared" si="163"/>
        <v>0.40355125100887806</v>
      </c>
      <c r="AM464" s="6">
        <f t="shared" si="164"/>
        <v>0.23809523809523808</v>
      </c>
      <c r="AN464" s="6">
        <f t="shared" si="165"/>
        <v>0.12021036814425246</v>
      </c>
      <c r="AO464" s="6">
        <f t="shared" si="166"/>
        <v>0.12021036814425246</v>
      </c>
      <c r="AP464" s="17">
        <f t="shared" si="167"/>
        <v>2.5999999999999996</v>
      </c>
      <c r="AQ464" s="1">
        <v>0</v>
      </c>
      <c r="AR464" s="1">
        <v>0</v>
      </c>
      <c r="AS464" s="1">
        <v>0</v>
      </c>
      <c r="AT464" s="1">
        <v>0</v>
      </c>
    </row>
    <row r="465" spans="1:46" ht="13.2">
      <c r="A465" s="2" t="s">
        <v>484</v>
      </c>
      <c r="B465" s="1">
        <v>2006</v>
      </c>
      <c r="C465" s="1">
        <v>38</v>
      </c>
      <c r="D465" s="1">
        <v>7.1</v>
      </c>
      <c r="E465" s="1">
        <f t="shared" si="147"/>
        <v>269.8</v>
      </c>
      <c r="F465" s="1">
        <v>2.4</v>
      </c>
      <c r="G465" s="1">
        <f t="shared" si="148"/>
        <v>91.2</v>
      </c>
      <c r="H465" s="1">
        <f t="shared" si="149"/>
        <v>41.800000000000004</v>
      </c>
      <c r="I465" s="2">
        <v>1.1000000000000001</v>
      </c>
      <c r="J465" s="2">
        <f t="shared" si="150"/>
        <v>72.2</v>
      </c>
      <c r="K465" s="2">
        <v>1.9</v>
      </c>
      <c r="L465" s="2">
        <v>0.56799999999999995</v>
      </c>
      <c r="M465" s="2">
        <f t="shared" si="151"/>
        <v>0</v>
      </c>
      <c r="N465" s="1">
        <v>0</v>
      </c>
      <c r="O465" s="2">
        <f t="shared" si="152"/>
        <v>0</v>
      </c>
      <c r="P465" s="1">
        <v>0</v>
      </c>
      <c r="Q465" s="10">
        <v>0</v>
      </c>
      <c r="R465" s="14">
        <f t="shared" si="153"/>
        <v>7.6000000000000005</v>
      </c>
      <c r="S465" s="1">
        <v>0.2</v>
      </c>
      <c r="T465" s="1">
        <f t="shared" si="154"/>
        <v>15.200000000000001</v>
      </c>
      <c r="U465" s="1">
        <v>0.4</v>
      </c>
      <c r="V465" s="7">
        <v>0.6</v>
      </c>
      <c r="W465" s="14">
        <f t="shared" si="155"/>
        <v>26.599999999999998</v>
      </c>
      <c r="X465" s="14">
        <f t="shared" si="156"/>
        <v>49.4</v>
      </c>
      <c r="Y465" s="14">
        <f t="shared" si="157"/>
        <v>72.2</v>
      </c>
      <c r="Z465" s="1">
        <v>0.7</v>
      </c>
      <c r="AA465" s="1">
        <v>1.3</v>
      </c>
      <c r="AB465" s="1">
        <v>1.9</v>
      </c>
      <c r="AC465" s="2">
        <f t="shared" si="158"/>
        <v>3.8000000000000003</v>
      </c>
      <c r="AD465" s="1">
        <v>0.1</v>
      </c>
      <c r="AE465" s="2">
        <f t="shared" si="159"/>
        <v>7.6000000000000005</v>
      </c>
      <c r="AF465" s="1">
        <v>0.2</v>
      </c>
      <c r="AG465" s="2">
        <f t="shared" si="160"/>
        <v>3.8000000000000003</v>
      </c>
      <c r="AH465" s="1">
        <v>0.1</v>
      </c>
      <c r="AI465" s="2">
        <f t="shared" si="161"/>
        <v>30.400000000000002</v>
      </c>
      <c r="AJ465" s="1">
        <v>0.8</v>
      </c>
      <c r="AK465" s="6">
        <f t="shared" si="162"/>
        <v>0.72842105263157908</v>
      </c>
      <c r="AL465" s="6">
        <f t="shared" si="163"/>
        <v>0.42818911685994648</v>
      </c>
      <c r="AM465" s="6">
        <f t="shared" si="164"/>
        <v>0.10526315789473685</v>
      </c>
      <c r="AN465" s="6">
        <f t="shared" si="165"/>
        <v>3.3444816053511704E-2</v>
      </c>
      <c r="AO465" s="6">
        <f t="shared" si="166"/>
        <v>0.26755852842809363</v>
      </c>
      <c r="AP465" s="17">
        <f t="shared" si="167"/>
        <v>2.9000000000000004</v>
      </c>
      <c r="AQ465" s="1">
        <v>0</v>
      </c>
      <c r="AR465" s="1">
        <v>0</v>
      </c>
      <c r="AS465" s="1">
        <v>0</v>
      </c>
      <c r="AT465" s="1">
        <v>0</v>
      </c>
    </row>
    <row r="466" spans="1:46" ht="13.2">
      <c r="A466" s="2" t="s">
        <v>485</v>
      </c>
      <c r="B466" s="1">
        <v>2006</v>
      </c>
      <c r="C466" s="1">
        <v>35</v>
      </c>
      <c r="D466" s="1">
        <v>5.5</v>
      </c>
      <c r="E466" s="1">
        <f t="shared" si="147"/>
        <v>192.5</v>
      </c>
      <c r="F466" s="1">
        <v>1.5</v>
      </c>
      <c r="G466" s="1">
        <f t="shared" si="148"/>
        <v>52.5</v>
      </c>
      <c r="H466" s="1">
        <f t="shared" si="149"/>
        <v>17.5</v>
      </c>
      <c r="I466" s="2">
        <v>0.5</v>
      </c>
      <c r="J466" s="2">
        <f t="shared" si="150"/>
        <v>49</v>
      </c>
      <c r="K466" s="2">
        <v>1.4</v>
      </c>
      <c r="L466" s="2">
        <v>0.36</v>
      </c>
      <c r="M466" s="2">
        <f t="shared" si="151"/>
        <v>14</v>
      </c>
      <c r="N466" s="2">
        <v>0.4</v>
      </c>
      <c r="O466" s="2">
        <f t="shared" si="152"/>
        <v>38.5</v>
      </c>
      <c r="P466" s="2">
        <v>1.1000000000000001</v>
      </c>
      <c r="Q466" s="10">
        <v>0.33299999999999996</v>
      </c>
      <c r="R466" s="14">
        <f t="shared" si="153"/>
        <v>3.5</v>
      </c>
      <c r="S466" s="1">
        <v>0.1</v>
      </c>
      <c r="T466" s="1">
        <f t="shared" si="154"/>
        <v>3.5</v>
      </c>
      <c r="U466" s="1">
        <v>0.1</v>
      </c>
      <c r="V466" s="7">
        <v>1</v>
      </c>
      <c r="W466" s="14">
        <f t="shared" si="155"/>
        <v>3.5</v>
      </c>
      <c r="X466" s="14">
        <f t="shared" si="156"/>
        <v>21</v>
      </c>
      <c r="Y466" s="14">
        <f t="shared" si="157"/>
        <v>24.5</v>
      </c>
      <c r="Z466" s="1">
        <v>0.1</v>
      </c>
      <c r="AA466" s="1">
        <v>0.6</v>
      </c>
      <c r="AB466" s="1">
        <v>0.7</v>
      </c>
      <c r="AC466" s="2">
        <f t="shared" si="158"/>
        <v>7</v>
      </c>
      <c r="AD466" s="1">
        <v>0.2</v>
      </c>
      <c r="AE466" s="2">
        <f t="shared" si="159"/>
        <v>3.5</v>
      </c>
      <c r="AF466" s="1">
        <v>0.1</v>
      </c>
      <c r="AG466" s="2">
        <f t="shared" si="160"/>
        <v>0</v>
      </c>
      <c r="AH466" s="1">
        <v>0</v>
      </c>
      <c r="AI466" s="2">
        <f t="shared" si="161"/>
        <v>3.5</v>
      </c>
      <c r="AJ466" s="1">
        <v>0.1</v>
      </c>
      <c r="AK466" s="6">
        <f t="shared" si="162"/>
        <v>0.48571428571428571</v>
      </c>
      <c r="AL466" s="6">
        <f t="shared" si="163"/>
        <v>0.36319612590799027</v>
      </c>
      <c r="AM466" s="6">
        <f t="shared" si="164"/>
        <v>7.1428571428571425E-2</v>
      </c>
      <c r="AN466" s="6">
        <f t="shared" si="165"/>
        <v>0.11444921316165951</v>
      </c>
      <c r="AO466" s="6">
        <f t="shared" si="166"/>
        <v>5.7224606580829757E-2</v>
      </c>
      <c r="AP466" s="17">
        <f t="shared" si="167"/>
        <v>1.5</v>
      </c>
      <c r="AQ466" s="1">
        <v>0</v>
      </c>
      <c r="AR466" s="1">
        <v>0</v>
      </c>
      <c r="AS466" s="1">
        <v>0</v>
      </c>
      <c r="AT466" s="1">
        <v>0</v>
      </c>
    </row>
    <row r="467" spans="1:46" ht="13.2">
      <c r="A467" s="2" t="s">
        <v>486</v>
      </c>
      <c r="B467" s="1">
        <v>2005</v>
      </c>
      <c r="C467" s="1">
        <v>78</v>
      </c>
      <c r="D467" s="1">
        <v>36</v>
      </c>
      <c r="E467" s="1">
        <f t="shared" si="147"/>
        <v>2808</v>
      </c>
      <c r="F467" s="1">
        <v>16.100000000000001</v>
      </c>
      <c r="G467" s="1">
        <f t="shared" si="148"/>
        <v>1255.8000000000002</v>
      </c>
      <c r="H467" s="1">
        <f t="shared" si="149"/>
        <v>405.6</v>
      </c>
      <c r="I467" s="2">
        <v>5.2</v>
      </c>
      <c r="J467" s="2">
        <f t="shared" si="150"/>
        <v>943.8</v>
      </c>
      <c r="K467" s="2">
        <v>12.1</v>
      </c>
      <c r="L467" s="2">
        <v>0.43</v>
      </c>
      <c r="M467" s="2">
        <f t="shared" si="151"/>
        <v>46.8</v>
      </c>
      <c r="N467" s="2">
        <v>0.6</v>
      </c>
      <c r="O467" s="2">
        <f t="shared" si="152"/>
        <v>179.39999999999998</v>
      </c>
      <c r="P467" s="2">
        <v>2.2999999999999998</v>
      </c>
      <c r="Q467" s="10">
        <v>0.28199999999999997</v>
      </c>
      <c r="R467" s="14">
        <f t="shared" si="153"/>
        <v>397.79999999999995</v>
      </c>
      <c r="S467" s="1">
        <v>5.0999999999999996</v>
      </c>
      <c r="T467" s="1">
        <f t="shared" si="154"/>
        <v>468</v>
      </c>
      <c r="U467" s="1">
        <v>6</v>
      </c>
      <c r="V467" s="7">
        <v>0.84699999999999998</v>
      </c>
      <c r="W467" s="14">
        <f t="shared" si="155"/>
        <v>62.400000000000006</v>
      </c>
      <c r="X467" s="14">
        <f t="shared" si="156"/>
        <v>335.4</v>
      </c>
      <c r="Y467" s="14">
        <f t="shared" si="157"/>
        <v>397.79999999999995</v>
      </c>
      <c r="Z467" s="1">
        <v>0.8</v>
      </c>
      <c r="AA467" s="1">
        <v>4.3</v>
      </c>
      <c r="AB467" s="1">
        <v>5.0999999999999996</v>
      </c>
      <c r="AC467" s="2">
        <f t="shared" si="158"/>
        <v>608.4</v>
      </c>
      <c r="AD467" s="1">
        <v>7.8</v>
      </c>
      <c r="AE467" s="2">
        <f t="shared" si="159"/>
        <v>171.60000000000002</v>
      </c>
      <c r="AF467" s="1">
        <v>2.2000000000000002</v>
      </c>
      <c r="AG467" s="2">
        <f t="shared" si="160"/>
        <v>7.8000000000000007</v>
      </c>
      <c r="AH467" s="1">
        <v>0.1</v>
      </c>
      <c r="AI467" s="2">
        <f t="shared" si="161"/>
        <v>187.2</v>
      </c>
      <c r="AJ467" s="1">
        <v>2.4</v>
      </c>
      <c r="AK467" s="6">
        <f t="shared" si="162"/>
        <v>0.44752066115702482</v>
      </c>
      <c r="AL467" s="6">
        <f t="shared" si="163"/>
        <v>0.45104356352430319</v>
      </c>
      <c r="AM467" s="6">
        <f t="shared" si="164"/>
        <v>0.42148760330578511</v>
      </c>
      <c r="AN467" s="6">
        <f t="shared" si="165"/>
        <v>0.31013916500994032</v>
      </c>
      <c r="AO467" s="6">
        <f t="shared" si="166"/>
        <v>9.5427435387673953E-2</v>
      </c>
      <c r="AP467" s="17">
        <f t="shared" si="167"/>
        <v>21.1</v>
      </c>
      <c r="AQ467" s="1">
        <v>1</v>
      </c>
      <c r="AR467" s="1">
        <v>0</v>
      </c>
      <c r="AS467" s="1">
        <v>0</v>
      </c>
      <c r="AT467" s="1">
        <v>0</v>
      </c>
    </row>
    <row r="468" spans="1:46" ht="13.2">
      <c r="A468" s="2" t="s">
        <v>487</v>
      </c>
      <c r="B468" s="1">
        <v>2005</v>
      </c>
      <c r="C468" s="1">
        <v>80</v>
      </c>
      <c r="D468" s="1">
        <v>30.1</v>
      </c>
      <c r="E468" s="1">
        <f t="shared" si="147"/>
        <v>2408</v>
      </c>
      <c r="F468" s="1">
        <v>11.9</v>
      </c>
      <c r="G468" s="1">
        <f t="shared" si="148"/>
        <v>952</v>
      </c>
      <c r="H468" s="1">
        <f t="shared" si="149"/>
        <v>344</v>
      </c>
      <c r="I468" s="2">
        <v>4.3</v>
      </c>
      <c r="J468" s="2">
        <f t="shared" si="150"/>
        <v>880</v>
      </c>
      <c r="K468" s="2">
        <v>11</v>
      </c>
      <c r="L468" s="2">
        <v>0.39100000000000001</v>
      </c>
      <c r="M468" s="2">
        <f t="shared" si="151"/>
        <v>96</v>
      </c>
      <c r="N468" s="2">
        <v>1.2</v>
      </c>
      <c r="O468" s="2">
        <f t="shared" si="152"/>
        <v>272</v>
      </c>
      <c r="P468" s="2">
        <v>3.4</v>
      </c>
      <c r="Q468" s="10">
        <v>0.35799999999999998</v>
      </c>
      <c r="R468" s="14">
        <f t="shared" si="153"/>
        <v>160</v>
      </c>
      <c r="S468" s="1">
        <v>2</v>
      </c>
      <c r="T468" s="1">
        <f t="shared" si="154"/>
        <v>224</v>
      </c>
      <c r="U468" s="1">
        <v>2.8</v>
      </c>
      <c r="V468" s="7">
        <v>0.72499999999999998</v>
      </c>
      <c r="W468" s="14">
        <f t="shared" si="155"/>
        <v>80</v>
      </c>
      <c r="X468" s="14">
        <f t="shared" si="156"/>
        <v>192</v>
      </c>
      <c r="Y468" s="14">
        <f t="shared" si="157"/>
        <v>264</v>
      </c>
      <c r="Z468" s="1">
        <v>1</v>
      </c>
      <c r="AA468" s="1">
        <v>2.4</v>
      </c>
      <c r="AB468" s="1">
        <v>3.3</v>
      </c>
      <c r="AC468" s="2">
        <f t="shared" si="158"/>
        <v>448</v>
      </c>
      <c r="AD468" s="1">
        <v>5.6</v>
      </c>
      <c r="AE468" s="2">
        <f t="shared" si="159"/>
        <v>104</v>
      </c>
      <c r="AF468" s="1">
        <v>1.3</v>
      </c>
      <c r="AG468" s="2">
        <f t="shared" si="160"/>
        <v>8</v>
      </c>
      <c r="AH468" s="1">
        <v>0.1</v>
      </c>
      <c r="AI468" s="2">
        <f t="shared" si="161"/>
        <v>184</v>
      </c>
      <c r="AJ468" s="1">
        <v>2.2999999999999998</v>
      </c>
      <c r="AK468" s="6">
        <f t="shared" si="162"/>
        <v>0.40868181818181815</v>
      </c>
      <c r="AL468" s="6">
        <f t="shared" si="163"/>
        <v>0.36671802773497691</v>
      </c>
      <c r="AM468" s="6">
        <f t="shared" si="164"/>
        <v>0.18181818181818182</v>
      </c>
      <c r="AN468" s="6">
        <f t="shared" si="165"/>
        <v>0.27681660899653976</v>
      </c>
      <c r="AO468" s="6">
        <f t="shared" si="166"/>
        <v>0.11369253583786455</v>
      </c>
      <c r="AP468" s="17">
        <f t="shared" si="167"/>
        <v>12.4</v>
      </c>
      <c r="AQ468" s="1">
        <v>0</v>
      </c>
      <c r="AR468" s="1">
        <v>0</v>
      </c>
      <c r="AS468" s="1">
        <v>0</v>
      </c>
      <c r="AT468" s="1">
        <v>0</v>
      </c>
    </row>
    <row r="469" spans="1:46" ht="13.2">
      <c r="A469" s="2" t="s">
        <v>488</v>
      </c>
      <c r="B469" s="1">
        <v>2005</v>
      </c>
      <c r="C469" s="1">
        <v>81</v>
      </c>
      <c r="D469" s="1">
        <v>29.1</v>
      </c>
      <c r="E469" s="1">
        <f t="shared" si="147"/>
        <v>2357.1</v>
      </c>
      <c r="F469" s="1">
        <v>13</v>
      </c>
      <c r="G469" s="1">
        <f t="shared" si="148"/>
        <v>1053</v>
      </c>
      <c r="H469" s="1">
        <f t="shared" si="149"/>
        <v>437.40000000000003</v>
      </c>
      <c r="I469" s="2">
        <v>5.4</v>
      </c>
      <c r="J469" s="2">
        <f t="shared" si="150"/>
        <v>939.6</v>
      </c>
      <c r="K469" s="2">
        <v>11.6</v>
      </c>
      <c r="L469" s="2">
        <v>0.46299999999999997</v>
      </c>
      <c r="M469" s="2">
        <f t="shared" si="151"/>
        <v>72.900000000000006</v>
      </c>
      <c r="N469" s="2">
        <v>0.9</v>
      </c>
      <c r="O469" s="2">
        <f t="shared" si="152"/>
        <v>210.6</v>
      </c>
      <c r="P469" s="2">
        <v>2.6</v>
      </c>
      <c r="Q469" s="10">
        <v>0.32700000000000001</v>
      </c>
      <c r="R469" s="14">
        <f t="shared" si="153"/>
        <v>113.39999999999999</v>
      </c>
      <c r="S469" s="1">
        <v>1.4</v>
      </c>
      <c r="T469" s="1">
        <f t="shared" si="154"/>
        <v>162</v>
      </c>
      <c r="U469" s="1">
        <v>2</v>
      </c>
      <c r="V469" s="7">
        <v>0.70599999999999996</v>
      </c>
      <c r="W469" s="14">
        <f t="shared" si="155"/>
        <v>178.20000000000002</v>
      </c>
      <c r="X469" s="14">
        <f t="shared" si="156"/>
        <v>340.2</v>
      </c>
      <c r="Y469" s="14">
        <f t="shared" si="157"/>
        <v>518.4</v>
      </c>
      <c r="Z469" s="1">
        <v>2.2000000000000002</v>
      </c>
      <c r="AA469" s="1">
        <v>4.2</v>
      </c>
      <c r="AB469" s="1">
        <v>6.4</v>
      </c>
      <c r="AC469" s="2">
        <f t="shared" si="158"/>
        <v>89.100000000000009</v>
      </c>
      <c r="AD469" s="1">
        <v>1.1000000000000001</v>
      </c>
      <c r="AE469" s="2">
        <f t="shared" si="159"/>
        <v>56.699999999999996</v>
      </c>
      <c r="AF469" s="1">
        <v>0.7</v>
      </c>
      <c r="AG469" s="2">
        <f t="shared" si="160"/>
        <v>64.8</v>
      </c>
      <c r="AH469" s="1">
        <v>0.8</v>
      </c>
      <c r="AI469" s="2">
        <f t="shared" si="161"/>
        <v>97.2</v>
      </c>
      <c r="AJ469" s="1">
        <v>1.2</v>
      </c>
      <c r="AK469" s="6">
        <f t="shared" si="162"/>
        <v>0.4854741379310345</v>
      </c>
      <c r="AL469" s="6">
        <f t="shared" si="163"/>
        <v>0.37989479836353007</v>
      </c>
      <c r="AM469" s="6">
        <f t="shared" si="164"/>
        <v>0.12068965517241378</v>
      </c>
      <c r="AN469" s="6">
        <f t="shared" si="165"/>
        <v>7.407407407407407E-2</v>
      </c>
      <c r="AO469" s="6">
        <f t="shared" si="166"/>
        <v>8.0808080808080801E-2</v>
      </c>
      <c r="AP469" s="17">
        <f t="shared" si="167"/>
        <v>14</v>
      </c>
      <c r="AQ469" s="1">
        <v>0</v>
      </c>
      <c r="AR469" s="1">
        <v>0</v>
      </c>
      <c r="AS469" s="1">
        <v>0</v>
      </c>
      <c r="AT469" s="1">
        <v>0</v>
      </c>
    </row>
    <row r="470" spans="1:46" ht="13.2">
      <c r="A470" s="2" t="s">
        <v>489</v>
      </c>
      <c r="B470" s="1">
        <v>2005</v>
      </c>
      <c r="C470" s="1">
        <v>80</v>
      </c>
      <c r="D470" s="1">
        <v>28.9</v>
      </c>
      <c r="E470" s="1">
        <f t="shared" si="147"/>
        <v>2312</v>
      </c>
      <c r="F470" s="1">
        <v>8.8000000000000007</v>
      </c>
      <c r="G470" s="1">
        <f t="shared" si="148"/>
        <v>704</v>
      </c>
      <c r="H470" s="1">
        <f t="shared" si="149"/>
        <v>256</v>
      </c>
      <c r="I470" s="2">
        <v>3.2</v>
      </c>
      <c r="J470" s="2">
        <f t="shared" si="150"/>
        <v>632</v>
      </c>
      <c r="K470" s="2">
        <v>7.9</v>
      </c>
      <c r="L470" s="2">
        <v>0.40299999999999997</v>
      </c>
      <c r="M470" s="2">
        <f t="shared" si="151"/>
        <v>112</v>
      </c>
      <c r="N470" s="2">
        <v>1.4</v>
      </c>
      <c r="O470" s="2">
        <f t="shared" si="152"/>
        <v>312</v>
      </c>
      <c r="P470" s="2">
        <v>3.9</v>
      </c>
      <c r="Q470" s="10">
        <v>0.36099999999999999</v>
      </c>
      <c r="R470" s="14">
        <f t="shared" si="153"/>
        <v>88</v>
      </c>
      <c r="S470" s="1">
        <v>1.1000000000000001</v>
      </c>
      <c r="T470" s="1">
        <f t="shared" si="154"/>
        <v>120</v>
      </c>
      <c r="U470" s="1">
        <v>1.5</v>
      </c>
      <c r="V470" s="7">
        <v>0.69900000000000007</v>
      </c>
      <c r="W470" s="14">
        <f t="shared" si="155"/>
        <v>32</v>
      </c>
      <c r="X470" s="14">
        <f t="shared" si="156"/>
        <v>232</v>
      </c>
      <c r="Y470" s="14">
        <f t="shared" si="157"/>
        <v>264</v>
      </c>
      <c r="Z470" s="1">
        <v>0.4</v>
      </c>
      <c r="AA470" s="1">
        <v>2.9</v>
      </c>
      <c r="AB470" s="1">
        <v>3.3</v>
      </c>
      <c r="AC470" s="2">
        <f t="shared" si="158"/>
        <v>216</v>
      </c>
      <c r="AD470" s="1">
        <v>2.7</v>
      </c>
      <c r="AE470" s="2">
        <f t="shared" si="159"/>
        <v>88</v>
      </c>
      <c r="AF470" s="1">
        <v>1.1000000000000001</v>
      </c>
      <c r="AG470" s="2">
        <f t="shared" si="160"/>
        <v>8</v>
      </c>
      <c r="AH470" s="1">
        <v>0.1</v>
      </c>
      <c r="AI470" s="2">
        <f t="shared" si="161"/>
        <v>120</v>
      </c>
      <c r="AJ470" s="1">
        <v>1.5</v>
      </c>
      <c r="AK470" s="6">
        <f t="shared" si="162"/>
        <v>0.43056962025316453</v>
      </c>
      <c r="AL470" s="6">
        <f t="shared" si="163"/>
        <v>0.37760137309590214</v>
      </c>
      <c r="AM470" s="6">
        <f t="shared" si="164"/>
        <v>0.13924050632911392</v>
      </c>
      <c r="AN470" s="6">
        <f t="shared" si="165"/>
        <v>0.21073170731707316</v>
      </c>
      <c r="AO470" s="6">
        <f t="shared" si="166"/>
        <v>0.11707317073170732</v>
      </c>
      <c r="AP470" s="17">
        <f t="shared" si="167"/>
        <v>9.4</v>
      </c>
      <c r="AQ470" s="1">
        <v>0</v>
      </c>
      <c r="AR470" s="1">
        <v>0</v>
      </c>
      <c r="AS470" s="1">
        <v>0</v>
      </c>
      <c r="AT470" s="1">
        <v>0</v>
      </c>
    </row>
    <row r="471" spans="1:46" ht="13.2">
      <c r="A471" s="2" t="s">
        <v>490</v>
      </c>
      <c r="B471" s="1">
        <v>2005</v>
      </c>
      <c r="C471" s="1">
        <v>80</v>
      </c>
      <c r="D471" s="1">
        <v>28.8</v>
      </c>
      <c r="E471" s="1">
        <f t="shared" si="147"/>
        <v>2304</v>
      </c>
      <c r="F471" s="1">
        <v>10.8</v>
      </c>
      <c r="G471" s="1">
        <f t="shared" si="148"/>
        <v>864</v>
      </c>
      <c r="H471" s="1">
        <f t="shared" si="149"/>
        <v>336</v>
      </c>
      <c r="I471" s="2">
        <v>4.2</v>
      </c>
      <c r="J471" s="2">
        <f t="shared" si="150"/>
        <v>808</v>
      </c>
      <c r="K471" s="2">
        <v>10.1</v>
      </c>
      <c r="L471" s="2">
        <v>0.42100000000000004</v>
      </c>
      <c r="M471" s="2">
        <f t="shared" si="151"/>
        <v>88</v>
      </c>
      <c r="N471" s="2">
        <v>1.1000000000000001</v>
      </c>
      <c r="O471" s="2">
        <f t="shared" si="152"/>
        <v>216</v>
      </c>
      <c r="P471" s="2">
        <v>2.7</v>
      </c>
      <c r="Q471" s="10">
        <v>0.41600000000000004</v>
      </c>
      <c r="R471" s="14">
        <f t="shared" si="153"/>
        <v>96</v>
      </c>
      <c r="S471" s="1">
        <v>1.2</v>
      </c>
      <c r="T471" s="1">
        <f t="shared" si="154"/>
        <v>136</v>
      </c>
      <c r="U471" s="1">
        <v>1.7</v>
      </c>
      <c r="V471" s="7">
        <v>0.70400000000000007</v>
      </c>
      <c r="W471" s="14">
        <f t="shared" si="155"/>
        <v>32</v>
      </c>
      <c r="X471" s="14">
        <f t="shared" si="156"/>
        <v>160</v>
      </c>
      <c r="Y471" s="14">
        <f t="shared" si="157"/>
        <v>192</v>
      </c>
      <c r="Z471" s="1">
        <v>0.4</v>
      </c>
      <c r="AA471" s="1">
        <v>2</v>
      </c>
      <c r="AB471" s="1">
        <v>2.4</v>
      </c>
      <c r="AC471" s="2">
        <f t="shared" si="158"/>
        <v>360</v>
      </c>
      <c r="AD471" s="1">
        <v>4.5</v>
      </c>
      <c r="AE471" s="2">
        <f t="shared" si="159"/>
        <v>64</v>
      </c>
      <c r="AF471" s="1">
        <v>0.8</v>
      </c>
      <c r="AG471" s="2">
        <f t="shared" si="160"/>
        <v>16</v>
      </c>
      <c r="AH471" s="1">
        <v>0.2</v>
      </c>
      <c r="AI471" s="2">
        <f t="shared" si="161"/>
        <v>144</v>
      </c>
      <c r="AJ471" s="1">
        <v>1.8</v>
      </c>
      <c r="AK471" s="6">
        <f t="shared" si="162"/>
        <v>0.43668316831683168</v>
      </c>
      <c r="AL471" s="6">
        <f t="shared" si="163"/>
        <v>0.36247692565866757</v>
      </c>
      <c r="AM471" s="6">
        <f t="shared" si="164"/>
        <v>0.11881188118811881</v>
      </c>
      <c r="AN471" s="6">
        <f t="shared" si="165"/>
        <v>0.26151387476391108</v>
      </c>
      <c r="AO471" s="6">
        <f t="shared" si="166"/>
        <v>0.10460554990556443</v>
      </c>
      <c r="AP471" s="17">
        <f t="shared" si="167"/>
        <v>10.5</v>
      </c>
      <c r="AQ471" s="1">
        <v>1</v>
      </c>
      <c r="AR471" s="1">
        <v>0</v>
      </c>
      <c r="AS471" s="1">
        <v>0</v>
      </c>
      <c r="AT471" s="1">
        <v>0</v>
      </c>
    </row>
    <row r="472" spans="1:46" ht="13.2">
      <c r="A472" s="2" t="s">
        <v>491</v>
      </c>
      <c r="B472" s="1">
        <v>2005</v>
      </c>
      <c r="C472" s="1">
        <v>82</v>
      </c>
      <c r="D472" s="1">
        <v>28.6</v>
      </c>
      <c r="E472" s="1">
        <f t="shared" si="147"/>
        <v>2345.2000000000003</v>
      </c>
      <c r="F472" s="1">
        <v>9.4</v>
      </c>
      <c r="G472" s="1">
        <f t="shared" si="148"/>
        <v>770.80000000000007</v>
      </c>
      <c r="H472" s="1">
        <f t="shared" si="149"/>
        <v>319.8</v>
      </c>
      <c r="I472" s="2">
        <v>3.9</v>
      </c>
      <c r="J472" s="2">
        <f t="shared" si="150"/>
        <v>606.80000000000007</v>
      </c>
      <c r="K472" s="2">
        <v>7.4</v>
      </c>
      <c r="L472" s="2">
        <v>0.53299999999999992</v>
      </c>
      <c r="M472" s="2">
        <f t="shared" si="151"/>
        <v>0</v>
      </c>
      <c r="N472" s="1">
        <v>0</v>
      </c>
      <c r="O472" s="2">
        <f t="shared" si="152"/>
        <v>0</v>
      </c>
      <c r="P472" s="1">
        <v>0</v>
      </c>
      <c r="Q472" s="10">
        <v>0</v>
      </c>
      <c r="R472" s="14">
        <f t="shared" si="153"/>
        <v>123</v>
      </c>
      <c r="S472" s="1">
        <v>1.5</v>
      </c>
      <c r="T472" s="1">
        <f t="shared" si="154"/>
        <v>196.79999999999998</v>
      </c>
      <c r="U472" s="1">
        <v>2.4</v>
      </c>
      <c r="V472" s="7">
        <v>0.629</v>
      </c>
      <c r="W472" s="14">
        <f t="shared" si="155"/>
        <v>188.6</v>
      </c>
      <c r="X472" s="14">
        <f t="shared" si="156"/>
        <v>385.40000000000003</v>
      </c>
      <c r="Y472" s="14">
        <f t="shared" si="157"/>
        <v>574</v>
      </c>
      <c r="Z472" s="1">
        <v>2.2999999999999998</v>
      </c>
      <c r="AA472" s="1">
        <v>4.7</v>
      </c>
      <c r="AB472" s="1">
        <v>7</v>
      </c>
      <c r="AC472" s="2">
        <f t="shared" si="158"/>
        <v>188.6</v>
      </c>
      <c r="AD472" s="1">
        <v>2.2999999999999998</v>
      </c>
      <c r="AE472" s="2">
        <f t="shared" si="159"/>
        <v>49.199999999999996</v>
      </c>
      <c r="AF472" s="1">
        <v>0.6</v>
      </c>
      <c r="AG472" s="2">
        <f t="shared" si="160"/>
        <v>65.600000000000009</v>
      </c>
      <c r="AH472" s="1">
        <v>0.8</v>
      </c>
      <c r="AI472" s="2">
        <f t="shared" si="161"/>
        <v>123</v>
      </c>
      <c r="AJ472" s="1">
        <v>1.5</v>
      </c>
      <c r="AK472" s="6">
        <f t="shared" si="162"/>
        <v>0.56304054054054054</v>
      </c>
      <c r="AL472" s="6">
        <f t="shared" si="163"/>
        <v>0.43060009161704077</v>
      </c>
      <c r="AM472" s="6">
        <f t="shared" si="164"/>
        <v>0.20270270270270269</v>
      </c>
      <c r="AN472" s="6">
        <f t="shared" si="165"/>
        <v>0.18638573743922202</v>
      </c>
      <c r="AO472" s="6">
        <f t="shared" si="166"/>
        <v>0.12155591572123176</v>
      </c>
      <c r="AP472" s="17">
        <f t="shared" si="167"/>
        <v>14.200000000000001</v>
      </c>
      <c r="AQ472" s="1">
        <v>1</v>
      </c>
      <c r="AR472" s="1">
        <v>0</v>
      </c>
      <c r="AS472" s="1">
        <v>0</v>
      </c>
      <c r="AT472" s="1">
        <v>0</v>
      </c>
    </row>
    <row r="473" spans="1:46" ht="13.2">
      <c r="A473" s="2" t="s">
        <v>492</v>
      </c>
      <c r="B473" s="1">
        <v>2005</v>
      </c>
      <c r="C473" s="1">
        <v>79</v>
      </c>
      <c r="D473" s="1">
        <v>24.7</v>
      </c>
      <c r="E473" s="1">
        <f t="shared" si="147"/>
        <v>1951.3</v>
      </c>
      <c r="F473" s="1">
        <v>8.5</v>
      </c>
      <c r="G473" s="1">
        <f t="shared" si="148"/>
        <v>671.5</v>
      </c>
      <c r="H473" s="1">
        <f t="shared" si="149"/>
        <v>237</v>
      </c>
      <c r="I473" s="2">
        <v>3</v>
      </c>
      <c r="J473" s="2">
        <f t="shared" si="150"/>
        <v>529.30000000000007</v>
      </c>
      <c r="K473" s="2">
        <v>6.7</v>
      </c>
      <c r="L473" s="2">
        <v>0.44299999999999995</v>
      </c>
      <c r="M473" s="2">
        <f t="shared" si="151"/>
        <v>15.8</v>
      </c>
      <c r="N473" s="2">
        <v>0.2</v>
      </c>
      <c r="O473" s="2">
        <f t="shared" si="152"/>
        <v>55.3</v>
      </c>
      <c r="P473" s="2">
        <v>0.7</v>
      </c>
      <c r="Q473" s="10">
        <v>0.245</v>
      </c>
      <c r="R473" s="14">
        <f t="shared" si="153"/>
        <v>189.6</v>
      </c>
      <c r="S473" s="1">
        <v>2.4</v>
      </c>
      <c r="T473" s="1">
        <f t="shared" si="154"/>
        <v>252.8</v>
      </c>
      <c r="U473" s="1">
        <v>3.2</v>
      </c>
      <c r="V473" s="7">
        <v>0.747</v>
      </c>
      <c r="W473" s="14">
        <f t="shared" si="155"/>
        <v>118.5</v>
      </c>
      <c r="X473" s="14">
        <f t="shared" si="156"/>
        <v>260.7</v>
      </c>
      <c r="Y473" s="14">
        <f t="shared" si="157"/>
        <v>379.2</v>
      </c>
      <c r="Z473" s="1">
        <v>1.5</v>
      </c>
      <c r="AA473" s="1">
        <v>3.3</v>
      </c>
      <c r="AB473" s="1">
        <v>4.8</v>
      </c>
      <c r="AC473" s="2">
        <f t="shared" si="158"/>
        <v>63.2</v>
      </c>
      <c r="AD473" s="1">
        <v>0.8</v>
      </c>
      <c r="AE473" s="2">
        <f t="shared" si="159"/>
        <v>47.4</v>
      </c>
      <c r="AF473" s="1">
        <v>0.6</v>
      </c>
      <c r="AG473" s="2">
        <f t="shared" si="160"/>
        <v>23.7</v>
      </c>
      <c r="AH473" s="1">
        <v>0.3</v>
      </c>
      <c r="AI473" s="2">
        <f t="shared" si="161"/>
        <v>86.9</v>
      </c>
      <c r="AJ473" s="1">
        <v>1.1000000000000001</v>
      </c>
      <c r="AK473" s="6">
        <f t="shared" si="162"/>
        <v>0.48082089552238799</v>
      </c>
      <c r="AL473" s="6">
        <f t="shared" si="163"/>
        <v>0.43005312420946112</v>
      </c>
      <c r="AM473" s="6">
        <f t="shared" si="164"/>
        <v>0.35820895522388052</v>
      </c>
      <c r="AN473" s="6">
        <f t="shared" si="165"/>
        <v>7.9051383399209474E-2</v>
      </c>
      <c r="AO473" s="6">
        <f t="shared" si="166"/>
        <v>0.10869565217391303</v>
      </c>
      <c r="AP473" s="17">
        <f t="shared" si="167"/>
        <v>9.4000000000000021</v>
      </c>
      <c r="AQ473" s="1">
        <v>0</v>
      </c>
      <c r="AR473" s="1">
        <v>0</v>
      </c>
      <c r="AS473" s="1">
        <v>0</v>
      </c>
      <c r="AT473" s="1">
        <v>0</v>
      </c>
    </row>
    <row r="474" spans="1:46" ht="13.2">
      <c r="A474" s="2" t="s">
        <v>493</v>
      </c>
      <c r="B474" s="1">
        <v>2005</v>
      </c>
      <c r="C474" s="1">
        <v>65</v>
      </c>
      <c r="D474" s="1">
        <v>24.2</v>
      </c>
      <c r="E474" s="1">
        <f t="shared" si="147"/>
        <v>1573</v>
      </c>
      <c r="F474" s="1">
        <v>12.3</v>
      </c>
      <c r="G474" s="1">
        <f t="shared" si="148"/>
        <v>799.5</v>
      </c>
      <c r="H474" s="1">
        <f t="shared" si="149"/>
        <v>305.5</v>
      </c>
      <c r="I474" s="2">
        <v>4.7</v>
      </c>
      <c r="J474" s="2">
        <f t="shared" si="150"/>
        <v>637</v>
      </c>
      <c r="K474" s="2">
        <v>9.8000000000000007</v>
      </c>
      <c r="L474" s="2">
        <v>0.47700000000000004</v>
      </c>
      <c r="M474" s="2">
        <f t="shared" si="151"/>
        <v>0</v>
      </c>
      <c r="N474" s="1">
        <v>0</v>
      </c>
      <c r="O474" s="2">
        <f t="shared" si="152"/>
        <v>6.5</v>
      </c>
      <c r="P474" s="2">
        <v>0.1</v>
      </c>
      <c r="Q474" s="10">
        <v>0.33299999999999996</v>
      </c>
      <c r="R474" s="14">
        <f t="shared" si="153"/>
        <v>188.5</v>
      </c>
      <c r="S474" s="1">
        <v>2.9</v>
      </c>
      <c r="T474" s="1">
        <f t="shared" si="154"/>
        <v>227.5</v>
      </c>
      <c r="U474" s="1">
        <v>3.5</v>
      </c>
      <c r="V474" s="7">
        <v>0.82499999999999996</v>
      </c>
      <c r="W474" s="14">
        <f t="shared" si="155"/>
        <v>136.5</v>
      </c>
      <c r="X474" s="14">
        <f t="shared" si="156"/>
        <v>234</v>
      </c>
      <c r="Y474" s="14">
        <f t="shared" si="157"/>
        <v>377</v>
      </c>
      <c r="Z474" s="1">
        <v>2.1</v>
      </c>
      <c r="AA474" s="1">
        <v>3.6</v>
      </c>
      <c r="AB474" s="1">
        <v>5.8</v>
      </c>
      <c r="AC474" s="2">
        <f t="shared" si="158"/>
        <v>52</v>
      </c>
      <c r="AD474" s="1">
        <v>0.8</v>
      </c>
      <c r="AE474" s="2">
        <f t="shared" si="159"/>
        <v>32.5</v>
      </c>
      <c r="AF474" s="1">
        <v>0.5</v>
      </c>
      <c r="AG474" s="2">
        <f t="shared" si="160"/>
        <v>45.5</v>
      </c>
      <c r="AH474" s="1">
        <v>0.7</v>
      </c>
      <c r="AI474" s="2">
        <f t="shared" si="161"/>
        <v>97.5</v>
      </c>
      <c r="AJ474" s="1">
        <v>1.5</v>
      </c>
      <c r="AK474" s="6">
        <f t="shared" si="162"/>
        <v>0.50392857142857139</v>
      </c>
      <c r="AL474" s="6">
        <f t="shared" si="163"/>
        <v>0.42545831892078861</v>
      </c>
      <c r="AM474" s="6">
        <f t="shared" si="164"/>
        <v>0.29591836734693877</v>
      </c>
      <c r="AN474" s="6">
        <f t="shared" si="165"/>
        <v>5.8128973660308808E-2</v>
      </c>
      <c r="AO474" s="6">
        <f t="shared" si="166"/>
        <v>0.10899182561307902</v>
      </c>
      <c r="AP474" s="17">
        <f t="shared" si="167"/>
        <v>12.9</v>
      </c>
      <c r="AQ474" s="1">
        <v>0</v>
      </c>
      <c r="AR474" s="1">
        <v>0</v>
      </c>
      <c r="AS474" s="1">
        <v>0</v>
      </c>
      <c r="AT474" s="1">
        <v>0</v>
      </c>
    </row>
    <row r="475" spans="1:46" ht="13.2">
      <c r="A475" s="2" t="s">
        <v>494</v>
      </c>
      <c r="B475" s="1">
        <v>2005</v>
      </c>
      <c r="C475" s="1">
        <v>64</v>
      </c>
      <c r="D475" s="1">
        <v>23.2</v>
      </c>
      <c r="E475" s="1">
        <f t="shared" si="147"/>
        <v>1484.8</v>
      </c>
      <c r="F475" s="1">
        <v>5.5</v>
      </c>
      <c r="G475" s="1">
        <f t="shared" si="148"/>
        <v>352</v>
      </c>
      <c r="H475" s="1">
        <f t="shared" si="149"/>
        <v>134.4</v>
      </c>
      <c r="I475" s="2">
        <v>2.1</v>
      </c>
      <c r="J475" s="2">
        <f t="shared" si="150"/>
        <v>313.60000000000002</v>
      </c>
      <c r="K475" s="2">
        <v>4.9000000000000004</v>
      </c>
      <c r="L475" s="2">
        <v>0.42299999999999999</v>
      </c>
      <c r="M475" s="2">
        <f t="shared" si="151"/>
        <v>6.4</v>
      </c>
      <c r="N475" s="2">
        <v>0.1</v>
      </c>
      <c r="O475" s="2">
        <f t="shared" si="152"/>
        <v>44.8</v>
      </c>
      <c r="P475" s="2">
        <v>0.7</v>
      </c>
      <c r="Q475" s="10">
        <v>0.16300000000000001</v>
      </c>
      <c r="R475" s="14">
        <f t="shared" si="153"/>
        <v>76.8</v>
      </c>
      <c r="S475" s="1">
        <v>1.2</v>
      </c>
      <c r="T475" s="1">
        <f t="shared" si="154"/>
        <v>89.6</v>
      </c>
      <c r="U475" s="1">
        <v>1.4</v>
      </c>
      <c r="V475" s="7">
        <v>0.84799999999999998</v>
      </c>
      <c r="W475" s="14">
        <f t="shared" si="155"/>
        <v>32</v>
      </c>
      <c r="X475" s="14">
        <f t="shared" si="156"/>
        <v>108.8</v>
      </c>
      <c r="Y475" s="14">
        <f t="shared" si="157"/>
        <v>140.80000000000001</v>
      </c>
      <c r="Z475" s="1">
        <v>0.5</v>
      </c>
      <c r="AA475" s="1">
        <v>1.7</v>
      </c>
      <c r="AB475" s="1">
        <v>2.2000000000000002</v>
      </c>
      <c r="AC475" s="2">
        <f t="shared" si="158"/>
        <v>288</v>
      </c>
      <c r="AD475" s="1">
        <v>4.5</v>
      </c>
      <c r="AE475" s="2">
        <f t="shared" si="159"/>
        <v>44.8</v>
      </c>
      <c r="AF475" s="1">
        <v>0.7</v>
      </c>
      <c r="AG475" s="2">
        <f t="shared" si="160"/>
        <v>6.4</v>
      </c>
      <c r="AH475" s="1">
        <v>0.1</v>
      </c>
      <c r="AI475" s="2">
        <f t="shared" si="161"/>
        <v>102.4</v>
      </c>
      <c r="AJ475" s="1">
        <v>1.6</v>
      </c>
      <c r="AK475" s="6">
        <f t="shared" si="162"/>
        <v>0.47173469387755101</v>
      </c>
      <c r="AL475" s="6">
        <f t="shared" si="163"/>
        <v>0.38049117952265649</v>
      </c>
      <c r="AM475" s="6">
        <f t="shared" si="164"/>
        <v>0.24489795918367344</v>
      </c>
      <c r="AN475" s="6">
        <f t="shared" si="165"/>
        <v>0.38576939562794682</v>
      </c>
      <c r="AO475" s="6">
        <f t="shared" si="166"/>
        <v>0.13716245177882555</v>
      </c>
      <c r="AP475" s="17">
        <f t="shared" si="167"/>
        <v>8.3999999999999986</v>
      </c>
      <c r="AQ475" s="1">
        <v>0</v>
      </c>
      <c r="AR475" s="1">
        <v>0</v>
      </c>
      <c r="AS475" s="1">
        <v>0</v>
      </c>
      <c r="AT475" s="1">
        <v>0</v>
      </c>
    </row>
    <row r="476" spans="1:46" ht="13.2">
      <c r="A476" s="2" t="s">
        <v>495</v>
      </c>
      <c r="B476" s="1">
        <v>2005</v>
      </c>
      <c r="C476" s="1">
        <v>78</v>
      </c>
      <c r="D476" s="1">
        <v>22.6</v>
      </c>
      <c r="E476" s="1">
        <f t="shared" si="147"/>
        <v>1762.8000000000002</v>
      </c>
      <c r="F476" s="1">
        <v>7.5</v>
      </c>
      <c r="G476" s="1">
        <f t="shared" si="148"/>
        <v>585</v>
      </c>
      <c r="H476" s="1">
        <f t="shared" si="149"/>
        <v>218.39999999999998</v>
      </c>
      <c r="I476" s="2">
        <v>2.8</v>
      </c>
      <c r="J476" s="2">
        <f t="shared" si="150"/>
        <v>475.79999999999995</v>
      </c>
      <c r="K476" s="2">
        <v>6.1</v>
      </c>
      <c r="L476" s="2">
        <v>0.46200000000000002</v>
      </c>
      <c r="M476" s="2">
        <f t="shared" si="151"/>
        <v>31.200000000000003</v>
      </c>
      <c r="N476" s="2">
        <v>0.4</v>
      </c>
      <c r="O476" s="2">
        <f t="shared" si="152"/>
        <v>93.6</v>
      </c>
      <c r="P476" s="2">
        <v>1.2</v>
      </c>
      <c r="Q476" s="10">
        <v>0.32299999999999995</v>
      </c>
      <c r="R476" s="14">
        <f t="shared" si="153"/>
        <v>117</v>
      </c>
      <c r="S476" s="1">
        <v>1.5</v>
      </c>
      <c r="T476" s="1">
        <f t="shared" si="154"/>
        <v>148.19999999999999</v>
      </c>
      <c r="U476" s="1">
        <v>1.9</v>
      </c>
      <c r="V476" s="7">
        <v>0.77700000000000002</v>
      </c>
      <c r="W476" s="14">
        <f t="shared" si="155"/>
        <v>132.6</v>
      </c>
      <c r="X476" s="14">
        <f t="shared" si="156"/>
        <v>249.60000000000002</v>
      </c>
      <c r="Y476" s="14">
        <f t="shared" si="157"/>
        <v>382.20000000000005</v>
      </c>
      <c r="Z476" s="1">
        <v>1.7</v>
      </c>
      <c r="AA476" s="1">
        <v>3.2</v>
      </c>
      <c r="AB476" s="1">
        <v>4.9000000000000004</v>
      </c>
      <c r="AC476" s="2">
        <f t="shared" si="158"/>
        <v>93.6</v>
      </c>
      <c r="AD476" s="1">
        <v>1.2</v>
      </c>
      <c r="AE476" s="2">
        <f t="shared" si="159"/>
        <v>54.599999999999994</v>
      </c>
      <c r="AF476" s="1">
        <v>0.7</v>
      </c>
      <c r="AG476" s="2">
        <f t="shared" si="160"/>
        <v>62.400000000000006</v>
      </c>
      <c r="AH476" s="1">
        <v>0.8</v>
      </c>
      <c r="AI476" s="2">
        <f t="shared" si="161"/>
        <v>78</v>
      </c>
      <c r="AJ476" s="1">
        <v>1</v>
      </c>
      <c r="AK476" s="6">
        <f t="shared" si="162"/>
        <v>0.49688524590163935</v>
      </c>
      <c r="AL476" s="6">
        <f t="shared" si="163"/>
        <v>0.41678243956654631</v>
      </c>
      <c r="AM476" s="6">
        <f t="shared" si="164"/>
        <v>0.24590163934426232</v>
      </c>
      <c r="AN476" s="6">
        <f t="shared" si="165"/>
        <v>0.13039934800325997</v>
      </c>
      <c r="AO476" s="6">
        <f t="shared" si="166"/>
        <v>0.10866612333605</v>
      </c>
      <c r="AP476" s="17">
        <f t="shared" si="167"/>
        <v>10.4</v>
      </c>
      <c r="AQ476" s="1">
        <v>1</v>
      </c>
      <c r="AR476" s="1">
        <v>0</v>
      </c>
      <c r="AS476" s="1">
        <v>1</v>
      </c>
      <c r="AT476" s="1">
        <v>0</v>
      </c>
    </row>
    <row r="477" spans="1:46" ht="13.2">
      <c r="A477" s="2" t="s">
        <v>496</v>
      </c>
      <c r="B477" s="1">
        <v>2005</v>
      </c>
      <c r="C477" s="1">
        <v>61</v>
      </c>
      <c r="D477" s="1">
        <v>22.6</v>
      </c>
      <c r="E477" s="1">
        <f t="shared" si="147"/>
        <v>1378.6000000000001</v>
      </c>
      <c r="F477" s="1">
        <v>7.6</v>
      </c>
      <c r="G477" s="1">
        <f t="shared" si="148"/>
        <v>463.59999999999997</v>
      </c>
      <c r="H477" s="1">
        <f t="shared" si="149"/>
        <v>170.79999999999998</v>
      </c>
      <c r="I477" s="2">
        <v>2.8</v>
      </c>
      <c r="J477" s="2">
        <f t="shared" si="150"/>
        <v>353.8</v>
      </c>
      <c r="K477" s="2">
        <v>5.8</v>
      </c>
      <c r="L477" s="2">
        <v>0.48700000000000004</v>
      </c>
      <c r="M477" s="2">
        <f t="shared" si="151"/>
        <v>0</v>
      </c>
      <c r="N477" s="1">
        <v>0</v>
      </c>
      <c r="O477" s="2">
        <f t="shared" si="152"/>
        <v>6.1000000000000005</v>
      </c>
      <c r="P477" s="2">
        <v>0.1</v>
      </c>
      <c r="Q477" s="10">
        <v>0.33299999999999996</v>
      </c>
      <c r="R477" s="14">
        <f t="shared" si="153"/>
        <v>109.8</v>
      </c>
      <c r="S477" s="1">
        <v>1.8</v>
      </c>
      <c r="T477" s="1">
        <f t="shared" si="154"/>
        <v>146.4</v>
      </c>
      <c r="U477" s="1">
        <v>2.4</v>
      </c>
      <c r="V477" s="7">
        <v>0.752</v>
      </c>
      <c r="W477" s="14">
        <f t="shared" si="155"/>
        <v>103.7</v>
      </c>
      <c r="X477" s="14">
        <f t="shared" si="156"/>
        <v>195.20000000000002</v>
      </c>
      <c r="Y477" s="14">
        <f t="shared" si="157"/>
        <v>298.90000000000003</v>
      </c>
      <c r="Z477" s="1">
        <v>1.7</v>
      </c>
      <c r="AA477" s="1">
        <v>3.2</v>
      </c>
      <c r="AB477" s="1">
        <v>4.9000000000000004</v>
      </c>
      <c r="AC477" s="2">
        <f t="shared" si="158"/>
        <v>61</v>
      </c>
      <c r="AD477" s="1">
        <v>1</v>
      </c>
      <c r="AE477" s="2">
        <f t="shared" si="159"/>
        <v>36.6</v>
      </c>
      <c r="AF477" s="1">
        <v>0.6</v>
      </c>
      <c r="AG477" s="2">
        <f t="shared" si="160"/>
        <v>6.1000000000000005</v>
      </c>
      <c r="AH477" s="1">
        <v>0.1</v>
      </c>
      <c r="AI477" s="2">
        <f t="shared" si="161"/>
        <v>54.9</v>
      </c>
      <c r="AJ477" s="1">
        <v>0.9</v>
      </c>
      <c r="AK477" s="6">
        <f t="shared" si="162"/>
        <v>0.52474137931034481</v>
      </c>
      <c r="AL477" s="6">
        <f t="shared" si="163"/>
        <v>0.44418468731735822</v>
      </c>
      <c r="AM477" s="6">
        <f t="shared" si="164"/>
        <v>0.31034482758620691</v>
      </c>
      <c r="AN477" s="6">
        <f t="shared" si="165"/>
        <v>0.11312217194570136</v>
      </c>
      <c r="AO477" s="6">
        <f t="shared" si="166"/>
        <v>0.10180995475113122</v>
      </c>
      <c r="AP477" s="17">
        <f t="shared" si="167"/>
        <v>9.7000000000000011</v>
      </c>
      <c r="AQ477" s="1">
        <v>0</v>
      </c>
      <c r="AR477" s="1">
        <v>0</v>
      </c>
      <c r="AS477" s="1">
        <v>0</v>
      </c>
      <c r="AT477" s="1">
        <v>0</v>
      </c>
    </row>
    <row r="478" spans="1:46" ht="13.2">
      <c r="A478" s="2" t="s">
        <v>497</v>
      </c>
      <c r="B478" s="1">
        <v>2005</v>
      </c>
      <c r="C478" s="1">
        <v>72</v>
      </c>
      <c r="D478" s="1">
        <v>21.4</v>
      </c>
      <c r="E478" s="1">
        <f t="shared" si="147"/>
        <v>1540.8</v>
      </c>
      <c r="F478" s="1">
        <v>9.3000000000000007</v>
      </c>
      <c r="G478" s="1">
        <f t="shared" si="148"/>
        <v>669.6</v>
      </c>
      <c r="H478" s="1">
        <f t="shared" si="149"/>
        <v>230.4</v>
      </c>
      <c r="I478" s="2">
        <v>3.2</v>
      </c>
      <c r="J478" s="2">
        <f t="shared" si="150"/>
        <v>561.6</v>
      </c>
      <c r="K478" s="2">
        <v>7.8</v>
      </c>
      <c r="L478" s="2">
        <v>0.40700000000000003</v>
      </c>
      <c r="M478" s="2">
        <f t="shared" si="151"/>
        <v>57.6</v>
      </c>
      <c r="N478" s="2">
        <v>0.8</v>
      </c>
      <c r="O478" s="2">
        <f t="shared" si="152"/>
        <v>144</v>
      </c>
      <c r="P478" s="2">
        <v>2</v>
      </c>
      <c r="Q478" s="10">
        <v>0.39700000000000002</v>
      </c>
      <c r="R478" s="14">
        <f t="shared" si="153"/>
        <v>151.20000000000002</v>
      </c>
      <c r="S478" s="1">
        <v>2.1</v>
      </c>
      <c r="T478" s="1">
        <f t="shared" si="154"/>
        <v>201.6</v>
      </c>
      <c r="U478" s="1">
        <v>2.8</v>
      </c>
      <c r="V478" s="7">
        <v>0.752</v>
      </c>
      <c r="W478" s="14">
        <f t="shared" si="155"/>
        <v>57.6</v>
      </c>
      <c r="X478" s="14">
        <f t="shared" si="156"/>
        <v>108</v>
      </c>
      <c r="Y478" s="14">
        <f t="shared" si="157"/>
        <v>165.6</v>
      </c>
      <c r="Z478" s="1">
        <v>0.8</v>
      </c>
      <c r="AA478" s="1">
        <v>1.5</v>
      </c>
      <c r="AB478" s="1">
        <v>2.2999999999999998</v>
      </c>
      <c r="AC478" s="2">
        <f t="shared" si="158"/>
        <v>144</v>
      </c>
      <c r="AD478" s="1">
        <v>2</v>
      </c>
      <c r="AE478" s="2">
        <f t="shared" si="159"/>
        <v>57.6</v>
      </c>
      <c r="AF478" s="1">
        <v>0.8</v>
      </c>
      <c r="AG478" s="2">
        <f t="shared" si="160"/>
        <v>0</v>
      </c>
      <c r="AH478" s="1">
        <v>0</v>
      </c>
      <c r="AI478" s="2">
        <f t="shared" si="161"/>
        <v>115.2</v>
      </c>
      <c r="AJ478" s="1">
        <v>1.6</v>
      </c>
      <c r="AK478" s="6">
        <f t="shared" si="162"/>
        <v>0.43634615384615388</v>
      </c>
      <c r="AL478" s="6">
        <f t="shared" si="163"/>
        <v>0.40417209908735335</v>
      </c>
      <c r="AM478" s="6">
        <f t="shared" si="164"/>
        <v>0.26923076923076927</v>
      </c>
      <c r="AN478" s="6">
        <f t="shared" si="165"/>
        <v>0.15710919088766692</v>
      </c>
      <c r="AO478" s="6">
        <f t="shared" si="166"/>
        <v>0.12568735271013354</v>
      </c>
      <c r="AP478" s="17">
        <f t="shared" si="167"/>
        <v>7.4999999999999982</v>
      </c>
      <c r="AQ478" s="1">
        <v>0</v>
      </c>
      <c r="AR478" s="1">
        <v>0</v>
      </c>
      <c r="AS478" s="1">
        <v>0</v>
      </c>
      <c r="AT478" s="1">
        <v>0</v>
      </c>
    </row>
    <row r="479" spans="1:46" ht="13.2">
      <c r="A479" s="2" t="s">
        <v>498</v>
      </c>
      <c r="B479" s="1">
        <v>2005</v>
      </c>
      <c r="C479" s="1">
        <v>75</v>
      </c>
      <c r="D479" s="1">
        <v>20.8</v>
      </c>
      <c r="E479" s="1">
        <f t="shared" si="147"/>
        <v>1560</v>
      </c>
      <c r="F479" s="1">
        <v>7.3</v>
      </c>
      <c r="G479" s="1">
        <f t="shared" si="148"/>
        <v>547.5</v>
      </c>
      <c r="H479" s="1">
        <f t="shared" si="149"/>
        <v>172.5</v>
      </c>
      <c r="I479" s="2">
        <v>2.2999999999999998</v>
      </c>
      <c r="J479" s="2">
        <f t="shared" si="150"/>
        <v>427.5</v>
      </c>
      <c r="K479" s="2">
        <v>5.7</v>
      </c>
      <c r="L479" s="2">
        <v>0.39600000000000002</v>
      </c>
      <c r="M479" s="2">
        <f t="shared" si="151"/>
        <v>82.5</v>
      </c>
      <c r="N479" s="2">
        <v>1.1000000000000001</v>
      </c>
      <c r="O479" s="2">
        <f t="shared" si="152"/>
        <v>232.5</v>
      </c>
      <c r="P479" s="2">
        <v>3.1</v>
      </c>
      <c r="Q479" s="10">
        <v>0.36399999999999999</v>
      </c>
      <c r="R479" s="14">
        <f t="shared" si="153"/>
        <v>120</v>
      </c>
      <c r="S479" s="1">
        <v>1.6</v>
      </c>
      <c r="T479" s="1">
        <f t="shared" si="154"/>
        <v>135</v>
      </c>
      <c r="U479" s="1">
        <v>1.8</v>
      </c>
      <c r="V479" s="7">
        <v>0.91</v>
      </c>
      <c r="W479" s="14">
        <f t="shared" si="155"/>
        <v>22.5</v>
      </c>
      <c r="X479" s="14">
        <f t="shared" si="156"/>
        <v>135</v>
      </c>
      <c r="Y479" s="14">
        <f t="shared" si="157"/>
        <v>150</v>
      </c>
      <c r="Z479" s="1">
        <v>0.3</v>
      </c>
      <c r="AA479" s="1">
        <v>1.8</v>
      </c>
      <c r="AB479" s="1">
        <v>2</v>
      </c>
      <c r="AC479" s="2">
        <f t="shared" si="158"/>
        <v>225</v>
      </c>
      <c r="AD479" s="1">
        <v>3</v>
      </c>
      <c r="AE479" s="2">
        <f t="shared" si="159"/>
        <v>37.5</v>
      </c>
      <c r="AF479" s="1">
        <v>0.5</v>
      </c>
      <c r="AG479" s="2">
        <f t="shared" si="160"/>
        <v>7.5</v>
      </c>
      <c r="AH479" s="1">
        <v>0.1</v>
      </c>
      <c r="AI479" s="2">
        <f t="shared" si="161"/>
        <v>120</v>
      </c>
      <c r="AJ479" s="1">
        <v>1.6</v>
      </c>
      <c r="AK479" s="6">
        <f t="shared" si="162"/>
        <v>0.43824561403508766</v>
      </c>
      <c r="AL479" s="6">
        <f t="shared" si="163"/>
        <v>0.43413618792744574</v>
      </c>
      <c r="AM479" s="6">
        <f t="shared" si="164"/>
        <v>0.2807017543859649</v>
      </c>
      <c r="AN479" s="6">
        <f t="shared" si="165"/>
        <v>0.26893769610040341</v>
      </c>
      <c r="AO479" s="6">
        <f t="shared" si="166"/>
        <v>0.14343343792021515</v>
      </c>
      <c r="AP479" s="17">
        <f t="shared" si="167"/>
        <v>7.7</v>
      </c>
      <c r="AQ479" s="1">
        <v>0</v>
      </c>
      <c r="AR479" s="1">
        <v>0</v>
      </c>
      <c r="AS479" s="1">
        <v>0</v>
      </c>
      <c r="AT479" s="1">
        <v>0</v>
      </c>
    </row>
    <row r="480" spans="1:46" ht="13.2">
      <c r="A480" s="2" t="s">
        <v>499</v>
      </c>
      <c r="B480" s="1">
        <v>2005</v>
      </c>
      <c r="C480" s="1">
        <v>61</v>
      </c>
      <c r="D480" s="1">
        <v>20.3</v>
      </c>
      <c r="E480" s="1">
        <f t="shared" si="147"/>
        <v>1238.3</v>
      </c>
      <c r="F480" s="1">
        <v>9.6999999999999993</v>
      </c>
      <c r="G480" s="1">
        <f t="shared" si="148"/>
        <v>591.69999999999993</v>
      </c>
      <c r="H480" s="1">
        <f t="shared" si="149"/>
        <v>201.29999999999998</v>
      </c>
      <c r="I480" s="2">
        <v>3.3</v>
      </c>
      <c r="J480" s="2">
        <f t="shared" si="150"/>
        <v>494.09999999999997</v>
      </c>
      <c r="K480" s="2">
        <v>8.1</v>
      </c>
      <c r="L480" s="2">
        <v>0.41499999999999998</v>
      </c>
      <c r="M480" s="2">
        <f t="shared" si="151"/>
        <v>79.3</v>
      </c>
      <c r="N480" s="2">
        <v>1.3</v>
      </c>
      <c r="O480" s="2">
        <f t="shared" si="152"/>
        <v>213.5</v>
      </c>
      <c r="P480" s="2">
        <v>3.5</v>
      </c>
      <c r="Q480" s="10">
        <v>0.38</v>
      </c>
      <c r="R480" s="14">
        <f t="shared" si="153"/>
        <v>97.600000000000009</v>
      </c>
      <c r="S480" s="1">
        <v>1.6</v>
      </c>
      <c r="T480" s="1">
        <f t="shared" si="154"/>
        <v>109.8</v>
      </c>
      <c r="U480" s="1">
        <v>1.8</v>
      </c>
      <c r="V480" s="7">
        <v>0.9</v>
      </c>
      <c r="W480" s="14">
        <f t="shared" si="155"/>
        <v>12.200000000000001</v>
      </c>
      <c r="X480" s="14">
        <f t="shared" si="156"/>
        <v>103.7</v>
      </c>
      <c r="Y480" s="14">
        <f t="shared" si="157"/>
        <v>115.89999999999999</v>
      </c>
      <c r="Z480" s="1">
        <v>0.2</v>
      </c>
      <c r="AA480" s="1">
        <v>1.7</v>
      </c>
      <c r="AB480" s="1">
        <v>1.9</v>
      </c>
      <c r="AC480" s="2">
        <f t="shared" si="158"/>
        <v>73.2</v>
      </c>
      <c r="AD480" s="1">
        <v>1.2</v>
      </c>
      <c r="AE480" s="2">
        <f t="shared" si="159"/>
        <v>24.400000000000002</v>
      </c>
      <c r="AF480" s="1">
        <v>0.4</v>
      </c>
      <c r="AG480" s="2">
        <f t="shared" si="160"/>
        <v>6.1000000000000005</v>
      </c>
      <c r="AH480" s="1">
        <v>0.1</v>
      </c>
      <c r="AI480" s="2">
        <f t="shared" si="161"/>
        <v>79.3</v>
      </c>
      <c r="AJ480" s="1">
        <v>1.3</v>
      </c>
      <c r="AK480" s="6">
        <f t="shared" si="162"/>
        <v>0.43302469135802468</v>
      </c>
      <c r="AL480" s="6">
        <f t="shared" si="163"/>
        <v>0.40594266582967148</v>
      </c>
      <c r="AM480" s="6">
        <f t="shared" si="164"/>
        <v>0.19753086419753091</v>
      </c>
      <c r="AN480" s="6">
        <f t="shared" si="165"/>
        <v>0.10475774770842428</v>
      </c>
      <c r="AO480" s="6">
        <f t="shared" si="166"/>
        <v>0.11348756001745962</v>
      </c>
      <c r="AP480" s="17">
        <f t="shared" si="167"/>
        <v>7</v>
      </c>
      <c r="AQ480" s="1">
        <v>0</v>
      </c>
      <c r="AR480" s="1">
        <v>0</v>
      </c>
      <c r="AS480" s="1">
        <v>0</v>
      </c>
      <c r="AT480" s="1">
        <v>0</v>
      </c>
    </row>
    <row r="481" spans="1:46" ht="13.2">
      <c r="A481" s="2" t="s">
        <v>500</v>
      </c>
      <c r="B481" s="1">
        <v>2005</v>
      </c>
      <c r="C481" s="1">
        <v>79</v>
      </c>
      <c r="D481" s="1">
        <v>20.2</v>
      </c>
      <c r="E481" s="1">
        <f t="shared" si="147"/>
        <v>1595.8</v>
      </c>
      <c r="F481" s="1">
        <v>6.7</v>
      </c>
      <c r="G481" s="1">
        <f t="shared" si="148"/>
        <v>529.30000000000007</v>
      </c>
      <c r="H481" s="1">
        <f t="shared" si="149"/>
        <v>189.6</v>
      </c>
      <c r="I481" s="2">
        <v>2.4</v>
      </c>
      <c r="J481" s="2">
        <f t="shared" si="150"/>
        <v>426.6</v>
      </c>
      <c r="K481" s="2">
        <v>5.4</v>
      </c>
      <c r="L481" s="2">
        <v>0.442</v>
      </c>
      <c r="M481" s="2">
        <f t="shared" si="151"/>
        <v>23.7</v>
      </c>
      <c r="N481" s="2">
        <v>0.3</v>
      </c>
      <c r="O481" s="2">
        <f t="shared" si="152"/>
        <v>79</v>
      </c>
      <c r="P481" s="2">
        <v>1</v>
      </c>
      <c r="Q481" s="10">
        <v>0.26300000000000001</v>
      </c>
      <c r="R481" s="14">
        <f t="shared" si="153"/>
        <v>126.4</v>
      </c>
      <c r="S481" s="1">
        <v>1.6</v>
      </c>
      <c r="T481" s="1">
        <f t="shared" si="154"/>
        <v>158</v>
      </c>
      <c r="U481" s="1">
        <v>2</v>
      </c>
      <c r="V481" s="7">
        <v>0.8</v>
      </c>
      <c r="W481" s="14">
        <f t="shared" si="155"/>
        <v>15.8</v>
      </c>
      <c r="X481" s="14">
        <f t="shared" si="156"/>
        <v>142.20000000000002</v>
      </c>
      <c r="Y481" s="14">
        <f t="shared" si="157"/>
        <v>158</v>
      </c>
      <c r="Z481" s="1">
        <v>0.2</v>
      </c>
      <c r="AA481" s="1">
        <v>1.8</v>
      </c>
      <c r="AB481" s="1">
        <v>2</v>
      </c>
      <c r="AC481" s="2">
        <f t="shared" si="158"/>
        <v>221.2</v>
      </c>
      <c r="AD481" s="1">
        <v>2.8</v>
      </c>
      <c r="AE481" s="2">
        <f t="shared" si="159"/>
        <v>39.5</v>
      </c>
      <c r="AF481" s="1">
        <v>0.5</v>
      </c>
      <c r="AG481" s="2">
        <f t="shared" si="160"/>
        <v>0</v>
      </c>
      <c r="AH481" s="1">
        <v>0</v>
      </c>
      <c r="AI481" s="2">
        <f t="shared" si="161"/>
        <v>102.7</v>
      </c>
      <c r="AJ481" s="1">
        <v>1.3</v>
      </c>
      <c r="AK481" s="6">
        <f t="shared" si="162"/>
        <v>0.48537037037037034</v>
      </c>
      <c r="AL481" s="6">
        <f t="shared" si="163"/>
        <v>0.42059008160703082</v>
      </c>
      <c r="AM481" s="6">
        <f t="shared" si="164"/>
        <v>0.29629629629629628</v>
      </c>
      <c r="AN481" s="6">
        <f t="shared" si="165"/>
        <v>0.26794258373205737</v>
      </c>
      <c r="AO481" s="6">
        <f t="shared" si="166"/>
        <v>0.12440191387559808</v>
      </c>
      <c r="AP481" s="17">
        <f t="shared" si="167"/>
        <v>7.2999999999999989</v>
      </c>
      <c r="AQ481" s="1">
        <v>0</v>
      </c>
      <c r="AR481" s="1">
        <v>0</v>
      </c>
      <c r="AS481" s="1">
        <v>0</v>
      </c>
      <c r="AT481" s="1">
        <v>0</v>
      </c>
    </row>
    <row r="482" spans="1:46" ht="13.2">
      <c r="A482" s="2" t="s">
        <v>501</v>
      </c>
      <c r="B482" s="1">
        <v>2005</v>
      </c>
      <c r="C482" s="1">
        <v>80</v>
      </c>
      <c r="D482" s="1">
        <v>19.8</v>
      </c>
      <c r="E482" s="1">
        <f t="shared" si="147"/>
        <v>1584</v>
      </c>
      <c r="F482" s="1">
        <v>6.7</v>
      </c>
      <c r="G482" s="1">
        <f t="shared" si="148"/>
        <v>536</v>
      </c>
      <c r="H482" s="1">
        <f t="shared" si="149"/>
        <v>200</v>
      </c>
      <c r="I482" s="2">
        <v>2.5</v>
      </c>
      <c r="J482" s="2">
        <f t="shared" si="150"/>
        <v>416</v>
      </c>
      <c r="K482" s="2">
        <v>5.2</v>
      </c>
      <c r="L482" s="2">
        <v>0.47799999999999998</v>
      </c>
      <c r="M482" s="2">
        <f t="shared" si="151"/>
        <v>32</v>
      </c>
      <c r="N482" s="2">
        <v>0.4</v>
      </c>
      <c r="O482" s="2">
        <f t="shared" si="152"/>
        <v>88</v>
      </c>
      <c r="P482" s="2">
        <v>1.1000000000000001</v>
      </c>
      <c r="Q482" s="10">
        <v>0.33299999999999996</v>
      </c>
      <c r="R482" s="14">
        <f t="shared" si="153"/>
        <v>112</v>
      </c>
      <c r="S482" s="1">
        <v>1.4</v>
      </c>
      <c r="T482" s="1">
        <f t="shared" si="154"/>
        <v>136</v>
      </c>
      <c r="U482" s="1">
        <v>1.7</v>
      </c>
      <c r="V482" s="7">
        <v>0.81200000000000006</v>
      </c>
      <c r="W482" s="14">
        <f t="shared" si="155"/>
        <v>56</v>
      </c>
      <c r="X482" s="14">
        <f t="shared" si="156"/>
        <v>184</v>
      </c>
      <c r="Y482" s="14">
        <f t="shared" si="157"/>
        <v>248</v>
      </c>
      <c r="Z482" s="1">
        <v>0.7</v>
      </c>
      <c r="AA482" s="1">
        <v>2.2999999999999998</v>
      </c>
      <c r="AB482" s="1">
        <v>3.1</v>
      </c>
      <c r="AC482" s="2">
        <f t="shared" si="158"/>
        <v>64</v>
      </c>
      <c r="AD482" s="1">
        <v>0.8</v>
      </c>
      <c r="AE482" s="2">
        <f t="shared" si="159"/>
        <v>40</v>
      </c>
      <c r="AF482" s="1">
        <v>0.5</v>
      </c>
      <c r="AG482" s="2">
        <f t="shared" si="160"/>
        <v>16</v>
      </c>
      <c r="AH482" s="1">
        <v>0.2</v>
      </c>
      <c r="AI482" s="2">
        <f t="shared" si="161"/>
        <v>88</v>
      </c>
      <c r="AJ482" s="1">
        <v>1.1000000000000001</v>
      </c>
      <c r="AK482" s="6">
        <f t="shared" si="162"/>
        <v>0.52673076923076922</v>
      </c>
      <c r="AL482" s="6">
        <f t="shared" si="163"/>
        <v>0.43676662320730114</v>
      </c>
      <c r="AM482" s="6">
        <f t="shared" si="164"/>
        <v>0.26923076923076922</v>
      </c>
      <c r="AN482" s="6">
        <f t="shared" si="165"/>
        <v>0.10116977552956054</v>
      </c>
      <c r="AO482" s="6">
        <f t="shared" si="166"/>
        <v>0.13910844135314573</v>
      </c>
      <c r="AP482" s="17">
        <f t="shared" si="167"/>
        <v>7.2</v>
      </c>
      <c r="AQ482" s="1">
        <v>0</v>
      </c>
      <c r="AR482" s="1">
        <v>0</v>
      </c>
      <c r="AS482" s="1">
        <v>0</v>
      </c>
      <c r="AT482" s="1">
        <v>0</v>
      </c>
    </row>
    <row r="483" spans="1:46" ht="13.2">
      <c r="A483" s="2" t="s">
        <v>502</v>
      </c>
      <c r="B483" s="1">
        <v>2005</v>
      </c>
      <c r="C483" s="1">
        <v>67</v>
      </c>
      <c r="D483" s="1">
        <v>19.399999999999999</v>
      </c>
      <c r="E483" s="1">
        <f t="shared" si="147"/>
        <v>1299.8</v>
      </c>
      <c r="F483" s="1">
        <v>5.6</v>
      </c>
      <c r="G483" s="1">
        <f t="shared" si="148"/>
        <v>375.2</v>
      </c>
      <c r="H483" s="1">
        <f t="shared" si="149"/>
        <v>127.3</v>
      </c>
      <c r="I483" s="2">
        <v>1.9</v>
      </c>
      <c r="J483" s="2">
        <f t="shared" si="150"/>
        <v>328.3</v>
      </c>
      <c r="K483" s="2">
        <v>4.9000000000000004</v>
      </c>
      <c r="L483" s="2">
        <v>0.4</v>
      </c>
      <c r="M483" s="2">
        <f t="shared" si="151"/>
        <v>40.199999999999996</v>
      </c>
      <c r="N483" s="2">
        <v>0.6</v>
      </c>
      <c r="O483" s="2">
        <f t="shared" si="152"/>
        <v>134</v>
      </c>
      <c r="P483" s="2">
        <v>2</v>
      </c>
      <c r="Q483" s="10">
        <v>0.28499999999999998</v>
      </c>
      <c r="R483" s="14">
        <f t="shared" si="153"/>
        <v>80.399999999999991</v>
      </c>
      <c r="S483" s="1">
        <v>1.2</v>
      </c>
      <c r="T483" s="1">
        <f t="shared" si="154"/>
        <v>100.5</v>
      </c>
      <c r="U483" s="1">
        <v>1.5</v>
      </c>
      <c r="V483" s="7">
        <v>0.77200000000000002</v>
      </c>
      <c r="W483" s="14">
        <f t="shared" si="155"/>
        <v>40.199999999999996</v>
      </c>
      <c r="X483" s="14">
        <f t="shared" si="156"/>
        <v>147.4</v>
      </c>
      <c r="Y483" s="14">
        <f t="shared" si="157"/>
        <v>187.6</v>
      </c>
      <c r="Z483" s="1">
        <v>0.6</v>
      </c>
      <c r="AA483" s="1">
        <v>2.2000000000000002</v>
      </c>
      <c r="AB483" s="1">
        <v>2.8</v>
      </c>
      <c r="AC483" s="2">
        <f t="shared" si="158"/>
        <v>93.8</v>
      </c>
      <c r="AD483" s="1">
        <v>1.4</v>
      </c>
      <c r="AE483" s="2">
        <f t="shared" si="159"/>
        <v>40.199999999999996</v>
      </c>
      <c r="AF483" s="1">
        <v>0.6</v>
      </c>
      <c r="AG483" s="2">
        <f t="shared" si="160"/>
        <v>46.9</v>
      </c>
      <c r="AH483" s="1">
        <v>0.7</v>
      </c>
      <c r="AI483" s="2">
        <f t="shared" si="161"/>
        <v>73.7</v>
      </c>
      <c r="AJ483" s="1">
        <v>1.1000000000000001</v>
      </c>
      <c r="AK483" s="6">
        <f t="shared" si="162"/>
        <v>0.42857142857142855</v>
      </c>
      <c r="AL483" s="6">
        <f t="shared" si="163"/>
        <v>0.38740920096852299</v>
      </c>
      <c r="AM483" s="6">
        <f t="shared" si="164"/>
        <v>0.24489795918367344</v>
      </c>
      <c r="AN483" s="6">
        <f t="shared" si="165"/>
        <v>0.17257318952234205</v>
      </c>
      <c r="AO483" s="6">
        <f t="shared" si="166"/>
        <v>0.13559322033898305</v>
      </c>
      <c r="AP483" s="17">
        <f t="shared" si="167"/>
        <v>6.6999999999999984</v>
      </c>
      <c r="AQ483" s="1">
        <v>0</v>
      </c>
      <c r="AR483" s="1">
        <v>0</v>
      </c>
      <c r="AS483" s="1">
        <v>0</v>
      </c>
      <c r="AT483" s="1">
        <v>0</v>
      </c>
    </row>
    <row r="484" spans="1:46" ht="13.2">
      <c r="A484" s="2" t="s">
        <v>503</v>
      </c>
      <c r="B484" s="1">
        <v>2005</v>
      </c>
      <c r="C484" s="1">
        <v>68</v>
      </c>
      <c r="D484" s="1">
        <v>18.899999999999999</v>
      </c>
      <c r="E484" s="1">
        <f t="shared" si="147"/>
        <v>1285.1999999999998</v>
      </c>
      <c r="F484" s="1">
        <v>5.2</v>
      </c>
      <c r="G484" s="1">
        <f t="shared" si="148"/>
        <v>353.6</v>
      </c>
      <c r="H484" s="1">
        <f t="shared" si="149"/>
        <v>156.39999999999998</v>
      </c>
      <c r="I484" s="2">
        <v>2.2999999999999998</v>
      </c>
      <c r="J484" s="2">
        <f t="shared" si="150"/>
        <v>299.20000000000005</v>
      </c>
      <c r="K484" s="2">
        <v>4.4000000000000004</v>
      </c>
      <c r="L484" s="2">
        <v>0.51</v>
      </c>
      <c r="M484" s="2">
        <f t="shared" si="151"/>
        <v>0</v>
      </c>
      <c r="N484" s="1">
        <v>0</v>
      </c>
      <c r="O484" s="2">
        <f t="shared" si="152"/>
        <v>0</v>
      </c>
      <c r="P484" s="1">
        <v>0</v>
      </c>
      <c r="Q484" s="10">
        <v>0</v>
      </c>
      <c r="R484" s="14">
        <f t="shared" si="153"/>
        <v>47.599999999999994</v>
      </c>
      <c r="S484" s="1">
        <v>0.7</v>
      </c>
      <c r="T484" s="1">
        <f t="shared" si="154"/>
        <v>74.800000000000011</v>
      </c>
      <c r="U484" s="1">
        <v>1.1000000000000001</v>
      </c>
      <c r="V484" s="7">
        <v>0.627</v>
      </c>
      <c r="W484" s="14">
        <f t="shared" si="155"/>
        <v>108.80000000000001</v>
      </c>
      <c r="X484" s="14">
        <f t="shared" si="156"/>
        <v>190.39999999999998</v>
      </c>
      <c r="Y484" s="14">
        <f t="shared" si="157"/>
        <v>299.20000000000005</v>
      </c>
      <c r="Z484" s="1">
        <v>1.6</v>
      </c>
      <c r="AA484" s="1">
        <v>2.8</v>
      </c>
      <c r="AB484" s="1">
        <v>4.4000000000000004</v>
      </c>
      <c r="AC484" s="2">
        <f t="shared" si="158"/>
        <v>13.600000000000001</v>
      </c>
      <c r="AD484" s="1">
        <v>0.2</v>
      </c>
      <c r="AE484" s="2">
        <f t="shared" si="159"/>
        <v>27.200000000000003</v>
      </c>
      <c r="AF484" s="1">
        <v>0.4</v>
      </c>
      <c r="AG484" s="2">
        <f t="shared" si="160"/>
        <v>54.400000000000006</v>
      </c>
      <c r="AH484" s="1">
        <v>0.8</v>
      </c>
      <c r="AI484" s="2">
        <f t="shared" si="161"/>
        <v>61.2</v>
      </c>
      <c r="AJ484" s="1">
        <v>0.9</v>
      </c>
      <c r="AK484" s="6">
        <f t="shared" si="162"/>
        <v>0.58068181818181808</v>
      </c>
      <c r="AL484" s="6">
        <f t="shared" si="163"/>
        <v>0.40061633281972264</v>
      </c>
      <c r="AM484" s="6">
        <f t="shared" si="164"/>
        <v>0.15909090909090906</v>
      </c>
      <c r="AN484" s="6">
        <f t="shared" si="165"/>
        <v>3.3208800332088007E-2</v>
      </c>
      <c r="AO484" s="6">
        <f t="shared" si="166"/>
        <v>0.149439601494396</v>
      </c>
      <c r="AP484" s="17">
        <f t="shared" si="167"/>
        <v>7.6</v>
      </c>
      <c r="AQ484" s="1">
        <v>0</v>
      </c>
      <c r="AR484" s="1">
        <v>0</v>
      </c>
      <c r="AS484" s="1">
        <v>0</v>
      </c>
      <c r="AT484" s="1">
        <v>0</v>
      </c>
    </row>
    <row r="485" spans="1:46" ht="13.2">
      <c r="A485" s="2" t="s">
        <v>504</v>
      </c>
      <c r="B485" s="1">
        <v>2005</v>
      </c>
      <c r="C485" s="1">
        <v>49</v>
      </c>
      <c r="D485" s="1">
        <v>18.100000000000001</v>
      </c>
      <c r="E485" s="1">
        <f t="shared" si="147"/>
        <v>886.90000000000009</v>
      </c>
      <c r="F485" s="1">
        <v>6.8</v>
      </c>
      <c r="G485" s="1">
        <f t="shared" si="148"/>
        <v>333.2</v>
      </c>
      <c r="H485" s="1">
        <f t="shared" si="149"/>
        <v>132.30000000000001</v>
      </c>
      <c r="I485" s="2">
        <v>2.7</v>
      </c>
      <c r="J485" s="2">
        <f t="shared" si="150"/>
        <v>318.5</v>
      </c>
      <c r="K485" s="2">
        <v>6.5</v>
      </c>
      <c r="L485" s="2">
        <v>0.41499999999999998</v>
      </c>
      <c r="M485" s="2">
        <f t="shared" si="151"/>
        <v>29.4</v>
      </c>
      <c r="N485" s="2">
        <v>0.6</v>
      </c>
      <c r="O485" s="2">
        <f t="shared" si="152"/>
        <v>83.3</v>
      </c>
      <c r="P485" s="2">
        <v>1.7</v>
      </c>
      <c r="Q485" s="10">
        <v>0.34100000000000003</v>
      </c>
      <c r="R485" s="14">
        <f t="shared" si="153"/>
        <v>44.1</v>
      </c>
      <c r="S485" s="1">
        <v>0.9</v>
      </c>
      <c r="T485" s="1">
        <f t="shared" si="154"/>
        <v>58.8</v>
      </c>
      <c r="U485" s="1">
        <v>1.2</v>
      </c>
      <c r="V485" s="7">
        <v>0.71200000000000008</v>
      </c>
      <c r="W485" s="14">
        <f t="shared" si="155"/>
        <v>19.600000000000001</v>
      </c>
      <c r="X485" s="14">
        <f t="shared" si="156"/>
        <v>83.3</v>
      </c>
      <c r="Y485" s="14">
        <f t="shared" si="157"/>
        <v>102.9</v>
      </c>
      <c r="Z485" s="1">
        <v>0.4</v>
      </c>
      <c r="AA485" s="1">
        <v>1.7</v>
      </c>
      <c r="AB485" s="1">
        <v>2.1</v>
      </c>
      <c r="AC485" s="2">
        <f t="shared" si="158"/>
        <v>78.400000000000006</v>
      </c>
      <c r="AD485" s="1">
        <v>1.6</v>
      </c>
      <c r="AE485" s="2">
        <f t="shared" si="159"/>
        <v>34.299999999999997</v>
      </c>
      <c r="AF485" s="1">
        <v>0.7</v>
      </c>
      <c r="AG485" s="2">
        <f t="shared" si="160"/>
        <v>9.8000000000000007</v>
      </c>
      <c r="AH485" s="1">
        <v>0.2</v>
      </c>
      <c r="AI485" s="2">
        <f t="shared" si="161"/>
        <v>58.8</v>
      </c>
      <c r="AJ485" s="1">
        <v>1.2</v>
      </c>
      <c r="AK485" s="6">
        <f t="shared" si="162"/>
        <v>0.44730769230769235</v>
      </c>
      <c r="AL485" s="6">
        <f t="shared" si="163"/>
        <v>0.35462842242503256</v>
      </c>
      <c r="AM485" s="6">
        <f t="shared" si="164"/>
        <v>0.13846153846153847</v>
      </c>
      <c r="AN485" s="6">
        <f t="shared" si="165"/>
        <v>0.16210739614994935</v>
      </c>
      <c r="AO485" s="6">
        <f t="shared" si="166"/>
        <v>0.12158054711246198</v>
      </c>
      <c r="AP485" s="17">
        <f t="shared" si="167"/>
        <v>6.0999999999999988</v>
      </c>
      <c r="AQ485" s="1">
        <v>0</v>
      </c>
      <c r="AR485" s="1">
        <v>0</v>
      </c>
      <c r="AS485" s="1">
        <v>1</v>
      </c>
      <c r="AT485" s="1">
        <v>0</v>
      </c>
    </row>
    <row r="486" spans="1:46" ht="13.2">
      <c r="A486" s="2" t="s">
        <v>505</v>
      </c>
      <c r="B486" s="1">
        <v>2005</v>
      </c>
      <c r="C486" s="1">
        <v>61</v>
      </c>
      <c r="D486" s="1">
        <v>17.5</v>
      </c>
      <c r="E486" s="1">
        <f t="shared" si="147"/>
        <v>1067.5</v>
      </c>
      <c r="F486" s="1">
        <v>6.6</v>
      </c>
      <c r="G486" s="1">
        <f t="shared" si="148"/>
        <v>402.59999999999997</v>
      </c>
      <c r="H486" s="1">
        <f t="shared" si="149"/>
        <v>140.29999999999998</v>
      </c>
      <c r="I486" s="2">
        <v>2.2999999999999998</v>
      </c>
      <c r="J486" s="2">
        <f t="shared" si="150"/>
        <v>347.7</v>
      </c>
      <c r="K486" s="2">
        <v>5.7</v>
      </c>
      <c r="L486" s="2">
        <v>0.39899999999999997</v>
      </c>
      <c r="M486" s="2">
        <f t="shared" si="151"/>
        <v>67.100000000000009</v>
      </c>
      <c r="N486" s="2">
        <v>1.1000000000000001</v>
      </c>
      <c r="O486" s="2">
        <f t="shared" si="152"/>
        <v>183</v>
      </c>
      <c r="P486" s="2">
        <v>3</v>
      </c>
      <c r="Q486" s="10">
        <v>0.35700000000000004</v>
      </c>
      <c r="R486" s="14">
        <f t="shared" si="153"/>
        <v>61</v>
      </c>
      <c r="S486" s="1">
        <v>1</v>
      </c>
      <c r="T486" s="1">
        <f t="shared" si="154"/>
        <v>73.2</v>
      </c>
      <c r="U486" s="1">
        <v>1.2</v>
      </c>
      <c r="V486" s="7">
        <v>0.8590000000000001</v>
      </c>
      <c r="W486" s="14">
        <f t="shared" si="155"/>
        <v>30.5</v>
      </c>
      <c r="X486" s="14">
        <f t="shared" si="156"/>
        <v>103.7</v>
      </c>
      <c r="Y486" s="14">
        <f t="shared" si="157"/>
        <v>128.1</v>
      </c>
      <c r="Z486" s="1">
        <v>0.5</v>
      </c>
      <c r="AA486" s="1">
        <v>1.7</v>
      </c>
      <c r="AB486" s="1">
        <v>2.1</v>
      </c>
      <c r="AC486" s="2">
        <f t="shared" si="158"/>
        <v>36.6</v>
      </c>
      <c r="AD486" s="1">
        <v>0.6</v>
      </c>
      <c r="AE486" s="2">
        <f t="shared" si="159"/>
        <v>18.3</v>
      </c>
      <c r="AF486" s="1">
        <v>0.3</v>
      </c>
      <c r="AG486" s="2">
        <f t="shared" si="160"/>
        <v>12.200000000000001</v>
      </c>
      <c r="AH486" s="1">
        <v>0.2</v>
      </c>
      <c r="AI486" s="2">
        <f t="shared" si="161"/>
        <v>42.699999999999996</v>
      </c>
      <c r="AJ486" s="1">
        <v>0.7</v>
      </c>
      <c r="AK486" s="6">
        <f t="shared" si="162"/>
        <v>0.43850877192982451</v>
      </c>
      <c r="AL486" s="6">
        <f t="shared" si="163"/>
        <v>0.39250669045495096</v>
      </c>
      <c r="AM486" s="6">
        <f t="shared" si="164"/>
        <v>0.17543859649122809</v>
      </c>
      <c r="AN486" s="6">
        <f t="shared" si="165"/>
        <v>7.9260237780713352E-2</v>
      </c>
      <c r="AO486" s="6">
        <f t="shared" si="166"/>
        <v>9.2470277410832233E-2</v>
      </c>
      <c r="AP486" s="17">
        <f t="shared" si="167"/>
        <v>5.5</v>
      </c>
      <c r="AQ486" s="1">
        <v>0</v>
      </c>
      <c r="AR486" s="1">
        <v>0</v>
      </c>
      <c r="AS486" s="1">
        <v>0</v>
      </c>
      <c r="AT486" s="1">
        <v>0</v>
      </c>
    </row>
    <row r="487" spans="1:46" ht="13.2">
      <c r="A487" s="2" t="s">
        <v>506</v>
      </c>
      <c r="B487" s="1">
        <v>2005</v>
      </c>
      <c r="C487" s="1">
        <v>79</v>
      </c>
      <c r="D487" s="1">
        <v>17.2</v>
      </c>
      <c r="E487" s="1">
        <f t="shared" si="147"/>
        <v>1358.8</v>
      </c>
      <c r="F487" s="1">
        <v>7.9</v>
      </c>
      <c r="G487" s="1">
        <f t="shared" si="148"/>
        <v>624.1</v>
      </c>
      <c r="H487" s="1">
        <f t="shared" si="149"/>
        <v>244.9</v>
      </c>
      <c r="I487" s="2">
        <v>3.1</v>
      </c>
      <c r="J487" s="2">
        <f t="shared" si="150"/>
        <v>537.19999999999993</v>
      </c>
      <c r="K487" s="2">
        <v>6.8</v>
      </c>
      <c r="L487" s="2">
        <v>0.45</v>
      </c>
      <c r="M487" s="2">
        <f t="shared" si="151"/>
        <v>63.2</v>
      </c>
      <c r="N487" s="2">
        <v>0.8</v>
      </c>
      <c r="O487" s="2">
        <f t="shared" si="152"/>
        <v>181.7</v>
      </c>
      <c r="P487" s="2">
        <v>2.2999999999999998</v>
      </c>
      <c r="Q487" s="10">
        <v>0.37200000000000005</v>
      </c>
      <c r="R487" s="14">
        <f t="shared" si="153"/>
        <v>79</v>
      </c>
      <c r="S487" s="1">
        <v>1</v>
      </c>
      <c r="T487" s="1">
        <f t="shared" si="154"/>
        <v>102.7</v>
      </c>
      <c r="U487" s="1">
        <v>1.3</v>
      </c>
      <c r="V487" s="7">
        <v>0.73599999999999999</v>
      </c>
      <c r="W487" s="14">
        <f t="shared" si="155"/>
        <v>31.6</v>
      </c>
      <c r="X487" s="14">
        <f t="shared" si="156"/>
        <v>110.6</v>
      </c>
      <c r="Y487" s="14">
        <f t="shared" si="157"/>
        <v>142.20000000000002</v>
      </c>
      <c r="Z487" s="1">
        <v>0.4</v>
      </c>
      <c r="AA487" s="1">
        <v>1.4</v>
      </c>
      <c r="AB487" s="1">
        <v>1.8</v>
      </c>
      <c r="AC487" s="2">
        <f t="shared" si="158"/>
        <v>63.2</v>
      </c>
      <c r="AD487" s="1">
        <v>0.8</v>
      </c>
      <c r="AE487" s="2">
        <f t="shared" si="159"/>
        <v>47.4</v>
      </c>
      <c r="AF487" s="1">
        <v>0.6</v>
      </c>
      <c r="AG487" s="2">
        <f t="shared" si="160"/>
        <v>23.7</v>
      </c>
      <c r="AH487" s="1">
        <v>0.3</v>
      </c>
      <c r="AI487" s="2">
        <f t="shared" si="161"/>
        <v>86.9</v>
      </c>
      <c r="AJ487" s="1">
        <v>1.1000000000000001</v>
      </c>
      <c r="AK487" s="6">
        <f t="shared" si="162"/>
        <v>0.48897058823529416</v>
      </c>
      <c r="AL487" s="6">
        <f t="shared" si="163"/>
        <v>0.39381854436689939</v>
      </c>
      <c r="AM487" s="6">
        <f t="shared" si="164"/>
        <v>0.14705882352941177</v>
      </c>
      <c r="AN487" s="6">
        <f t="shared" si="165"/>
        <v>8.5859940971290585E-2</v>
      </c>
      <c r="AO487" s="6">
        <f t="shared" si="166"/>
        <v>0.11805741883552456</v>
      </c>
      <c r="AP487" s="17">
        <f t="shared" si="167"/>
        <v>6.3000000000000016</v>
      </c>
      <c r="AQ487" s="1">
        <v>0</v>
      </c>
      <c r="AR487" s="1">
        <v>0</v>
      </c>
      <c r="AS487" s="1">
        <v>0</v>
      </c>
      <c r="AT487" s="1">
        <v>0</v>
      </c>
    </row>
    <row r="488" spans="1:46" ht="13.2">
      <c r="A488" s="2" t="s">
        <v>507</v>
      </c>
      <c r="B488" s="1">
        <v>2005</v>
      </c>
      <c r="C488" s="1">
        <v>67</v>
      </c>
      <c r="D488" s="1">
        <v>16.899999999999999</v>
      </c>
      <c r="E488" s="1">
        <f t="shared" si="147"/>
        <v>1132.3</v>
      </c>
      <c r="F488" s="1">
        <v>5.0999999999999996</v>
      </c>
      <c r="G488" s="1">
        <f t="shared" si="148"/>
        <v>341.7</v>
      </c>
      <c r="H488" s="1">
        <f t="shared" si="149"/>
        <v>134</v>
      </c>
      <c r="I488" s="2">
        <v>2</v>
      </c>
      <c r="J488" s="2">
        <f t="shared" si="150"/>
        <v>227.79999999999998</v>
      </c>
      <c r="K488" s="2">
        <v>3.4</v>
      </c>
      <c r="L488" s="2">
        <v>0.59599999999999997</v>
      </c>
      <c r="M488" s="2">
        <f t="shared" si="151"/>
        <v>0</v>
      </c>
      <c r="N488" s="1">
        <v>0</v>
      </c>
      <c r="O488" s="2">
        <f t="shared" si="152"/>
        <v>0</v>
      </c>
      <c r="P488" s="1">
        <v>0</v>
      </c>
      <c r="Q488" s="10">
        <v>0</v>
      </c>
      <c r="R488" s="14">
        <f t="shared" si="153"/>
        <v>73.7</v>
      </c>
      <c r="S488" s="1">
        <v>1.1000000000000001</v>
      </c>
      <c r="T488" s="1">
        <f t="shared" si="154"/>
        <v>120.60000000000001</v>
      </c>
      <c r="U488" s="1">
        <v>1.8</v>
      </c>
      <c r="V488" s="7">
        <v>0.57700000000000007</v>
      </c>
      <c r="W488" s="14">
        <f t="shared" si="155"/>
        <v>107.2</v>
      </c>
      <c r="X488" s="14">
        <f t="shared" si="156"/>
        <v>194.29999999999998</v>
      </c>
      <c r="Y488" s="14">
        <f t="shared" si="157"/>
        <v>301.5</v>
      </c>
      <c r="Z488" s="1">
        <v>1.6</v>
      </c>
      <c r="AA488" s="1">
        <v>2.9</v>
      </c>
      <c r="AB488" s="1">
        <v>4.5</v>
      </c>
      <c r="AC488" s="2">
        <f t="shared" si="158"/>
        <v>40.199999999999996</v>
      </c>
      <c r="AD488" s="1">
        <v>0.6</v>
      </c>
      <c r="AE488" s="2">
        <f t="shared" si="159"/>
        <v>33.5</v>
      </c>
      <c r="AF488" s="1">
        <v>0.5</v>
      </c>
      <c r="AG488" s="2">
        <f t="shared" si="160"/>
        <v>20.099999999999998</v>
      </c>
      <c r="AH488" s="1">
        <v>0.3</v>
      </c>
      <c r="AI488" s="2">
        <f t="shared" si="161"/>
        <v>53.6</v>
      </c>
      <c r="AJ488" s="1">
        <v>0.8</v>
      </c>
      <c r="AK488" s="6">
        <f t="shared" si="162"/>
        <v>0.67588235294117649</v>
      </c>
      <c r="AL488" s="6">
        <f t="shared" si="163"/>
        <v>0.50847457627118642</v>
      </c>
      <c r="AM488" s="6">
        <f t="shared" si="164"/>
        <v>0.3235294117647059</v>
      </c>
      <c r="AN488" s="6">
        <f t="shared" si="165"/>
        <v>0.10610079575596816</v>
      </c>
      <c r="AO488" s="6">
        <f t="shared" si="166"/>
        <v>0.14146772767462423</v>
      </c>
      <c r="AP488" s="17">
        <f t="shared" si="167"/>
        <v>8.1000000000000032</v>
      </c>
      <c r="AQ488" s="1">
        <v>1</v>
      </c>
      <c r="AR488" s="1">
        <v>0</v>
      </c>
      <c r="AS488" s="1">
        <v>0</v>
      </c>
      <c r="AT488" s="1">
        <v>0</v>
      </c>
    </row>
    <row r="489" spans="1:46" ht="13.2">
      <c r="A489" s="2" t="s">
        <v>508</v>
      </c>
      <c r="B489" s="1">
        <v>2005</v>
      </c>
      <c r="C489" s="1">
        <v>36</v>
      </c>
      <c r="D489" s="1">
        <v>15.7</v>
      </c>
      <c r="E489" s="1">
        <f t="shared" si="147"/>
        <v>565.19999999999993</v>
      </c>
      <c r="F489" s="1">
        <v>5.8</v>
      </c>
      <c r="G489" s="1">
        <f t="shared" si="148"/>
        <v>208.79999999999998</v>
      </c>
      <c r="H489" s="1">
        <f t="shared" si="149"/>
        <v>75.600000000000009</v>
      </c>
      <c r="I489" s="2">
        <v>2.1</v>
      </c>
      <c r="J489" s="2">
        <f t="shared" si="150"/>
        <v>180</v>
      </c>
      <c r="K489" s="2">
        <v>5</v>
      </c>
      <c r="L489" s="2">
        <v>0.41399999999999998</v>
      </c>
      <c r="M489" s="2">
        <f t="shared" si="151"/>
        <v>25.2</v>
      </c>
      <c r="N489" s="2">
        <v>0.7</v>
      </c>
      <c r="O489" s="2">
        <f t="shared" si="152"/>
        <v>57.6</v>
      </c>
      <c r="P489" s="2">
        <v>1.6</v>
      </c>
      <c r="Q489" s="10">
        <v>0.41399999999999998</v>
      </c>
      <c r="R489" s="14">
        <f t="shared" si="153"/>
        <v>32.4</v>
      </c>
      <c r="S489" s="1">
        <v>0.9</v>
      </c>
      <c r="T489" s="1">
        <f t="shared" si="154"/>
        <v>39.6</v>
      </c>
      <c r="U489" s="1">
        <v>1.1000000000000001</v>
      </c>
      <c r="V489" s="7">
        <v>0.80500000000000005</v>
      </c>
      <c r="W489" s="14">
        <f t="shared" si="155"/>
        <v>21.599999999999998</v>
      </c>
      <c r="X489" s="14">
        <f t="shared" si="156"/>
        <v>46.800000000000004</v>
      </c>
      <c r="Y489" s="14">
        <f t="shared" si="157"/>
        <v>68.399999999999991</v>
      </c>
      <c r="Z489" s="1">
        <v>0.6</v>
      </c>
      <c r="AA489" s="1">
        <v>1.3</v>
      </c>
      <c r="AB489" s="1">
        <v>1.9</v>
      </c>
      <c r="AC489" s="2">
        <f t="shared" si="158"/>
        <v>32.4</v>
      </c>
      <c r="AD489" s="1">
        <v>0.9</v>
      </c>
      <c r="AE489" s="2">
        <f t="shared" si="159"/>
        <v>10.799999999999999</v>
      </c>
      <c r="AF489" s="1">
        <v>0.3</v>
      </c>
      <c r="AG489" s="2">
        <f t="shared" si="160"/>
        <v>3.6</v>
      </c>
      <c r="AH489" s="1">
        <v>0.1</v>
      </c>
      <c r="AI489" s="2">
        <f t="shared" si="161"/>
        <v>32.4</v>
      </c>
      <c r="AJ489" s="1">
        <v>0.9</v>
      </c>
      <c r="AK489" s="6">
        <f t="shared" si="162"/>
        <v>0.46139999999999998</v>
      </c>
      <c r="AL489" s="6">
        <f t="shared" si="163"/>
        <v>0.39322033898305081</v>
      </c>
      <c r="AM489" s="6">
        <f t="shared" si="164"/>
        <v>0.18</v>
      </c>
      <c r="AN489" s="6">
        <f t="shared" si="165"/>
        <v>0.12290884260839875</v>
      </c>
      <c r="AO489" s="6">
        <f t="shared" si="166"/>
        <v>0.12290884260839875</v>
      </c>
      <c r="AP489" s="17">
        <f t="shared" si="167"/>
        <v>5.0000000000000009</v>
      </c>
      <c r="AQ489" s="1">
        <v>0</v>
      </c>
      <c r="AR489" s="1">
        <v>0</v>
      </c>
      <c r="AS489" s="1">
        <v>0</v>
      </c>
      <c r="AT489" s="1">
        <v>0</v>
      </c>
    </row>
    <row r="490" spans="1:46" ht="13.2">
      <c r="A490" s="2" t="s">
        <v>509</v>
      </c>
      <c r="B490" s="1">
        <v>2005</v>
      </c>
      <c r="C490" s="1">
        <v>80</v>
      </c>
      <c r="D490" s="1">
        <v>15.4</v>
      </c>
      <c r="E490" s="1">
        <f t="shared" si="147"/>
        <v>1232</v>
      </c>
      <c r="F490" s="1">
        <v>3.2</v>
      </c>
      <c r="G490" s="1">
        <f t="shared" si="148"/>
        <v>256</v>
      </c>
      <c r="H490" s="1">
        <f t="shared" si="149"/>
        <v>104</v>
      </c>
      <c r="I490" s="2">
        <v>1.3</v>
      </c>
      <c r="J490" s="2">
        <f t="shared" si="150"/>
        <v>256</v>
      </c>
      <c r="K490" s="2">
        <v>3.2</v>
      </c>
      <c r="L490" s="2">
        <v>0.39500000000000002</v>
      </c>
      <c r="M490" s="2">
        <f t="shared" si="151"/>
        <v>8</v>
      </c>
      <c r="N490" s="2">
        <v>0.1</v>
      </c>
      <c r="O490" s="2">
        <f t="shared" si="152"/>
        <v>40</v>
      </c>
      <c r="P490" s="2">
        <v>0.5</v>
      </c>
      <c r="Q490" s="10">
        <v>0.22500000000000001</v>
      </c>
      <c r="R490" s="14">
        <f t="shared" si="153"/>
        <v>48</v>
      </c>
      <c r="S490" s="1">
        <v>0.6</v>
      </c>
      <c r="T490" s="1">
        <f t="shared" si="154"/>
        <v>72</v>
      </c>
      <c r="U490" s="1">
        <v>0.9</v>
      </c>
      <c r="V490" s="7">
        <v>0.66200000000000003</v>
      </c>
      <c r="W490" s="14">
        <f t="shared" si="155"/>
        <v>40</v>
      </c>
      <c r="X490" s="14">
        <f t="shared" si="156"/>
        <v>112</v>
      </c>
      <c r="Y490" s="14">
        <f t="shared" si="157"/>
        <v>144</v>
      </c>
      <c r="Z490" s="1">
        <v>0.5</v>
      </c>
      <c r="AA490" s="1">
        <v>1.4</v>
      </c>
      <c r="AB490" s="1">
        <v>1.8</v>
      </c>
      <c r="AC490" s="2">
        <f t="shared" si="158"/>
        <v>128</v>
      </c>
      <c r="AD490" s="1">
        <v>1.6</v>
      </c>
      <c r="AE490" s="2">
        <f t="shared" si="159"/>
        <v>80</v>
      </c>
      <c r="AF490" s="1">
        <v>1</v>
      </c>
      <c r="AG490" s="2">
        <f t="shared" si="160"/>
        <v>8</v>
      </c>
      <c r="AH490" s="1">
        <v>0.1</v>
      </c>
      <c r="AI490" s="2">
        <f t="shared" si="161"/>
        <v>112</v>
      </c>
      <c r="AJ490" s="1">
        <v>1.4</v>
      </c>
      <c r="AK490" s="6">
        <f t="shared" si="162"/>
        <v>0.46796874999999999</v>
      </c>
      <c r="AL490" s="6">
        <f t="shared" si="163"/>
        <v>0.33898305084745761</v>
      </c>
      <c r="AM490" s="6">
        <f t="shared" si="164"/>
        <v>0.1875</v>
      </c>
      <c r="AN490" s="6">
        <f t="shared" si="165"/>
        <v>0.24141833270463975</v>
      </c>
      <c r="AO490" s="6">
        <f t="shared" si="166"/>
        <v>0.21124104111655978</v>
      </c>
      <c r="AP490" s="17">
        <f t="shared" si="167"/>
        <v>4.0999999999999996</v>
      </c>
      <c r="AQ490" s="1">
        <v>0</v>
      </c>
      <c r="AR490" s="1">
        <v>0</v>
      </c>
      <c r="AS490" s="1">
        <v>0</v>
      </c>
      <c r="AT490" s="1">
        <v>0</v>
      </c>
    </row>
    <row r="491" spans="1:46" ht="13.2">
      <c r="A491" s="2" t="s">
        <v>510</v>
      </c>
      <c r="B491" s="1">
        <v>2005</v>
      </c>
      <c r="C491" s="1">
        <v>69</v>
      </c>
      <c r="D491" s="1">
        <v>14.9</v>
      </c>
      <c r="E491" s="1">
        <f t="shared" si="147"/>
        <v>1028.1000000000001</v>
      </c>
      <c r="F491" s="1">
        <v>7</v>
      </c>
      <c r="G491" s="1">
        <f t="shared" si="148"/>
        <v>483</v>
      </c>
      <c r="H491" s="1">
        <f t="shared" si="149"/>
        <v>172.5</v>
      </c>
      <c r="I491" s="2">
        <v>2.5</v>
      </c>
      <c r="J491" s="2">
        <f t="shared" si="150"/>
        <v>331.2</v>
      </c>
      <c r="K491" s="2">
        <v>4.8</v>
      </c>
      <c r="L491" s="2">
        <v>0.52400000000000002</v>
      </c>
      <c r="M491" s="2">
        <f t="shared" si="151"/>
        <v>0</v>
      </c>
      <c r="N491" s="1">
        <v>0</v>
      </c>
      <c r="O491" s="2">
        <f t="shared" si="152"/>
        <v>0</v>
      </c>
      <c r="P491" s="1">
        <v>0</v>
      </c>
      <c r="Q491" s="10">
        <v>0</v>
      </c>
      <c r="R491" s="14">
        <f t="shared" si="153"/>
        <v>138</v>
      </c>
      <c r="S491" s="1">
        <v>2</v>
      </c>
      <c r="T491" s="1">
        <f t="shared" si="154"/>
        <v>165.6</v>
      </c>
      <c r="U491" s="1">
        <v>2.4</v>
      </c>
      <c r="V491" s="7">
        <v>0.81</v>
      </c>
      <c r="W491" s="14">
        <f t="shared" si="155"/>
        <v>96.6</v>
      </c>
      <c r="X491" s="14">
        <f t="shared" si="156"/>
        <v>131.1</v>
      </c>
      <c r="Y491" s="14">
        <f t="shared" si="157"/>
        <v>227.7</v>
      </c>
      <c r="Z491" s="1">
        <v>1.4</v>
      </c>
      <c r="AA491" s="1">
        <v>1.9</v>
      </c>
      <c r="AB491" s="1">
        <v>3.3</v>
      </c>
      <c r="AC491" s="2">
        <f t="shared" si="158"/>
        <v>27.6</v>
      </c>
      <c r="AD491" s="1">
        <v>0.4</v>
      </c>
      <c r="AE491" s="2">
        <f t="shared" si="159"/>
        <v>13.8</v>
      </c>
      <c r="AF491" s="1">
        <v>0.2</v>
      </c>
      <c r="AG491" s="2">
        <f t="shared" si="160"/>
        <v>27.6</v>
      </c>
      <c r="AH491" s="1">
        <v>0.4</v>
      </c>
      <c r="AI491" s="2">
        <f t="shared" si="161"/>
        <v>75.900000000000006</v>
      </c>
      <c r="AJ491" s="1">
        <v>1.1000000000000001</v>
      </c>
      <c r="AK491" s="6">
        <f t="shared" si="162"/>
        <v>0.57541666666666669</v>
      </c>
      <c r="AL491" s="6">
        <f t="shared" si="163"/>
        <v>0.4943502824858757</v>
      </c>
      <c r="AM491" s="6">
        <f t="shared" si="164"/>
        <v>0.41666666666666669</v>
      </c>
      <c r="AN491" s="6">
        <f t="shared" si="165"/>
        <v>5.3763440860215055E-2</v>
      </c>
      <c r="AO491" s="6">
        <f t="shared" si="166"/>
        <v>0.14784946236559141</v>
      </c>
      <c r="AP491" s="17">
        <f t="shared" si="167"/>
        <v>7.5</v>
      </c>
      <c r="AQ491" s="1">
        <v>0</v>
      </c>
      <c r="AR491" s="1">
        <v>0</v>
      </c>
      <c r="AS491" s="1">
        <v>0</v>
      </c>
      <c r="AT491" s="1">
        <v>0</v>
      </c>
    </row>
    <row r="492" spans="1:46" ht="13.2">
      <c r="A492" s="2" t="s">
        <v>511</v>
      </c>
      <c r="B492" s="1">
        <v>2005</v>
      </c>
      <c r="C492" s="1">
        <v>66</v>
      </c>
      <c r="D492" s="1">
        <v>14.7</v>
      </c>
      <c r="E492" s="1">
        <f t="shared" si="147"/>
        <v>970.19999999999993</v>
      </c>
      <c r="F492" s="1">
        <v>3.8</v>
      </c>
      <c r="G492" s="1">
        <f t="shared" si="148"/>
        <v>250.79999999999998</v>
      </c>
      <c r="H492" s="1">
        <f t="shared" si="149"/>
        <v>99</v>
      </c>
      <c r="I492" s="2">
        <v>1.5</v>
      </c>
      <c r="J492" s="2">
        <f t="shared" si="150"/>
        <v>257.39999999999998</v>
      </c>
      <c r="K492" s="2">
        <v>3.9</v>
      </c>
      <c r="L492" s="2">
        <v>0.38</v>
      </c>
      <c r="M492" s="2">
        <f t="shared" si="151"/>
        <v>19.8</v>
      </c>
      <c r="N492" s="2">
        <v>0.3</v>
      </c>
      <c r="O492" s="2">
        <f t="shared" si="152"/>
        <v>79.2</v>
      </c>
      <c r="P492" s="2">
        <v>1.2</v>
      </c>
      <c r="Q492" s="10">
        <v>0.28199999999999997</v>
      </c>
      <c r="R492" s="14">
        <f t="shared" si="153"/>
        <v>33</v>
      </c>
      <c r="S492" s="1">
        <v>0.5</v>
      </c>
      <c r="T492" s="1">
        <f t="shared" si="154"/>
        <v>46.199999999999996</v>
      </c>
      <c r="U492" s="1">
        <v>0.7</v>
      </c>
      <c r="V492" s="7">
        <v>0.78299999999999992</v>
      </c>
      <c r="W492" s="14">
        <f t="shared" si="155"/>
        <v>19.8</v>
      </c>
      <c r="X492" s="14">
        <f t="shared" si="156"/>
        <v>59.4</v>
      </c>
      <c r="Y492" s="14">
        <f t="shared" si="157"/>
        <v>85.8</v>
      </c>
      <c r="Z492" s="1">
        <v>0.3</v>
      </c>
      <c r="AA492" s="1">
        <v>0.9</v>
      </c>
      <c r="AB492" s="1">
        <v>1.3</v>
      </c>
      <c r="AC492" s="2">
        <f t="shared" si="158"/>
        <v>85.8</v>
      </c>
      <c r="AD492" s="1">
        <v>1.3</v>
      </c>
      <c r="AE492" s="2">
        <f t="shared" si="159"/>
        <v>39.6</v>
      </c>
      <c r="AF492" s="1">
        <v>0.6</v>
      </c>
      <c r="AG492" s="2">
        <f t="shared" si="160"/>
        <v>6.6000000000000005</v>
      </c>
      <c r="AH492" s="1">
        <v>0.1</v>
      </c>
      <c r="AI492" s="2">
        <f t="shared" si="161"/>
        <v>59.4</v>
      </c>
      <c r="AJ492" s="1">
        <v>0.9</v>
      </c>
      <c r="AK492" s="6">
        <f t="shared" si="162"/>
        <v>0.43333333333333335</v>
      </c>
      <c r="AL492" s="6">
        <f t="shared" si="163"/>
        <v>0.3302911777488049</v>
      </c>
      <c r="AM492" s="6">
        <f t="shared" si="164"/>
        <v>0.12820512820512822</v>
      </c>
      <c r="AN492" s="6">
        <f t="shared" si="165"/>
        <v>0.20209871745044697</v>
      </c>
      <c r="AO492" s="6">
        <f t="shared" si="166"/>
        <v>0.13991449669646328</v>
      </c>
      <c r="AP492" s="17">
        <f t="shared" si="167"/>
        <v>3.600000000000001</v>
      </c>
      <c r="AQ492" s="1">
        <v>0</v>
      </c>
      <c r="AR492" s="1">
        <v>0</v>
      </c>
      <c r="AS492" s="1">
        <v>0</v>
      </c>
      <c r="AT492" s="1">
        <v>0</v>
      </c>
    </row>
    <row r="493" spans="1:46" ht="13.2">
      <c r="A493" s="2" t="s">
        <v>512</v>
      </c>
      <c r="B493" s="1">
        <v>2005</v>
      </c>
      <c r="C493" s="1">
        <v>18</v>
      </c>
      <c r="D493" s="1">
        <v>13.3</v>
      </c>
      <c r="E493" s="1">
        <f t="shared" si="147"/>
        <v>239.4</v>
      </c>
      <c r="F493" s="1">
        <v>4.7</v>
      </c>
      <c r="G493" s="1">
        <f t="shared" si="148"/>
        <v>84.600000000000009</v>
      </c>
      <c r="H493" s="1">
        <f t="shared" si="149"/>
        <v>30.599999999999998</v>
      </c>
      <c r="I493" s="2">
        <v>1.7</v>
      </c>
      <c r="J493" s="2">
        <f t="shared" si="150"/>
        <v>88.2</v>
      </c>
      <c r="K493" s="2">
        <v>4.9000000000000004</v>
      </c>
      <c r="L493" s="2">
        <v>0.33700000000000002</v>
      </c>
      <c r="M493" s="2">
        <f t="shared" si="151"/>
        <v>7.2</v>
      </c>
      <c r="N493" s="2">
        <v>0.4</v>
      </c>
      <c r="O493" s="2">
        <f t="shared" si="152"/>
        <v>25.2</v>
      </c>
      <c r="P493" s="2">
        <v>1.4</v>
      </c>
      <c r="Q493" s="10">
        <v>0.26899999999999996</v>
      </c>
      <c r="R493" s="14">
        <f t="shared" si="153"/>
        <v>16.2</v>
      </c>
      <c r="S493" s="1">
        <v>0.9</v>
      </c>
      <c r="T493" s="1">
        <f t="shared" si="154"/>
        <v>23.400000000000002</v>
      </c>
      <c r="U493" s="1">
        <v>1.3</v>
      </c>
      <c r="V493" s="7">
        <v>0.7390000000000001</v>
      </c>
      <c r="W493" s="14">
        <f t="shared" si="155"/>
        <v>7.2</v>
      </c>
      <c r="X493" s="14">
        <f t="shared" si="156"/>
        <v>23.400000000000002</v>
      </c>
      <c r="Y493" s="14">
        <f t="shared" si="157"/>
        <v>30.599999999999998</v>
      </c>
      <c r="Z493" s="1">
        <v>0.4</v>
      </c>
      <c r="AA493" s="1">
        <v>1.3</v>
      </c>
      <c r="AB493" s="1">
        <v>1.7</v>
      </c>
      <c r="AC493" s="2">
        <f t="shared" si="158"/>
        <v>32.4</v>
      </c>
      <c r="AD493" s="1">
        <v>1.8</v>
      </c>
      <c r="AE493" s="2">
        <f t="shared" si="159"/>
        <v>7.2</v>
      </c>
      <c r="AF493" s="1">
        <v>0.4</v>
      </c>
      <c r="AG493" s="2">
        <f t="shared" si="160"/>
        <v>5.3999999999999995</v>
      </c>
      <c r="AH493" s="1">
        <v>0.3</v>
      </c>
      <c r="AI493" s="2">
        <f t="shared" si="161"/>
        <v>14.4</v>
      </c>
      <c r="AJ493" s="1">
        <v>0.8</v>
      </c>
      <c r="AK493" s="6">
        <f t="shared" si="162"/>
        <v>0.38132653061224486</v>
      </c>
      <c r="AL493" s="6">
        <f t="shared" si="163"/>
        <v>0.32514700795572471</v>
      </c>
      <c r="AM493" s="6">
        <f t="shared" si="164"/>
        <v>0.18367346938775508</v>
      </c>
      <c r="AN493" s="6">
        <f t="shared" si="165"/>
        <v>0.22174314752078839</v>
      </c>
      <c r="AO493" s="6">
        <f t="shared" si="166"/>
        <v>9.85525100092393E-2</v>
      </c>
      <c r="AP493" s="17">
        <f t="shared" si="167"/>
        <v>4.4999999999999982</v>
      </c>
      <c r="AQ493" s="1">
        <v>0</v>
      </c>
      <c r="AR493" s="1">
        <v>0</v>
      </c>
      <c r="AS493" s="1">
        <v>0</v>
      </c>
      <c r="AT493" s="1">
        <v>0</v>
      </c>
    </row>
    <row r="494" spans="1:46" ht="13.2">
      <c r="A494" s="2" t="s">
        <v>513</v>
      </c>
      <c r="B494" s="1">
        <v>2005</v>
      </c>
      <c r="C494" s="1">
        <v>26</v>
      </c>
      <c r="D494" s="1">
        <v>13.2</v>
      </c>
      <c r="E494" s="1">
        <f t="shared" si="147"/>
        <v>343.2</v>
      </c>
      <c r="F494" s="1">
        <v>3</v>
      </c>
      <c r="G494" s="1">
        <f t="shared" si="148"/>
        <v>78</v>
      </c>
      <c r="H494" s="1">
        <f t="shared" si="149"/>
        <v>28.6</v>
      </c>
      <c r="I494" s="2">
        <v>1.1000000000000001</v>
      </c>
      <c r="J494" s="2">
        <f t="shared" si="150"/>
        <v>85.8</v>
      </c>
      <c r="K494" s="2">
        <v>3.3</v>
      </c>
      <c r="L494" s="2">
        <v>0.33299999999999996</v>
      </c>
      <c r="M494" s="2">
        <f t="shared" si="151"/>
        <v>7.8</v>
      </c>
      <c r="N494" s="2">
        <v>0.3</v>
      </c>
      <c r="O494" s="2">
        <f t="shared" si="152"/>
        <v>33.800000000000004</v>
      </c>
      <c r="P494" s="2">
        <v>1.3</v>
      </c>
      <c r="Q494" s="10">
        <v>0.26500000000000001</v>
      </c>
      <c r="R494" s="14">
        <f t="shared" si="153"/>
        <v>10.4</v>
      </c>
      <c r="S494" s="1">
        <v>0.4</v>
      </c>
      <c r="T494" s="1">
        <f t="shared" si="154"/>
        <v>13</v>
      </c>
      <c r="U494" s="1">
        <v>0.5</v>
      </c>
      <c r="V494" s="7">
        <v>0.71400000000000008</v>
      </c>
      <c r="W494" s="14">
        <f t="shared" si="155"/>
        <v>10.4</v>
      </c>
      <c r="X494" s="14">
        <f t="shared" si="156"/>
        <v>41.6</v>
      </c>
      <c r="Y494" s="14">
        <f t="shared" si="157"/>
        <v>52</v>
      </c>
      <c r="Z494" s="1">
        <v>0.4</v>
      </c>
      <c r="AA494" s="1">
        <v>1.6</v>
      </c>
      <c r="AB494" s="1">
        <v>2</v>
      </c>
      <c r="AC494" s="2">
        <f t="shared" si="158"/>
        <v>18.2</v>
      </c>
      <c r="AD494" s="1">
        <v>0.7</v>
      </c>
      <c r="AE494" s="2">
        <f t="shared" si="159"/>
        <v>7.8</v>
      </c>
      <c r="AF494" s="1">
        <v>0.3</v>
      </c>
      <c r="AG494" s="2">
        <f t="shared" si="160"/>
        <v>5.2</v>
      </c>
      <c r="AH494" s="1">
        <v>0.2</v>
      </c>
      <c r="AI494" s="2">
        <f t="shared" si="161"/>
        <v>13</v>
      </c>
      <c r="AJ494" s="1">
        <v>0.5</v>
      </c>
      <c r="AK494" s="6">
        <f t="shared" si="162"/>
        <v>0.38378787878787884</v>
      </c>
      <c r="AL494" s="6">
        <f t="shared" si="163"/>
        <v>0.30816640986132515</v>
      </c>
      <c r="AM494" s="6">
        <f t="shared" si="164"/>
        <v>0.12121212121212122</v>
      </c>
      <c r="AN494" s="6">
        <f t="shared" si="165"/>
        <v>0.14775725593667546</v>
      </c>
      <c r="AO494" s="6">
        <f t="shared" si="166"/>
        <v>0.10554089709762533</v>
      </c>
      <c r="AP494" s="17">
        <f t="shared" si="167"/>
        <v>3.4000000000000004</v>
      </c>
      <c r="AQ494" s="1">
        <v>0</v>
      </c>
      <c r="AR494" s="1">
        <v>0</v>
      </c>
      <c r="AS494" s="1">
        <v>0</v>
      </c>
      <c r="AT494" s="1">
        <v>0</v>
      </c>
    </row>
    <row r="495" spans="1:46" ht="13.2">
      <c r="A495" s="2" t="s">
        <v>514</v>
      </c>
      <c r="B495" s="1">
        <v>2005</v>
      </c>
      <c r="C495" s="1">
        <v>59</v>
      </c>
      <c r="D495" s="1">
        <v>12.8</v>
      </c>
      <c r="E495" s="1">
        <f t="shared" si="147"/>
        <v>755.2</v>
      </c>
      <c r="F495" s="1">
        <v>3.4</v>
      </c>
      <c r="G495" s="1">
        <f t="shared" si="148"/>
        <v>200.6</v>
      </c>
      <c r="H495" s="1">
        <f t="shared" si="149"/>
        <v>76.7</v>
      </c>
      <c r="I495" s="2">
        <v>1.3</v>
      </c>
      <c r="J495" s="2">
        <f t="shared" si="150"/>
        <v>153.4</v>
      </c>
      <c r="K495" s="2">
        <v>2.6</v>
      </c>
      <c r="L495" s="2">
        <v>0.51</v>
      </c>
      <c r="M495" s="2">
        <f t="shared" si="151"/>
        <v>11.8</v>
      </c>
      <c r="N495" s="2">
        <v>0.2</v>
      </c>
      <c r="O495" s="2">
        <f t="shared" si="152"/>
        <v>17.7</v>
      </c>
      <c r="P495" s="2">
        <v>0.3</v>
      </c>
      <c r="Q495" s="10">
        <v>0.5</v>
      </c>
      <c r="R495" s="14">
        <f t="shared" si="153"/>
        <v>41.3</v>
      </c>
      <c r="S495" s="1">
        <v>0.7</v>
      </c>
      <c r="T495" s="1">
        <f t="shared" si="154"/>
        <v>47.2</v>
      </c>
      <c r="U495" s="1">
        <v>0.8</v>
      </c>
      <c r="V495" s="7">
        <v>0.78</v>
      </c>
      <c r="W495" s="14">
        <f t="shared" si="155"/>
        <v>64.900000000000006</v>
      </c>
      <c r="X495" s="14">
        <f t="shared" si="156"/>
        <v>135.69999999999999</v>
      </c>
      <c r="Y495" s="14">
        <f t="shared" si="157"/>
        <v>194.7</v>
      </c>
      <c r="Z495" s="1">
        <v>1.1000000000000001</v>
      </c>
      <c r="AA495" s="1">
        <v>2.2999999999999998</v>
      </c>
      <c r="AB495" s="1">
        <v>3.3</v>
      </c>
      <c r="AC495" s="2">
        <f t="shared" si="158"/>
        <v>29.5</v>
      </c>
      <c r="AD495" s="1">
        <v>0.5</v>
      </c>
      <c r="AE495" s="2">
        <f t="shared" si="159"/>
        <v>17.7</v>
      </c>
      <c r="AF495" s="1">
        <v>0.3</v>
      </c>
      <c r="AG495" s="2">
        <f t="shared" si="160"/>
        <v>23.6</v>
      </c>
      <c r="AH495" s="1">
        <v>0.4</v>
      </c>
      <c r="AI495" s="2">
        <f t="shared" si="161"/>
        <v>29.5</v>
      </c>
      <c r="AJ495" s="1">
        <v>0.5</v>
      </c>
      <c r="AK495" s="6">
        <f t="shared" si="162"/>
        <v>0.59807692307692317</v>
      </c>
      <c r="AL495" s="6">
        <f t="shared" si="163"/>
        <v>0.44328552803129073</v>
      </c>
      <c r="AM495" s="6">
        <f t="shared" si="164"/>
        <v>0.26923076923076922</v>
      </c>
      <c r="AN495" s="6">
        <f t="shared" si="165"/>
        <v>0.1256281407035176</v>
      </c>
      <c r="AO495" s="6">
        <f t="shared" si="166"/>
        <v>0.1256281407035176</v>
      </c>
      <c r="AP495" s="17">
        <f t="shared" si="167"/>
        <v>6</v>
      </c>
      <c r="AQ495" s="1">
        <v>0</v>
      </c>
      <c r="AR495" s="1">
        <v>0</v>
      </c>
      <c r="AS495" s="1">
        <v>0</v>
      </c>
      <c r="AT495" s="1">
        <v>0</v>
      </c>
    </row>
    <row r="496" spans="1:46" ht="13.2">
      <c r="A496" s="2" t="s">
        <v>515</v>
      </c>
      <c r="B496" s="1">
        <v>2005</v>
      </c>
      <c r="C496" s="1">
        <v>37</v>
      </c>
      <c r="D496" s="1">
        <v>11.6</v>
      </c>
      <c r="E496" s="1">
        <f t="shared" si="147"/>
        <v>429.2</v>
      </c>
      <c r="F496" s="1">
        <v>3</v>
      </c>
      <c r="G496" s="1">
        <f t="shared" si="148"/>
        <v>111</v>
      </c>
      <c r="H496" s="1">
        <f t="shared" si="149"/>
        <v>37</v>
      </c>
      <c r="I496" s="2">
        <v>1</v>
      </c>
      <c r="J496" s="2">
        <f t="shared" si="150"/>
        <v>81.400000000000006</v>
      </c>
      <c r="K496" s="2">
        <v>2.2000000000000002</v>
      </c>
      <c r="L496" s="2">
        <v>0.45700000000000002</v>
      </c>
      <c r="M496" s="2">
        <f t="shared" si="151"/>
        <v>0</v>
      </c>
      <c r="N496" s="1">
        <v>0</v>
      </c>
      <c r="O496" s="2">
        <f t="shared" si="152"/>
        <v>0</v>
      </c>
      <c r="P496" s="1">
        <v>0</v>
      </c>
      <c r="Q496" s="10">
        <v>0</v>
      </c>
      <c r="R496" s="14">
        <f t="shared" si="153"/>
        <v>37</v>
      </c>
      <c r="S496" s="1">
        <v>1</v>
      </c>
      <c r="T496" s="1">
        <f t="shared" si="154"/>
        <v>44.4</v>
      </c>
      <c r="U496" s="1">
        <v>1.2</v>
      </c>
      <c r="V496" s="7">
        <v>0.8</v>
      </c>
      <c r="W496" s="14">
        <f t="shared" si="155"/>
        <v>29.6</v>
      </c>
      <c r="X496" s="14">
        <f t="shared" si="156"/>
        <v>51.8</v>
      </c>
      <c r="Y496" s="14">
        <f t="shared" si="157"/>
        <v>81.400000000000006</v>
      </c>
      <c r="Z496" s="1">
        <v>0.8</v>
      </c>
      <c r="AA496" s="1">
        <v>1.4</v>
      </c>
      <c r="AB496" s="1">
        <v>2.2000000000000002</v>
      </c>
      <c r="AC496" s="2">
        <f t="shared" si="158"/>
        <v>7.4</v>
      </c>
      <c r="AD496" s="1">
        <v>0.2</v>
      </c>
      <c r="AE496" s="2">
        <f t="shared" si="159"/>
        <v>7.4</v>
      </c>
      <c r="AF496" s="1">
        <v>0.2</v>
      </c>
      <c r="AG496" s="2">
        <f t="shared" si="160"/>
        <v>3.7</v>
      </c>
      <c r="AH496" s="1">
        <v>0.1</v>
      </c>
      <c r="AI496" s="2">
        <f t="shared" si="161"/>
        <v>22.2</v>
      </c>
      <c r="AJ496" s="1">
        <v>0.6</v>
      </c>
      <c r="AK496" s="6">
        <f t="shared" si="162"/>
        <v>0.55840909090909085</v>
      </c>
      <c r="AL496" s="6">
        <f t="shared" si="163"/>
        <v>0.46224961479198767</v>
      </c>
      <c r="AM496" s="6">
        <f t="shared" si="164"/>
        <v>0.45454545454545453</v>
      </c>
      <c r="AN496" s="6">
        <f t="shared" si="165"/>
        <v>5.6022408963585436E-2</v>
      </c>
      <c r="AO496" s="6">
        <f t="shared" si="166"/>
        <v>0.16806722689075629</v>
      </c>
      <c r="AP496" s="17">
        <f t="shared" si="167"/>
        <v>3.7</v>
      </c>
      <c r="AQ496" s="1">
        <v>0</v>
      </c>
      <c r="AR496" s="1">
        <v>0</v>
      </c>
      <c r="AS496" s="1">
        <v>0</v>
      </c>
      <c r="AT496" s="1">
        <v>0</v>
      </c>
    </row>
    <row r="497" spans="1:46" ht="13.2">
      <c r="A497" s="2" t="s">
        <v>516</v>
      </c>
      <c r="B497" s="1">
        <v>2005</v>
      </c>
      <c r="C497" s="1">
        <v>68</v>
      </c>
      <c r="D497" s="1">
        <v>10.6</v>
      </c>
      <c r="E497" s="1">
        <f t="shared" si="147"/>
        <v>720.8</v>
      </c>
      <c r="F497" s="1">
        <v>4.0999999999999996</v>
      </c>
      <c r="G497" s="1">
        <f t="shared" si="148"/>
        <v>278.79999999999995</v>
      </c>
      <c r="H497" s="1">
        <f t="shared" si="149"/>
        <v>102</v>
      </c>
      <c r="I497" s="2">
        <v>1.5</v>
      </c>
      <c r="J497" s="2">
        <f t="shared" si="150"/>
        <v>231.2</v>
      </c>
      <c r="K497" s="2">
        <v>3.4</v>
      </c>
      <c r="L497" s="2">
        <v>0.44299999999999995</v>
      </c>
      <c r="M497" s="2">
        <f t="shared" si="151"/>
        <v>0</v>
      </c>
      <c r="N497" s="1">
        <v>0</v>
      </c>
      <c r="O497" s="2">
        <f t="shared" si="152"/>
        <v>0</v>
      </c>
      <c r="P497" s="1">
        <v>0</v>
      </c>
      <c r="Q497" s="10">
        <v>0</v>
      </c>
      <c r="R497" s="14">
        <f t="shared" si="153"/>
        <v>74.800000000000011</v>
      </c>
      <c r="S497" s="1">
        <v>1.1000000000000001</v>
      </c>
      <c r="T497" s="1">
        <f t="shared" si="154"/>
        <v>115.6</v>
      </c>
      <c r="U497" s="1">
        <v>1.7</v>
      </c>
      <c r="V497" s="7">
        <v>0.66099999999999992</v>
      </c>
      <c r="W497" s="14">
        <f t="shared" si="155"/>
        <v>40.799999999999997</v>
      </c>
      <c r="X497" s="14">
        <f t="shared" si="156"/>
        <v>102</v>
      </c>
      <c r="Y497" s="14">
        <f t="shared" si="157"/>
        <v>142.80000000000001</v>
      </c>
      <c r="Z497" s="1">
        <v>0.6</v>
      </c>
      <c r="AA497" s="1">
        <v>1.5</v>
      </c>
      <c r="AB497" s="1">
        <v>2.1</v>
      </c>
      <c r="AC497" s="2">
        <f t="shared" si="158"/>
        <v>27.200000000000003</v>
      </c>
      <c r="AD497" s="1">
        <v>0.4</v>
      </c>
      <c r="AE497" s="2">
        <f t="shared" si="159"/>
        <v>13.600000000000001</v>
      </c>
      <c r="AF497" s="1">
        <v>0.2</v>
      </c>
      <c r="AG497" s="2">
        <f t="shared" si="160"/>
        <v>20.399999999999999</v>
      </c>
      <c r="AH497" s="1">
        <v>0.3</v>
      </c>
      <c r="AI497" s="2">
        <f t="shared" si="161"/>
        <v>54.400000000000006</v>
      </c>
      <c r="AJ497" s="1">
        <v>0.8</v>
      </c>
      <c r="AK497" s="6">
        <f t="shared" si="162"/>
        <v>0.50632352941176473</v>
      </c>
      <c r="AL497" s="6">
        <f t="shared" si="163"/>
        <v>0.40877367896311062</v>
      </c>
      <c r="AM497" s="6">
        <f t="shared" si="164"/>
        <v>0.32352941176470595</v>
      </c>
      <c r="AN497" s="6">
        <f t="shared" si="165"/>
        <v>7.3971336107258437E-2</v>
      </c>
      <c r="AO497" s="6">
        <f t="shared" si="166"/>
        <v>0.14794267221451687</v>
      </c>
      <c r="AP497" s="17">
        <f t="shared" si="167"/>
        <v>3.8</v>
      </c>
      <c r="AQ497" s="1">
        <v>0</v>
      </c>
      <c r="AR497" s="1">
        <v>0</v>
      </c>
      <c r="AS497" s="1">
        <v>0</v>
      </c>
      <c r="AT497" s="1">
        <v>0</v>
      </c>
    </row>
    <row r="498" spans="1:46" ht="13.2">
      <c r="A498" s="2" t="s">
        <v>517</v>
      </c>
      <c r="B498" s="1">
        <v>2005</v>
      </c>
      <c r="C498" s="1">
        <v>43</v>
      </c>
      <c r="D498" s="1">
        <v>9.6</v>
      </c>
      <c r="E498" s="1">
        <f t="shared" si="147"/>
        <v>412.8</v>
      </c>
      <c r="F498" s="1">
        <v>3.4</v>
      </c>
      <c r="G498" s="1">
        <f t="shared" si="148"/>
        <v>146.19999999999999</v>
      </c>
      <c r="H498" s="1">
        <f t="shared" si="149"/>
        <v>55.9</v>
      </c>
      <c r="I498" s="2">
        <v>1.3</v>
      </c>
      <c r="J498" s="2">
        <f t="shared" si="150"/>
        <v>120.39999999999999</v>
      </c>
      <c r="K498" s="2">
        <v>2.8</v>
      </c>
      <c r="L498" s="2">
        <v>0.48299999999999998</v>
      </c>
      <c r="M498" s="2">
        <f t="shared" si="151"/>
        <v>0</v>
      </c>
      <c r="N498" s="1">
        <v>0</v>
      </c>
      <c r="O498" s="2">
        <f t="shared" si="152"/>
        <v>0</v>
      </c>
      <c r="P498" s="1">
        <v>0</v>
      </c>
      <c r="Q498" s="10">
        <v>0</v>
      </c>
      <c r="R498" s="14">
        <f t="shared" si="153"/>
        <v>30.099999999999998</v>
      </c>
      <c r="S498" s="1">
        <v>0.7</v>
      </c>
      <c r="T498" s="1">
        <f t="shared" si="154"/>
        <v>34.4</v>
      </c>
      <c r="U498" s="1">
        <v>0.8</v>
      </c>
      <c r="V498" s="7">
        <v>0.88200000000000001</v>
      </c>
      <c r="W498" s="14">
        <f t="shared" si="155"/>
        <v>38.700000000000003</v>
      </c>
      <c r="X498" s="14">
        <f t="shared" si="156"/>
        <v>51.6</v>
      </c>
      <c r="Y498" s="14">
        <f t="shared" si="157"/>
        <v>86</v>
      </c>
      <c r="Z498" s="1">
        <v>0.9</v>
      </c>
      <c r="AA498" s="1">
        <v>1.2</v>
      </c>
      <c r="AB498" s="1">
        <v>2</v>
      </c>
      <c r="AC498" s="2">
        <f t="shared" si="158"/>
        <v>8.6</v>
      </c>
      <c r="AD498" s="1">
        <v>0.2</v>
      </c>
      <c r="AE498" s="2">
        <f t="shared" si="159"/>
        <v>12.9</v>
      </c>
      <c r="AF498" s="1">
        <v>0.3</v>
      </c>
      <c r="AG498" s="2">
        <f t="shared" si="160"/>
        <v>0</v>
      </c>
      <c r="AH498" s="1">
        <v>0</v>
      </c>
      <c r="AI498" s="2">
        <f t="shared" si="161"/>
        <v>25.8</v>
      </c>
      <c r="AJ498" s="1">
        <v>0.6</v>
      </c>
      <c r="AK498" s="6">
        <f t="shared" si="162"/>
        <v>0.55053571428571435</v>
      </c>
      <c r="AL498" s="6">
        <f t="shared" si="163"/>
        <v>0.41162227602905571</v>
      </c>
      <c r="AM498" s="6">
        <f t="shared" si="164"/>
        <v>0.25</v>
      </c>
      <c r="AN498" s="6">
        <f t="shared" si="165"/>
        <v>5.0251256281407038E-2</v>
      </c>
      <c r="AO498" s="6">
        <f t="shared" si="166"/>
        <v>0.15075376884422112</v>
      </c>
      <c r="AP498" s="17">
        <f t="shared" si="167"/>
        <v>3.6999999999999993</v>
      </c>
      <c r="AQ498" s="1">
        <v>0</v>
      </c>
      <c r="AR498" s="1">
        <v>0</v>
      </c>
      <c r="AS498" s="1">
        <v>0</v>
      </c>
      <c r="AT498" s="1">
        <v>0</v>
      </c>
    </row>
    <row r="499" spans="1:46" ht="13.2">
      <c r="A499" s="2" t="s">
        <v>518</v>
      </c>
      <c r="B499" s="1">
        <v>2005</v>
      </c>
      <c r="C499" s="1">
        <v>39</v>
      </c>
      <c r="D499" s="1">
        <v>9.5</v>
      </c>
      <c r="E499" s="1">
        <f t="shared" si="147"/>
        <v>370.5</v>
      </c>
      <c r="F499" s="1">
        <v>1.8</v>
      </c>
      <c r="G499" s="1">
        <f t="shared" si="148"/>
        <v>70.2</v>
      </c>
      <c r="H499" s="1">
        <f t="shared" si="149"/>
        <v>27.299999999999997</v>
      </c>
      <c r="I499" s="2">
        <v>0.7</v>
      </c>
      <c r="J499" s="2">
        <f t="shared" si="150"/>
        <v>81.900000000000006</v>
      </c>
      <c r="K499" s="2">
        <v>2.1</v>
      </c>
      <c r="L499" s="2">
        <v>0.35799999999999998</v>
      </c>
      <c r="M499" s="2">
        <f t="shared" si="151"/>
        <v>0</v>
      </c>
      <c r="N499" s="1">
        <v>0</v>
      </c>
      <c r="O499" s="2">
        <f t="shared" si="152"/>
        <v>15.600000000000001</v>
      </c>
      <c r="P499" s="2">
        <v>0.4</v>
      </c>
      <c r="Q499" s="10">
        <v>6.7000000000000004E-2</v>
      </c>
      <c r="R499" s="14">
        <f t="shared" si="153"/>
        <v>11.7</v>
      </c>
      <c r="S499" s="1">
        <v>0.3</v>
      </c>
      <c r="T499" s="1">
        <f t="shared" si="154"/>
        <v>23.4</v>
      </c>
      <c r="U499" s="1">
        <v>0.6</v>
      </c>
      <c r="V499" s="7">
        <v>0.5</v>
      </c>
      <c r="W499" s="14">
        <f t="shared" si="155"/>
        <v>7.8000000000000007</v>
      </c>
      <c r="X499" s="14">
        <f t="shared" si="156"/>
        <v>23.4</v>
      </c>
      <c r="Y499" s="14">
        <f t="shared" si="157"/>
        <v>31.200000000000003</v>
      </c>
      <c r="Z499" s="1">
        <v>0.2</v>
      </c>
      <c r="AA499" s="1">
        <v>0.6</v>
      </c>
      <c r="AB499" s="1">
        <v>0.8</v>
      </c>
      <c r="AC499" s="2">
        <f t="shared" si="158"/>
        <v>11.7</v>
      </c>
      <c r="AD499" s="1">
        <v>0.3</v>
      </c>
      <c r="AE499" s="2">
        <f t="shared" si="159"/>
        <v>3.9000000000000004</v>
      </c>
      <c r="AF499" s="1">
        <v>0.1</v>
      </c>
      <c r="AG499" s="2">
        <f t="shared" si="160"/>
        <v>3.9000000000000004</v>
      </c>
      <c r="AH499" s="1">
        <v>0.1</v>
      </c>
      <c r="AI499" s="2">
        <f t="shared" si="161"/>
        <v>19.5</v>
      </c>
      <c r="AJ499" s="1">
        <v>0.5</v>
      </c>
      <c r="AK499" s="6">
        <f t="shared" si="162"/>
        <v>0.41857142857142854</v>
      </c>
      <c r="AL499" s="6">
        <f t="shared" si="163"/>
        <v>0.29055690072639223</v>
      </c>
      <c r="AM499" s="6">
        <f t="shared" si="164"/>
        <v>0.14285714285714285</v>
      </c>
      <c r="AN499" s="6">
        <f t="shared" si="165"/>
        <v>9.4191522762951327E-2</v>
      </c>
      <c r="AO499" s="6">
        <f t="shared" si="166"/>
        <v>0.15698587127158556</v>
      </c>
      <c r="AP499" s="17">
        <f t="shared" si="167"/>
        <v>0.90000000000000024</v>
      </c>
      <c r="AQ499" s="1">
        <v>0</v>
      </c>
      <c r="AR499" s="1">
        <v>0</v>
      </c>
      <c r="AS499" s="1">
        <v>0</v>
      </c>
      <c r="AT499" s="1">
        <v>0</v>
      </c>
    </row>
    <row r="500" spans="1:46" ht="13.2">
      <c r="A500" s="2" t="s">
        <v>519</v>
      </c>
      <c r="B500" s="1">
        <v>2005</v>
      </c>
      <c r="C500" s="1">
        <v>51</v>
      </c>
      <c r="D500" s="1">
        <v>9.1</v>
      </c>
      <c r="E500" s="1">
        <f t="shared" si="147"/>
        <v>464.09999999999997</v>
      </c>
      <c r="F500" s="1">
        <v>2.7</v>
      </c>
      <c r="G500" s="1">
        <f t="shared" si="148"/>
        <v>137.70000000000002</v>
      </c>
      <c r="H500" s="1">
        <f t="shared" si="149"/>
        <v>51</v>
      </c>
      <c r="I500" s="2">
        <v>1</v>
      </c>
      <c r="J500" s="2">
        <f t="shared" si="150"/>
        <v>137.70000000000002</v>
      </c>
      <c r="K500" s="2">
        <v>2.7</v>
      </c>
      <c r="L500" s="2">
        <v>0.39</v>
      </c>
      <c r="M500" s="2">
        <f t="shared" si="151"/>
        <v>5.1000000000000005</v>
      </c>
      <c r="N500" s="2">
        <v>0.1</v>
      </c>
      <c r="O500" s="2">
        <f t="shared" si="152"/>
        <v>15.299999999999999</v>
      </c>
      <c r="P500" s="2">
        <v>0.3</v>
      </c>
      <c r="Q500" s="10">
        <v>0.23499999999999999</v>
      </c>
      <c r="R500" s="14">
        <f t="shared" si="153"/>
        <v>30.599999999999998</v>
      </c>
      <c r="S500" s="1">
        <v>0.6</v>
      </c>
      <c r="T500" s="1">
        <f t="shared" si="154"/>
        <v>40.800000000000004</v>
      </c>
      <c r="U500" s="1">
        <v>0.8</v>
      </c>
      <c r="V500" s="7">
        <v>0.69799999999999995</v>
      </c>
      <c r="W500" s="14">
        <f t="shared" si="155"/>
        <v>15.299999999999999</v>
      </c>
      <c r="X500" s="14">
        <f t="shared" si="156"/>
        <v>35.699999999999996</v>
      </c>
      <c r="Y500" s="14">
        <f t="shared" si="157"/>
        <v>51</v>
      </c>
      <c r="Z500" s="1">
        <v>0.3</v>
      </c>
      <c r="AA500" s="1">
        <v>0.7</v>
      </c>
      <c r="AB500" s="1">
        <v>1</v>
      </c>
      <c r="AC500" s="2">
        <f t="shared" si="158"/>
        <v>45.9</v>
      </c>
      <c r="AD500" s="1">
        <v>0.9</v>
      </c>
      <c r="AE500" s="2">
        <f t="shared" si="159"/>
        <v>30.599999999999998</v>
      </c>
      <c r="AF500" s="1">
        <v>0.6</v>
      </c>
      <c r="AG500" s="2">
        <f t="shared" si="160"/>
        <v>5.1000000000000005</v>
      </c>
      <c r="AH500" s="1">
        <v>0.1</v>
      </c>
      <c r="AI500" s="2">
        <f t="shared" si="161"/>
        <v>35.699999999999996</v>
      </c>
      <c r="AJ500" s="1">
        <v>0.7</v>
      </c>
      <c r="AK500" s="6">
        <f t="shared" si="162"/>
        <v>0.44259259259259259</v>
      </c>
      <c r="AL500" s="6">
        <f t="shared" si="163"/>
        <v>0.33898305084745767</v>
      </c>
      <c r="AM500" s="6">
        <f t="shared" si="164"/>
        <v>0.22222222222222218</v>
      </c>
      <c r="AN500" s="6">
        <f t="shared" si="165"/>
        <v>0.19230769230769229</v>
      </c>
      <c r="AO500" s="6">
        <f t="shared" si="166"/>
        <v>0.14957264957264954</v>
      </c>
      <c r="AP500" s="17">
        <f t="shared" si="167"/>
        <v>2.7000000000000011</v>
      </c>
      <c r="AQ500" s="1">
        <v>0</v>
      </c>
      <c r="AR500" s="1">
        <v>0</v>
      </c>
      <c r="AS500" s="1">
        <v>0</v>
      </c>
      <c r="AT500" s="1">
        <v>0</v>
      </c>
    </row>
    <row r="501" spans="1:46" ht="13.2">
      <c r="A501" s="2" t="s">
        <v>520</v>
      </c>
      <c r="B501" s="1">
        <v>2005</v>
      </c>
      <c r="C501" s="1">
        <v>23</v>
      </c>
      <c r="D501" s="1">
        <v>8.8000000000000007</v>
      </c>
      <c r="E501" s="1">
        <f t="shared" si="147"/>
        <v>202.4</v>
      </c>
      <c r="F501" s="1">
        <v>3.4</v>
      </c>
      <c r="G501" s="1">
        <f t="shared" si="148"/>
        <v>78.2</v>
      </c>
      <c r="H501" s="1">
        <f t="shared" si="149"/>
        <v>27.599999999999998</v>
      </c>
      <c r="I501" s="2">
        <v>1.2</v>
      </c>
      <c r="J501" s="2">
        <f t="shared" si="150"/>
        <v>75.899999999999991</v>
      </c>
      <c r="K501" s="2">
        <v>3.3</v>
      </c>
      <c r="L501" s="2">
        <v>0.36799999999999999</v>
      </c>
      <c r="M501" s="2">
        <f t="shared" si="151"/>
        <v>4.6000000000000005</v>
      </c>
      <c r="N501" s="2">
        <v>0.2</v>
      </c>
      <c r="O501" s="2">
        <f t="shared" si="152"/>
        <v>20.7</v>
      </c>
      <c r="P501" s="2">
        <v>0.9</v>
      </c>
      <c r="Q501" s="10">
        <v>0.25</v>
      </c>
      <c r="R501" s="14">
        <f t="shared" si="153"/>
        <v>18.400000000000002</v>
      </c>
      <c r="S501" s="1">
        <v>0.8</v>
      </c>
      <c r="T501" s="1">
        <f t="shared" si="154"/>
        <v>23</v>
      </c>
      <c r="U501" s="1">
        <v>1</v>
      </c>
      <c r="V501" s="7">
        <v>0.75</v>
      </c>
      <c r="W501" s="14">
        <f t="shared" si="155"/>
        <v>18.400000000000002</v>
      </c>
      <c r="X501" s="14">
        <f t="shared" si="156"/>
        <v>20.7</v>
      </c>
      <c r="Y501" s="14">
        <f t="shared" si="157"/>
        <v>39.1</v>
      </c>
      <c r="Z501" s="1">
        <v>0.8</v>
      </c>
      <c r="AA501" s="1">
        <v>0.9</v>
      </c>
      <c r="AB501" s="1">
        <v>1.7</v>
      </c>
      <c r="AC501" s="2">
        <f t="shared" si="158"/>
        <v>16.099999999999998</v>
      </c>
      <c r="AD501" s="1">
        <v>0.7</v>
      </c>
      <c r="AE501" s="2">
        <f t="shared" si="159"/>
        <v>6.8999999999999995</v>
      </c>
      <c r="AF501" s="1">
        <v>0.3</v>
      </c>
      <c r="AG501" s="2">
        <f t="shared" si="160"/>
        <v>2.3000000000000003</v>
      </c>
      <c r="AH501" s="1">
        <v>0.1</v>
      </c>
      <c r="AI501" s="2">
        <f t="shared" si="161"/>
        <v>9.2000000000000011</v>
      </c>
      <c r="AJ501" s="1">
        <v>0.4</v>
      </c>
      <c r="AK501" s="6">
        <f t="shared" si="162"/>
        <v>0.41939393939393937</v>
      </c>
      <c r="AL501" s="6">
        <f t="shared" si="163"/>
        <v>0.34925526450950184</v>
      </c>
      <c r="AM501" s="6">
        <f t="shared" si="164"/>
        <v>0.24242424242424249</v>
      </c>
      <c r="AN501" s="6">
        <f t="shared" si="165"/>
        <v>0.14358974358974358</v>
      </c>
      <c r="AO501" s="6">
        <f t="shared" si="166"/>
        <v>8.2051282051282065E-2</v>
      </c>
      <c r="AP501" s="17">
        <f t="shared" si="167"/>
        <v>3.5000000000000013</v>
      </c>
      <c r="AQ501" s="1">
        <v>0</v>
      </c>
      <c r="AR501" s="1">
        <v>0</v>
      </c>
      <c r="AS501" s="1">
        <v>0</v>
      </c>
      <c r="AT501" s="1">
        <v>0</v>
      </c>
    </row>
    <row r="502" spans="1:46" ht="13.2">
      <c r="A502" s="2" t="s">
        <v>521</v>
      </c>
      <c r="B502" s="1">
        <v>2005</v>
      </c>
      <c r="C502" s="1">
        <v>39</v>
      </c>
      <c r="D502" s="1">
        <v>8.6999999999999993</v>
      </c>
      <c r="E502" s="1">
        <f t="shared" si="147"/>
        <v>339.29999999999995</v>
      </c>
      <c r="F502" s="1">
        <v>1.8</v>
      </c>
      <c r="G502" s="1">
        <f t="shared" si="148"/>
        <v>70.2</v>
      </c>
      <c r="H502" s="1">
        <f t="shared" si="149"/>
        <v>23.4</v>
      </c>
      <c r="I502" s="2">
        <v>0.6</v>
      </c>
      <c r="J502" s="2">
        <f t="shared" si="150"/>
        <v>89.699999999999989</v>
      </c>
      <c r="K502" s="2">
        <v>2.2999999999999998</v>
      </c>
      <c r="L502" s="2">
        <v>0.25</v>
      </c>
      <c r="M502" s="2">
        <f t="shared" si="151"/>
        <v>11.7</v>
      </c>
      <c r="N502" s="2">
        <v>0.3</v>
      </c>
      <c r="O502" s="2">
        <f t="shared" si="152"/>
        <v>54.599999999999994</v>
      </c>
      <c r="P502" s="2">
        <v>1.4</v>
      </c>
      <c r="Q502" s="10">
        <v>0.185</v>
      </c>
      <c r="R502" s="14">
        <f t="shared" si="153"/>
        <v>15.600000000000001</v>
      </c>
      <c r="S502" s="1">
        <v>0.4</v>
      </c>
      <c r="T502" s="1">
        <f t="shared" si="154"/>
        <v>15.600000000000001</v>
      </c>
      <c r="U502" s="1">
        <v>0.4</v>
      </c>
      <c r="V502" s="7">
        <v>0.94099999999999995</v>
      </c>
      <c r="W502" s="14">
        <f t="shared" si="155"/>
        <v>3.9000000000000004</v>
      </c>
      <c r="X502" s="14">
        <f t="shared" si="156"/>
        <v>23.4</v>
      </c>
      <c r="Y502" s="14">
        <f t="shared" si="157"/>
        <v>27.299999999999997</v>
      </c>
      <c r="Z502" s="1">
        <v>0.1</v>
      </c>
      <c r="AA502" s="1">
        <v>0.6</v>
      </c>
      <c r="AB502" s="1">
        <v>0.7</v>
      </c>
      <c r="AC502" s="2">
        <f t="shared" si="158"/>
        <v>46.8</v>
      </c>
      <c r="AD502" s="1">
        <v>1.2</v>
      </c>
      <c r="AE502" s="2">
        <f t="shared" si="159"/>
        <v>27.299999999999997</v>
      </c>
      <c r="AF502" s="1">
        <v>0.7</v>
      </c>
      <c r="AG502" s="2">
        <f t="shared" si="160"/>
        <v>3.9000000000000004</v>
      </c>
      <c r="AH502" s="1">
        <v>0.1</v>
      </c>
      <c r="AI502" s="2">
        <f t="shared" si="161"/>
        <v>23.4</v>
      </c>
      <c r="AJ502" s="1">
        <v>0.6</v>
      </c>
      <c r="AK502" s="6">
        <f t="shared" si="162"/>
        <v>0.31521739130434784</v>
      </c>
      <c r="AL502" s="6">
        <f t="shared" si="163"/>
        <v>0.26529108327192341</v>
      </c>
      <c r="AM502" s="6">
        <f t="shared" si="164"/>
        <v>0.17391304347826092</v>
      </c>
      <c r="AN502" s="6">
        <f t="shared" si="165"/>
        <v>0.27972027972027974</v>
      </c>
      <c r="AO502" s="6">
        <f t="shared" si="166"/>
        <v>0.13986013986013987</v>
      </c>
      <c r="AP502" s="17">
        <f t="shared" si="167"/>
        <v>2.2000000000000011</v>
      </c>
      <c r="AQ502" s="1">
        <v>0</v>
      </c>
      <c r="AR502" s="1">
        <v>0</v>
      </c>
      <c r="AS502" s="1">
        <v>0</v>
      </c>
      <c r="AT502" s="1">
        <v>0</v>
      </c>
    </row>
    <row r="503" spans="1:46" ht="13.2">
      <c r="A503" s="2" t="s">
        <v>522</v>
      </c>
      <c r="B503" s="1">
        <v>2005</v>
      </c>
      <c r="C503" s="1">
        <v>57</v>
      </c>
      <c r="D503" s="1">
        <v>8.6999999999999993</v>
      </c>
      <c r="E503" s="1">
        <f t="shared" si="147"/>
        <v>495.9</v>
      </c>
      <c r="F503" s="1">
        <v>1.8</v>
      </c>
      <c r="G503" s="1">
        <f t="shared" si="148"/>
        <v>102.60000000000001</v>
      </c>
      <c r="H503" s="1">
        <f t="shared" si="149"/>
        <v>34.199999999999996</v>
      </c>
      <c r="I503" s="2">
        <v>0.6</v>
      </c>
      <c r="J503" s="2">
        <f t="shared" si="150"/>
        <v>79.8</v>
      </c>
      <c r="K503" s="2">
        <v>1.4</v>
      </c>
      <c r="L503" s="2">
        <v>0.42499999999999999</v>
      </c>
      <c r="M503" s="2">
        <f t="shared" si="151"/>
        <v>0</v>
      </c>
      <c r="N503" s="1">
        <v>0</v>
      </c>
      <c r="O503" s="2">
        <f t="shared" si="152"/>
        <v>0</v>
      </c>
      <c r="P503" s="1">
        <v>0</v>
      </c>
      <c r="Q503" s="10">
        <v>0</v>
      </c>
      <c r="R503" s="14">
        <f t="shared" si="153"/>
        <v>34.199999999999996</v>
      </c>
      <c r="S503" s="1">
        <v>0.6</v>
      </c>
      <c r="T503" s="1">
        <f t="shared" si="154"/>
        <v>51.300000000000004</v>
      </c>
      <c r="U503" s="1">
        <v>0.9</v>
      </c>
      <c r="V503" s="7">
        <v>0.623</v>
      </c>
      <c r="W503" s="14">
        <f t="shared" si="155"/>
        <v>62.7</v>
      </c>
      <c r="X503" s="14">
        <f t="shared" si="156"/>
        <v>85.5</v>
      </c>
      <c r="Y503" s="14">
        <f t="shared" si="157"/>
        <v>142.5</v>
      </c>
      <c r="Z503" s="1">
        <v>1.1000000000000001</v>
      </c>
      <c r="AA503" s="1">
        <v>1.5</v>
      </c>
      <c r="AB503" s="1">
        <v>2.5</v>
      </c>
      <c r="AC503" s="2">
        <f t="shared" si="158"/>
        <v>5.7</v>
      </c>
      <c r="AD503" s="1">
        <v>0.1</v>
      </c>
      <c r="AE503" s="2">
        <f t="shared" si="159"/>
        <v>17.099999999999998</v>
      </c>
      <c r="AF503" s="1">
        <v>0.3</v>
      </c>
      <c r="AG503" s="2">
        <f t="shared" si="160"/>
        <v>11.4</v>
      </c>
      <c r="AH503" s="1">
        <v>0.2</v>
      </c>
      <c r="AI503" s="2">
        <f t="shared" si="161"/>
        <v>39.9</v>
      </c>
      <c r="AJ503" s="1">
        <v>0.7</v>
      </c>
      <c r="AK503" s="6">
        <f t="shared" si="162"/>
        <v>0.5803571428571429</v>
      </c>
      <c r="AL503" s="6">
        <f t="shared" si="163"/>
        <v>0.43583535108958849</v>
      </c>
      <c r="AM503" s="6">
        <f t="shared" si="164"/>
        <v>0.42857142857142855</v>
      </c>
      <c r="AN503" s="6">
        <f t="shared" si="165"/>
        <v>3.8058991436726933E-2</v>
      </c>
      <c r="AO503" s="6">
        <f t="shared" si="166"/>
        <v>0.26641294005708849</v>
      </c>
      <c r="AP503" s="17">
        <f t="shared" si="167"/>
        <v>3.1</v>
      </c>
      <c r="AQ503" s="1">
        <v>0</v>
      </c>
      <c r="AR503" s="1">
        <v>0</v>
      </c>
      <c r="AS503" s="1">
        <v>0</v>
      </c>
      <c r="AT503" s="1">
        <v>0</v>
      </c>
    </row>
    <row r="504" spans="1:46" ht="13.2">
      <c r="A504" s="2" t="s">
        <v>523</v>
      </c>
      <c r="B504" s="1">
        <v>2005</v>
      </c>
      <c r="C504" s="1">
        <v>57</v>
      </c>
      <c r="D504" s="1">
        <v>8.5</v>
      </c>
      <c r="E504" s="1">
        <f t="shared" si="147"/>
        <v>484.5</v>
      </c>
      <c r="F504" s="1">
        <v>2.2999999999999998</v>
      </c>
      <c r="G504" s="1">
        <f t="shared" si="148"/>
        <v>131.1</v>
      </c>
      <c r="H504" s="1">
        <f t="shared" si="149"/>
        <v>45.6</v>
      </c>
      <c r="I504" s="2">
        <v>0.8</v>
      </c>
      <c r="J504" s="2">
        <f t="shared" si="150"/>
        <v>96.899999999999991</v>
      </c>
      <c r="K504" s="2">
        <v>1.7</v>
      </c>
      <c r="L504" s="2">
        <v>0.45399999999999996</v>
      </c>
      <c r="M504" s="2">
        <f t="shared" si="151"/>
        <v>0</v>
      </c>
      <c r="N504" s="1">
        <v>0</v>
      </c>
      <c r="O504" s="2">
        <f t="shared" si="152"/>
        <v>0</v>
      </c>
      <c r="P504" s="1">
        <v>0</v>
      </c>
      <c r="Q504" s="10">
        <v>0</v>
      </c>
      <c r="R504" s="14">
        <f t="shared" si="153"/>
        <v>45.6</v>
      </c>
      <c r="S504" s="1">
        <v>0.8</v>
      </c>
      <c r="T504" s="1">
        <f t="shared" si="154"/>
        <v>68.399999999999991</v>
      </c>
      <c r="U504" s="1">
        <v>1.2</v>
      </c>
      <c r="V504" s="7">
        <v>0.60599999999999998</v>
      </c>
      <c r="W504" s="14">
        <f t="shared" si="155"/>
        <v>57</v>
      </c>
      <c r="X504" s="14">
        <f t="shared" si="156"/>
        <v>79.8</v>
      </c>
      <c r="Y504" s="14">
        <f t="shared" si="157"/>
        <v>131.1</v>
      </c>
      <c r="Z504" s="1">
        <v>1</v>
      </c>
      <c r="AA504" s="1">
        <v>1.4</v>
      </c>
      <c r="AB504" s="1">
        <v>2.2999999999999998</v>
      </c>
      <c r="AC504" s="2">
        <f t="shared" si="158"/>
        <v>17.099999999999998</v>
      </c>
      <c r="AD504" s="1">
        <v>0.3</v>
      </c>
      <c r="AE504" s="2">
        <f t="shared" si="159"/>
        <v>17.099999999999998</v>
      </c>
      <c r="AF504" s="1">
        <v>0.3</v>
      </c>
      <c r="AG504" s="2">
        <f t="shared" si="160"/>
        <v>11.4</v>
      </c>
      <c r="AH504" s="1">
        <v>0.2</v>
      </c>
      <c r="AI504" s="2">
        <f t="shared" si="161"/>
        <v>22.8</v>
      </c>
      <c r="AJ504" s="1">
        <v>0.4</v>
      </c>
      <c r="AK504" s="6">
        <f t="shared" si="162"/>
        <v>0.60411764705882365</v>
      </c>
      <c r="AL504" s="6">
        <f t="shared" si="163"/>
        <v>0.4586241276171486</v>
      </c>
      <c r="AM504" s="6">
        <f t="shared" si="164"/>
        <v>0.4705882352941177</v>
      </c>
      <c r="AN504" s="6">
        <f t="shared" si="165"/>
        <v>0.10101010101010101</v>
      </c>
      <c r="AO504" s="6">
        <f t="shared" si="166"/>
        <v>0.13468013468013468</v>
      </c>
      <c r="AP504" s="17">
        <f t="shared" si="167"/>
        <v>3.7</v>
      </c>
      <c r="AQ504" s="1">
        <v>0</v>
      </c>
      <c r="AR504" s="1">
        <v>0</v>
      </c>
      <c r="AS504" s="1">
        <v>0</v>
      </c>
      <c r="AT504" s="1">
        <v>0</v>
      </c>
    </row>
    <row r="505" spans="1:46" ht="13.2">
      <c r="A505" s="2" t="s">
        <v>524</v>
      </c>
      <c r="B505" s="1">
        <v>2005</v>
      </c>
      <c r="C505" s="1">
        <v>61</v>
      </c>
      <c r="D505" s="1">
        <v>8.5</v>
      </c>
      <c r="E505" s="1">
        <f t="shared" si="147"/>
        <v>518.5</v>
      </c>
      <c r="F505" s="1">
        <v>3.5</v>
      </c>
      <c r="G505" s="1">
        <f t="shared" si="148"/>
        <v>213.5</v>
      </c>
      <c r="H505" s="1">
        <f t="shared" si="149"/>
        <v>79.3</v>
      </c>
      <c r="I505" s="2">
        <v>1.3</v>
      </c>
      <c r="J505" s="2">
        <f t="shared" si="150"/>
        <v>170.79999999999998</v>
      </c>
      <c r="K505" s="2">
        <v>2.8</v>
      </c>
      <c r="L505" s="2">
        <v>0.44500000000000001</v>
      </c>
      <c r="M505" s="2">
        <f t="shared" si="151"/>
        <v>0</v>
      </c>
      <c r="N505" s="1">
        <v>0</v>
      </c>
      <c r="O505" s="2">
        <f t="shared" si="152"/>
        <v>12.200000000000001</v>
      </c>
      <c r="P505" s="2">
        <v>0.2</v>
      </c>
      <c r="Q505" s="10">
        <v>0.154</v>
      </c>
      <c r="R505" s="14">
        <f t="shared" si="153"/>
        <v>54.9</v>
      </c>
      <c r="S505" s="1">
        <v>0.9</v>
      </c>
      <c r="T505" s="1">
        <f t="shared" si="154"/>
        <v>79.3</v>
      </c>
      <c r="U505" s="1">
        <v>1.3</v>
      </c>
      <c r="V505" s="7">
        <v>0.70400000000000007</v>
      </c>
      <c r="W505" s="14">
        <f t="shared" si="155"/>
        <v>36.6</v>
      </c>
      <c r="X505" s="14">
        <f t="shared" si="156"/>
        <v>79.3</v>
      </c>
      <c r="Y505" s="14">
        <f t="shared" si="157"/>
        <v>115.89999999999999</v>
      </c>
      <c r="Z505" s="1">
        <v>0.6</v>
      </c>
      <c r="AA505" s="1">
        <v>1.3</v>
      </c>
      <c r="AB505" s="1">
        <v>1.9</v>
      </c>
      <c r="AC505" s="2">
        <f t="shared" si="158"/>
        <v>12.200000000000001</v>
      </c>
      <c r="AD505" s="1">
        <v>0.2</v>
      </c>
      <c r="AE505" s="2">
        <f t="shared" si="159"/>
        <v>12.200000000000001</v>
      </c>
      <c r="AF505" s="1">
        <v>0.2</v>
      </c>
      <c r="AG505" s="2">
        <f t="shared" si="160"/>
        <v>12.200000000000001</v>
      </c>
      <c r="AH505" s="1">
        <v>0.2</v>
      </c>
      <c r="AI505" s="2">
        <f t="shared" si="161"/>
        <v>18.3</v>
      </c>
      <c r="AJ505" s="1">
        <v>0.3</v>
      </c>
      <c r="AK505" s="6">
        <f t="shared" si="162"/>
        <v>0.54375000000000007</v>
      </c>
      <c r="AL505" s="6">
        <f t="shared" si="163"/>
        <v>0.42372881355932213</v>
      </c>
      <c r="AM505" s="6">
        <f t="shared" si="164"/>
        <v>0.32142857142857145</v>
      </c>
      <c r="AN505" s="6">
        <f t="shared" si="165"/>
        <v>5.1052967453733257E-2</v>
      </c>
      <c r="AO505" s="6">
        <f t="shared" si="166"/>
        <v>7.6579451180599889E-2</v>
      </c>
      <c r="AP505" s="17">
        <f t="shared" si="167"/>
        <v>3.7999999999999989</v>
      </c>
      <c r="AQ505" s="1">
        <v>0</v>
      </c>
      <c r="AR505" s="1">
        <v>0</v>
      </c>
      <c r="AS505" s="1">
        <v>0</v>
      </c>
      <c r="AT505" s="1">
        <v>0</v>
      </c>
    </row>
    <row r="506" spans="1:46" ht="13.2">
      <c r="A506" s="2" t="s">
        <v>525</v>
      </c>
      <c r="B506" s="1">
        <v>2005</v>
      </c>
      <c r="C506" s="1">
        <v>59</v>
      </c>
      <c r="D506" s="1">
        <v>8.3000000000000007</v>
      </c>
      <c r="E506" s="1">
        <f t="shared" si="147"/>
        <v>489.70000000000005</v>
      </c>
      <c r="F506" s="1">
        <v>1.7</v>
      </c>
      <c r="G506" s="1">
        <f t="shared" si="148"/>
        <v>100.3</v>
      </c>
      <c r="H506" s="1">
        <f t="shared" si="149"/>
        <v>41.3</v>
      </c>
      <c r="I506" s="2">
        <v>0.7</v>
      </c>
      <c r="J506" s="2">
        <f t="shared" si="150"/>
        <v>94.4</v>
      </c>
      <c r="K506" s="2">
        <v>1.6</v>
      </c>
      <c r="L506" s="2">
        <v>0.47299999999999998</v>
      </c>
      <c r="M506" s="2">
        <f t="shared" si="151"/>
        <v>0</v>
      </c>
      <c r="N506" s="1">
        <v>0</v>
      </c>
      <c r="O506" s="2">
        <f t="shared" si="152"/>
        <v>0</v>
      </c>
      <c r="P506" s="1">
        <v>0</v>
      </c>
      <c r="Q506" s="10">
        <v>0</v>
      </c>
      <c r="R506" s="14">
        <f t="shared" si="153"/>
        <v>17.7</v>
      </c>
      <c r="S506" s="1">
        <v>0.3</v>
      </c>
      <c r="T506" s="1">
        <f t="shared" si="154"/>
        <v>29.5</v>
      </c>
      <c r="U506" s="1">
        <v>0.5</v>
      </c>
      <c r="V506" s="7">
        <v>0.55600000000000005</v>
      </c>
      <c r="W506" s="14">
        <f t="shared" si="155"/>
        <v>59</v>
      </c>
      <c r="X506" s="14">
        <f t="shared" si="156"/>
        <v>64.900000000000006</v>
      </c>
      <c r="Y506" s="14">
        <f t="shared" si="157"/>
        <v>123.9</v>
      </c>
      <c r="Z506" s="1">
        <v>1</v>
      </c>
      <c r="AA506" s="1">
        <v>1.1000000000000001</v>
      </c>
      <c r="AB506" s="1">
        <v>2.1</v>
      </c>
      <c r="AC506" s="2">
        <f t="shared" si="158"/>
        <v>29.5</v>
      </c>
      <c r="AD506" s="1">
        <v>0.5</v>
      </c>
      <c r="AE506" s="2">
        <f t="shared" si="159"/>
        <v>5.9</v>
      </c>
      <c r="AF506" s="1">
        <v>0.1</v>
      </c>
      <c r="AG506" s="2">
        <f t="shared" si="160"/>
        <v>11.8</v>
      </c>
      <c r="AH506" s="1">
        <v>0.2</v>
      </c>
      <c r="AI506" s="2">
        <f t="shared" si="161"/>
        <v>29.5</v>
      </c>
      <c r="AJ506" s="1">
        <v>0.5</v>
      </c>
      <c r="AK506" s="6">
        <f t="shared" si="162"/>
        <v>0.5853124999999999</v>
      </c>
      <c r="AL506" s="6">
        <f t="shared" si="163"/>
        <v>0.36016949152542371</v>
      </c>
      <c r="AM506" s="6">
        <f t="shared" si="164"/>
        <v>0.18749999999999997</v>
      </c>
      <c r="AN506" s="6">
        <f t="shared" si="165"/>
        <v>0.17621145374449337</v>
      </c>
      <c r="AO506" s="6">
        <f t="shared" si="166"/>
        <v>0.17621145374449337</v>
      </c>
      <c r="AP506" s="17">
        <f t="shared" si="167"/>
        <v>2.9999999999999991</v>
      </c>
      <c r="AQ506" s="1">
        <v>0</v>
      </c>
      <c r="AR506" s="1">
        <v>0</v>
      </c>
      <c r="AS506" s="1">
        <v>0</v>
      </c>
      <c r="AT506" s="1">
        <v>0</v>
      </c>
    </row>
    <row r="507" spans="1:46" ht="13.2">
      <c r="A507" s="2" t="s">
        <v>526</v>
      </c>
      <c r="B507" s="1">
        <v>2005</v>
      </c>
      <c r="C507" s="1">
        <v>46</v>
      </c>
      <c r="D507" s="1">
        <v>7.3</v>
      </c>
      <c r="E507" s="1">
        <f t="shared" si="147"/>
        <v>335.8</v>
      </c>
      <c r="F507" s="1">
        <v>1.6</v>
      </c>
      <c r="G507" s="1">
        <f t="shared" si="148"/>
        <v>73.600000000000009</v>
      </c>
      <c r="H507" s="1">
        <f t="shared" si="149"/>
        <v>32.199999999999996</v>
      </c>
      <c r="I507" s="2">
        <v>0.7</v>
      </c>
      <c r="J507" s="2">
        <f t="shared" si="150"/>
        <v>82.8</v>
      </c>
      <c r="K507" s="2">
        <v>1.8</v>
      </c>
      <c r="L507" s="2">
        <v>0.40200000000000002</v>
      </c>
      <c r="M507" s="2">
        <f t="shared" si="151"/>
        <v>0</v>
      </c>
      <c r="N507" s="1">
        <v>0</v>
      </c>
      <c r="O507" s="2">
        <f t="shared" si="152"/>
        <v>0</v>
      </c>
      <c r="P507" s="1">
        <v>0</v>
      </c>
      <c r="Q507" s="10">
        <v>0</v>
      </c>
      <c r="R507" s="14">
        <f t="shared" si="153"/>
        <v>9.2000000000000011</v>
      </c>
      <c r="S507" s="1">
        <v>0.2</v>
      </c>
      <c r="T507" s="1">
        <f t="shared" si="154"/>
        <v>27.599999999999998</v>
      </c>
      <c r="U507" s="1">
        <v>0.6</v>
      </c>
      <c r="V507" s="7">
        <v>0.29600000000000004</v>
      </c>
      <c r="W507" s="14">
        <f t="shared" si="155"/>
        <v>32.199999999999996</v>
      </c>
      <c r="X507" s="14">
        <f t="shared" si="156"/>
        <v>46</v>
      </c>
      <c r="Y507" s="14">
        <f t="shared" si="157"/>
        <v>78.2</v>
      </c>
      <c r="Z507" s="1">
        <v>0.7</v>
      </c>
      <c r="AA507" s="1">
        <v>1</v>
      </c>
      <c r="AB507" s="1">
        <v>1.7</v>
      </c>
      <c r="AC507" s="2">
        <f t="shared" si="158"/>
        <v>9.2000000000000011</v>
      </c>
      <c r="AD507" s="1">
        <v>0.2</v>
      </c>
      <c r="AE507" s="2">
        <f t="shared" si="159"/>
        <v>4.6000000000000005</v>
      </c>
      <c r="AF507" s="1">
        <v>0.1</v>
      </c>
      <c r="AG507" s="2">
        <f t="shared" si="160"/>
        <v>23</v>
      </c>
      <c r="AH507" s="1">
        <v>0.5</v>
      </c>
      <c r="AI507" s="2">
        <f t="shared" si="161"/>
        <v>18.400000000000002</v>
      </c>
      <c r="AJ507" s="1">
        <v>0.4</v>
      </c>
      <c r="AK507" s="6">
        <f t="shared" si="162"/>
        <v>0.50055555555555553</v>
      </c>
      <c r="AL507" s="6">
        <f t="shared" si="163"/>
        <v>0.30131826741996237</v>
      </c>
      <c r="AM507" s="6">
        <f t="shared" si="164"/>
        <v>0.11111111111111113</v>
      </c>
      <c r="AN507" s="6">
        <f t="shared" si="165"/>
        <v>7.4487895716946001E-2</v>
      </c>
      <c r="AO507" s="6">
        <f t="shared" si="166"/>
        <v>0.148975791433892</v>
      </c>
      <c r="AP507" s="17">
        <f t="shared" si="167"/>
        <v>2.1999999999999997</v>
      </c>
      <c r="AQ507" s="1">
        <v>1</v>
      </c>
      <c r="AR507" s="1">
        <v>0</v>
      </c>
      <c r="AS507" s="1">
        <v>0</v>
      </c>
      <c r="AT507" s="1">
        <v>0</v>
      </c>
    </row>
    <row r="508" spans="1:46" ht="13.2">
      <c r="A508" s="2" t="s">
        <v>527</v>
      </c>
      <c r="B508" s="1">
        <v>2005</v>
      </c>
      <c r="C508" s="1">
        <v>33</v>
      </c>
      <c r="D508" s="1">
        <v>5.5</v>
      </c>
      <c r="E508" s="1">
        <f t="shared" si="147"/>
        <v>181.5</v>
      </c>
      <c r="F508" s="1">
        <v>1.5</v>
      </c>
      <c r="G508" s="1">
        <f t="shared" si="148"/>
        <v>49.5</v>
      </c>
      <c r="H508" s="1">
        <f t="shared" si="149"/>
        <v>19.8</v>
      </c>
      <c r="I508" s="2">
        <v>0.6</v>
      </c>
      <c r="J508" s="2">
        <f t="shared" si="150"/>
        <v>42.9</v>
      </c>
      <c r="K508" s="2">
        <v>1.3</v>
      </c>
      <c r="L508" s="2">
        <v>0.45500000000000002</v>
      </c>
      <c r="M508" s="2">
        <f t="shared" si="151"/>
        <v>0</v>
      </c>
      <c r="N508" s="1">
        <v>0</v>
      </c>
      <c r="O508" s="2">
        <f t="shared" si="152"/>
        <v>3.3000000000000003</v>
      </c>
      <c r="P508" s="2">
        <v>0.1</v>
      </c>
      <c r="Q508" s="10">
        <v>0</v>
      </c>
      <c r="R508" s="14">
        <f t="shared" si="153"/>
        <v>9.9</v>
      </c>
      <c r="S508" s="1">
        <v>0.3</v>
      </c>
      <c r="T508" s="1">
        <f t="shared" si="154"/>
        <v>23.099999999999998</v>
      </c>
      <c r="U508" s="1">
        <v>0.7</v>
      </c>
      <c r="V508" s="7">
        <v>0.47799999999999998</v>
      </c>
      <c r="W508" s="14">
        <f t="shared" si="155"/>
        <v>26.400000000000002</v>
      </c>
      <c r="X508" s="14">
        <f t="shared" si="156"/>
        <v>23.099999999999998</v>
      </c>
      <c r="Y508" s="14">
        <f t="shared" si="157"/>
        <v>49.5</v>
      </c>
      <c r="Z508" s="1">
        <v>0.8</v>
      </c>
      <c r="AA508" s="1">
        <v>0.7</v>
      </c>
      <c r="AB508" s="1">
        <v>1.5</v>
      </c>
      <c r="AC508" s="2">
        <f t="shared" si="158"/>
        <v>6.6000000000000005</v>
      </c>
      <c r="AD508" s="1">
        <v>0.2</v>
      </c>
      <c r="AE508" s="2">
        <f t="shared" si="159"/>
        <v>6.6000000000000005</v>
      </c>
      <c r="AF508" s="1">
        <v>0.2</v>
      </c>
      <c r="AG508" s="2">
        <f t="shared" si="160"/>
        <v>3.3000000000000003</v>
      </c>
      <c r="AH508" s="1">
        <v>0.1</v>
      </c>
      <c r="AI508" s="2">
        <f t="shared" si="161"/>
        <v>3.3000000000000003</v>
      </c>
      <c r="AJ508" s="1">
        <v>0.1</v>
      </c>
      <c r="AK508" s="6">
        <f t="shared" si="162"/>
        <v>0.6365384615384615</v>
      </c>
      <c r="AL508" s="6">
        <f t="shared" si="163"/>
        <v>0.39113428943937423</v>
      </c>
      <c r="AM508" s="6">
        <f t="shared" si="164"/>
        <v>0.23076923076923078</v>
      </c>
      <c r="AN508" s="6">
        <f t="shared" si="165"/>
        <v>0.10349288486416561</v>
      </c>
      <c r="AO508" s="6">
        <f t="shared" si="166"/>
        <v>5.1746442432082804E-2</v>
      </c>
      <c r="AP508" s="17">
        <f t="shared" si="167"/>
        <v>2.2999999999999998</v>
      </c>
      <c r="AQ508" s="1">
        <v>0</v>
      </c>
      <c r="AR508" s="1">
        <v>0</v>
      </c>
      <c r="AS508" s="1">
        <v>0</v>
      </c>
      <c r="AT508" s="1">
        <v>0</v>
      </c>
    </row>
    <row r="509" spans="1:46" ht="13.2">
      <c r="A509" s="2" t="s">
        <v>528</v>
      </c>
      <c r="B509" s="1">
        <v>2004</v>
      </c>
      <c r="C509" s="1">
        <v>73</v>
      </c>
      <c r="D509" s="1">
        <v>35.6</v>
      </c>
      <c r="E509" s="1">
        <f t="shared" si="147"/>
        <v>2598.8000000000002</v>
      </c>
      <c r="F509" s="1">
        <v>15.1</v>
      </c>
      <c r="G509" s="1">
        <f t="shared" si="148"/>
        <v>1102.3</v>
      </c>
      <c r="H509" s="1">
        <f t="shared" si="149"/>
        <v>445.29999999999995</v>
      </c>
      <c r="I509" s="2">
        <v>6.1</v>
      </c>
      <c r="J509" s="2">
        <f t="shared" si="150"/>
        <v>1000.0999999999999</v>
      </c>
      <c r="K509" s="2">
        <v>13.7</v>
      </c>
      <c r="L509" s="2">
        <v>0.44700000000000001</v>
      </c>
      <c r="M509" s="2">
        <f t="shared" si="151"/>
        <v>0</v>
      </c>
      <c r="N509" s="1">
        <v>0</v>
      </c>
      <c r="O509" s="2">
        <f t="shared" si="152"/>
        <v>0</v>
      </c>
      <c r="P509" s="1">
        <v>0</v>
      </c>
      <c r="Q509" s="10">
        <v>0</v>
      </c>
      <c r="R509" s="14">
        <f t="shared" si="153"/>
        <v>211.7</v>
      </c>
      <c r="S509" s="1">
        <v>2.9</v>
      </c>
      <c r="T509" s="1">
        <f t="shared" si="154"/>
        <v>343.1</v>
      </c>
      <c r="U509" s="1">
        <v>4.7</v>
      </c>
      <c r="V509" s="7">
        <v>0.60899999999999999</v>
      </c>
      <c r="W509" s="14">
        <f t="shared" si="155"/>
        <v>277.39999999999998</v>
      </c>
      <c r="X509" s="14">
        <f t="shared" si="156"/>
        <v>518.29999999999995</v>
      </c>
      <c r="Y509" s="14">
        <f t="shared" si="157"/>
        <v>795.7</v>
      </c>
      <c r="Z509" s="1">
        <v>3.8</v>
      </c>
      <c r="AA509" s="1">
        <v>7.1</v>
      </c>
      <c r="AB509" s="1">
        <v>10.9</v>
      </c>
      <c r="AC509" s="2">
        <f t="shared" si="158"/>
        <v>65.7</v>
      </c>
      <c r="AD509" s="1">
        <v>0.9</v>
      </c>
      <c r="AE509" s="2">
        <f t="shared" si="159"/>
        <v>58.400000000000006</v>
      </c>
      <c r="AF509" s="1">
        <v>0.8</v>
      </c>
      <c r="AG509" s="2">
        <f t="shared" si="160"/>
        <v>124.1</v>
      </c>
      <c r="AH509" s="1">
        <v>1.7</v>
      </c>
      <c r="AI509" s="2">
        <f t="shared" si="161"/>
        <v>124.1</v>
      </c>
      <c r="AJ509" s="1">
        <v>1.7</v>
      </c>
      <c r="AK509" s="6">
        <f t="shared" si="162"/>
        <v>0.46156934306569342</v>
      </c>
      <c r="AL509" s="6">
        <f t="shared" si="163"/>
        <v>0.37362365458369423</v>
      </c>
      <c r="AM509" s="6">
        <f t="shared" si="164"/>
        <v>0.21167883211678834</v>
      </c>
      <c r="AN509" s="6">
        <f t="shared" si="165"/>
        <v>4.8563334682314857E-2</v>
      </c>
      <c r="AO509" s="6">
        <f t="shared" si="166"/>
        <v>9.1730743288816946E-2</v>
      </c>
      <c r="AP509" s="17">
        <f t="shared" si="167"/>
        <v>18.300000000000004</v>
      </c>
      <c r="AQ509" s="1">
        <v>0</v>
      </c>
      <c r="AR509" s="1">
        <v>0</v>
      </c>
      <c r="AS509" s="1">
        <v>0</v>
      </c>
      <c r="AT509" s="1">
        <v>0</v>
      </c>
    </row>
    <row r="510" spans="1:46" ht="13.2">
      <c r="A510" s="2" t="s">
        <v>529</v>
      </c>
      <c r="B510" s="1">
        <v>2004</v>
      </c>
      <c r="C510" s="1">
        <v>82</v>
      </c>
      <c r="D510" s="1">
        <v>32.799999999999997</v>
      </c>
      <c r="E510" s="1">
        <f t="shared" si="147"/>
        <v>2689.6</v>
      </c>
      <c r="F510" s="1">
        <v>9</v>
      </c>
      <c r="G510" s="1">
        <f t="shared" si="148"/>
        <v>738</v>
      </c>
      <c r="H510" s="1">
        <f t="shared" si="149"/>
        <v>270.59999999999997</v>
      </c>
      <c r="I510" s="2">
        <v>3.3</v>
      </c>
      <c r="J510" s="2">
        <f t="shared" si="150"/>
        <v>549.4</v>
      </c>
      <c r="K510" s="2">
        <v>6.7</v>
      </c>
      <c r="L510" s="2">
        <v>0.49299999999999999</v>
      </c>
      <c r="M510" s="2">
        <f t="shared" si="151"/>
        <v>49.199999999999996</v>
      </c>
      <c r="N510" s="2">
        <v>0.6</v>
      </c>
      <c r="O510" s="2">
        <f t="shared" si="152"/>
        <v>139.4</v>
      </c>
      <c r="P510" s="2">
        <v>1.7</v>
      </c>
      <c r="Q510" s="10">
        <v>0.33100000000000002</v>
      </c>
      <c r="R510" s="14">
        <f t="shared" si="153"/>
        <v>155.79999999999998</v>
      </c>
      <c r="S510" s="1">
        <v>1.9</v>
      </c>
      <c r="T510" s="1">
        <f t="shared" si="154"/>
        <v>213.20000000000002</v>
      </c>
      <c r="U510" s="1">
        <v>2.6</v>
      </c>
      <c r="V510" s="7">
        <v>0.74299999999999999</v>
      </c>
      <c r="W510" s="14">
        <f t="shared" si="155"/>
        <v>90.2</v>
      </c>
      <c r="X510" s="14">
        <f t="shared" si="156"/>
        <v>377.2</v>
      </c>
      <c r="Y510" s="14">
        <f t="shared" si="157"/>
        <v>467.40000000000003</v>
      </c>
      <c r="Z510" s="1">
        <v>1.1000000000000001</v>
      </c>
      <c r="AA510" s="1">
        <v>4.5999999999999996</v>
      </c>
      <c r="AB510" s="1">
        <v>5.7</v>
      </c>
      <c r="AC510" s="2">
        <f t="shared" si="158"/>
        <v>246</v>
      </c>
      <c r="AD510" s="1">
        <v>3</v>
      </c>
      <c r="AE510" s="2">
        <f t="shared" si="159"/>
        <v>139.4</v>
      </c>
      <c r="AF510" s="1">
        <v>1.7</v>
      </c>
      <c r="AG510" s="2">
        <f t="shared" si="160"/>
        <v>49.199999999999996</v>
      </c>
      <c r="AH510" s="1">
        <v>0.6</v>
      </c>
      <c r="AI510" s="2">
        <f t="shared" si="161"/>
        <v>139.4</v>
      </c>
      <c r="AJ510" s="1">
        <v>1.7</v>
      </c>
      <c r="AK510" s="6">
        <f t="shared" si="162"/>
        <v>0.52932835820895519</v>
      </c>
      <c r="AL510" s="6">
        <f t="shared" si="163"/>
        <v>0.45535036681001773</v>
      </c>
      <c r="AM510" s="6">
        <f t="shared" si="164"/>
        <v>0.28358208955223879</v>
      </c>
      <c r="AN510" s="6">
        <f t="shared" si="165"/>
        <v>0.23743569449940644</v>
      </c>
      <c r="AO510" s="6">
        <f t="shared" si="166"/>
        <v>0.13454689354966365</v>
      </c>
      <c r="AP510" s="17">
        <f t="shared" si="167"/>
        <v>14.200000000000001</v>
      </c>
      <c r="AQ510" s="1">
        <v>1</v>
      </c>
      <c r="AR510" s="1">
        <v>0</v>
      </c>
      <c r="AS510" s="1">
        <v>0</v>
      </c>
      <c r="AT510" s="1">
        <v>0</v>
      </c>
    </row>
    <row r="511" spans="1:46" ht="13.2">
      <c r="A511" s="2" t="s">
        <v>530</v>
      </c>
      <c r="B511" s="1">
        <v>2004</v>
      </c>
      <c r="C511" s="1">
        <v>82</v>
      </c>
      <c r="D511" s="1">
        <v>32.6</v>
      </c>
      <c r="E511" s="1">
        <f t="shared" si="147"/>
        <v>2673.2000000000003</v>
      </c>
      <c r="F511" s="1">
        <v>12</v>
      </c>
      <c r="G511" s="1">
        <f t="shared" si="148"/>
        <v>984</v>
      </c>
      <c r="H511" s="1">
        <f t="shared" si="149"/>
        <v>352.59999999999997</v>
      </c>
      <c r="I511" s="2">
        <v>4.3</v>
      </c>
      <c r="J511" s="2">
        <f t="shared" si="150"/>
        <v>680.6</v>
      </c>
      <c r="K511" s="2">
        <v>8.3000000000000007</v>
      </c>
      <c r="L511" s="2">
        <v>0.52</v>
      </c>
      <c r="M511" s="2">
        <f t="shared" si="151"/>
        <v>0</v>
      </c>
      <c r="N511" s="1">
        <v>0</v>
      </c>
      <c r="O511" s="2">
        <f t="shared" si="152"/>
        <v>0</v>
      </c>
      <c r="P511" s="1">
        <v>0</v>
      </c>
      <c r="Q511" s="10">
        <v>0</v>
      </c>
      <c r="R511" s="14">
        <f t="shared" si="153"/>
        <v>278.8</v>
      </c>
      <c r="S511" s="1">
        <v>3.4</v>
      </c>
      <c r="T511" s="1">
        <f t="shared" si="154"/>
        <v>410</v>
      </c>
      <c r="U511" s="1">
        <v>5</v>
      </c>
      <c r="V511" s="7">
        <v>0.67099999999999993</v>
      </c>
      <c r="W511" s="14">
        <f t="shared" si="155"/>
        <v>287</v>
      </c>
      <c r="X511" s="14">
        <f t="shared" si="156"/>
        <v>533</v>
      </c>
      <c r="Y511" s="14">
        <f t="shared" si="157"/>
        <v>820</v>
      </c>
      <c r="Z511" s="1">
        <v>3.5</v>
      </c>
      <c r="AA511" s="1">
        <v>6.5</v>
      </c>
      <c r="AB511" s="1">
        <v>10</v>
      </c>
      <c r="AC511" s="2">
        <f t="shared" si="158"/>
        <v>73.8</v>
      </c>
      <c r="AD511" s="1">
        <v>0.9</v>
      </c>
      <c r="AE511" s="2">
        <f t="shared" si="159"/>
        <v>73.8</v>
      </c>
      <c r="AF511" s="1">
        <v>0.9</v>
      </c>
      <c r="AG511" s="2">
        <f t="shared" si="160"/>
        <v>139.4</v>
      </c>
      <c r="AH511" s="1">
        <v>1.7</v>
      </c>
      <c r="AI511" s="2">
        <f t="shared" si="161"/>
        <v>164</v>
      </c>
      <c r="AJ511" s="1">
        <v>2</v>
      </c>
      <c r="AK511" s="6">
        <f t="shared" si="162"/>
        <v>0.54939759036144564</v>
      </c>
      <c r="AL511" s="6">
        <f t="shared" si="163"/>
        <v>0.49009597712885439</v>
      </c>
      <c r="AM511" s="6">
        <f t="shared" si="164"/>
        <v>0.40963855421686746</v>
      </c>
      <c r="AN511" s="6">
        <f t="shared" si="165"/>
        <v>6.6298342541436461E-2</v>
      </c>
      <c r="AO511" s="6">
        <f t="shared" si="166"/>
        <v>0.14732965009208102</v>
      </c>
      <c r="AP511" s="17">
        <f t="shared" si="167"/>
        <v>17.899999999999999</v>
      </c>
      <c r="AQ511" s="1">
        <v>1</v>
      </c>
      <c r="AR511" s="1">
        <v>0</v>
      </c>
      <c r="AS511" s="1">
        <v>0</v>
      </c>
      <c r="AT511" s="1">
        <v>1</v>
      </c>
    </row>
    <row r="512" spans="1:46" ht="13.2">
      <c r="A512" s="2" t="s">
        <v>531</v>
      </c>
      <c r="B512" s="1">
        <v>2004</v>
      </c>
      <c r="C512" s="1">
        <v>80</v>
      </c>
      <c r="D512" s="1">
        <v>29.7</v>
      </c>
      <c r="E512" s="1">
        <f t="shared" si="147"/>
        <v>2376</v>
      </c>
      <c r="F512" s="1">
        <v>10.1</v>
      </c>
      <c r="G512" s="1">
        <f t="shared" si="148"/>
        <v>808</v>
      </c>
      <c r="H512" s="1">
        <f t="shared" si="149"/>
        <v>304</v>
      </c>
      <c r="I512" s="2">
        <v>3.8</v>
      </c>
      <c r="J512" s="2">
        <f t="shared" si="150"/>
        <v>640</v>
      </c>
      <c r="K512" s="2">
        <v>8</v>
      </c>
      <c r="L512" s="2">
        <v>0.47</v>
      </c>
      <c r="M512" s="2">
        <f t="shared" si="151"/>
        <v>16</v>
      </c>
      <c r="N512" s="2">
        <v>0.2</v>
      </c>
      <c r="O512" s="2">
        <f t="shared" si="152"/>
        <v>56</v>
      </c>
      <c r="P512" s="2">
        <v>0.7</v>
      </c>
      <c r="Q512" s="10">
        <v>0.23199999999999998</v>
      </c>
      <c r="R512" s="14">
        <f t="shared" si="153"/>
        <v>192</v>
      </c>
      <c r="S512" s="1">
        <v>2.4</v>
      </c>
      <c r="T512" s="1">
        <f t="shared" si="154"/>
        <v>232</v>
      </c>
      <c r="U512" s="1">
        <v>2.9</v>
      </c>
      <c r="V512" s="7">
        <v>0.82299999999999995</v>
      </c>
      <c r="W512" s="14">
        <f t="shared" si="155"/>
        <v>192</v>
      </c>
      <c r="X512" s="14">
        <f t="shared" si="156"/>
        <v>288</v>
      </c>
      <c r="Y512" s="14">
        <f t="shared" si="157"/>
        <v>480</v>
      </c>
      <c r="Z512" s="1">
        <v>2.4</v>
      </c>
      <c r="AA512" s="1">
        <v>3.6</v>
      </c>
      <c r="AB512" s="1">
        <v>6</v>
      </c>
      <c r="AC512" s="2">
        <f t="shared" si="158"/>
        <v>152</v>
      </c>
      <c r="AD512" s="1">
        <v>1.9</v>
      </c>
      <c r="AE512" s="2">
        <f t="shared" si="159"/>
        <v>72</v>
      </c>
      <c r="AF512" s="1">
        <v>0.9</v>
      </c>
      <c r="AG512" s="2">
        <f t="shared" si="160"/>
        <v>32</v>
      </c>
      <c r="AH512" s="1">
        <v>0.4</v>
      </c>
      <c r="AI512" s="2">
        <f t="shared" si="161"/>
        <v>104</v>
      </c>
      <c r="AJ512" s="1">
        <v>1.3</v>
      </c>
      <c r="AK512" s="6">
        <f t="shared" si="162"/>
        <v>0.50437500000000002</v>
      </c>
      <c r="AL512" s="6">
        <f t="shared" si="163"/>
        <v>0.42796610169491528</v>
      </c>
      <c r="AM512" s="6">
        <f t="shared" si="164"/>
        <v>0.3</v>
      </c>
      <c r="AN512" s="6">
        <f t="shared" si="165"/>
        <v>0.15106340687736036</v>
      </c>
      <c r="AO512" s="6">
        <f t="shared" si="166"/>
        <v>0.10335917312661498</v>
      </c>
      <c r="AP512" s="17">
        <f t="shared" si="167"/>
        <v>13.3</v>
      </c>
      <c r="AQ512" s="1">
        <v>0</v>
      </c>
      <c r="AR512" s="1">
        <v>0</v>
      </c>
      <c r="AS512" s="1">
        <v>0</v>
      </c>
      <c r="AT512" s="1">
        <v>0</v>
      </c>
    </row>
    <row r="513" spans="1:46" ht="13.2">
      <c r="A513" s="2" t="s">
        <v>532</v>
      </c>
      <c r="B513" s="1">
        <v>2004</v>
      </c>
      <c r="C513" s="1">
        <v>74</v>
      </c>
      <c r="D513" s="1">
        <v>27.7</v>
      </c>
      <c r="E513" s="1">
        <f t="shared" si="147"/>
        <v>2049.7999999999997</v>
      </c>
      <c r="F513" s="1">
        <v>9.6999999999999993</v>
      </c>
      <c r="G513" s="1">
        <f t="shared" si="148"/>
        <v>717.8</v>
      </c>
      <c r="H513" s="1">
        <f t="shared" si="149"/>
        <v>273.8</v>
      </c>
      <c r="I513" s="2">
        <v>3.7</v>
      </c>
      <c r="J513" s="2">
        <f t="shared" si="150"/>
        <v>599.4</v>
      </c>
      <c r="K513" s="2">
        <v>8.1</v>
      </c>
      <c r="L513" s="2">
        <v>0.45500000000000002</v>
      </c>
      <c r="M513" s="2">
        <f t="shared" si="151"/>
        <v>7.4</v>
      </c>
      <c r="N513" s="2">
        <v>0.1</v>
      </c>
      <c r="O513" s="2">
        <f t="shared" si="152"/>
        <v>22.2</v>
      </c>
      <c r="P513" s="2">
        <v>0.3</v>
      </c>
      <c r="Q513" s="10">
        <v>0.17399999999999999</v>
      </c>
      <c r="R513" s="14">
        <f t="shared" si="153"/>
        <v>162.80000000000001</v>
      </c>
      <c r="S513" s="1">
        <v>2.2000000000000002</v>
      </c>
      <c r="T513" s="1">
        <f t="shared" si="154"/>
        <v>236.8</v>
      </c>
      <c r="U513" s="1">
        <v>3.2</v>
      </c>
      <c r="V513" s="7">
        <v>0.68799999999999994</v>
      </c>
      <c r="W513" s="14">
        <f t="shared" si="155"/>
        <v>148</v>
      </c>
      <c r="X513" s="14">
        <f t="shared" si="156"/>
        <v>310.8</v>
      </c>
      <c r="Y513" s="14">
        <f t="shared" si="157"/>
        <v>458.8</v>
      </c>
      <c r="Z513" s="1">
        <v>2</v>
      </c>
      <c r="AA513" s="1">
        <v>4.2</v>
      </c>
      <c r="AB513" s="1">
        <v>6.2</v>
      </c>
      <c r="AC513" s="2">
        <f t="shared" si="158"/>
        <v>125.8</v>
      </c>
      <c r="AD513" s="1">
        <v>1.7</v>
      </c>
      <c r="AE513" s="2">
        <f t="shared" si="159"/>
        <v>59.2</v>
      </c>
      <c r="AF513" s="1">
        <v>0.8</v>
      </c>
      <c r="AG513" s="2">
        <f t="shared" si="160"/>
        <v>140.6</v>
      </c>
      <c r="AH513" s="1">
        <v>1.9</v>
      </c>
      <c r="AI513" s="2">
        <f t="shared" si="161"/>
        <v>133.20000000000002</v>
      </c>
      <c r="AJ513" s="1">
        <v>1.8</v>
      </c>
      <c r="AK513" s="6">
        <f t="shared" si="162"/>
        <v>0.48487654320987661</v>
      </c>
      <c r="AL513" s="6">
        <f t="shared" si="163"/>
        <v>0.40594266582967142</v>
      </c>
      <c r="AM513" s="6">
        <f t="shared" si="164"/>
        <v>0.27160493827160498</v>
      </c>
      <c r="AN513" s="6">
        <f t="shared" si="165"/>
        <v>0.12957317073170732</v>
      </c>
      <c r="AO513" s="6">
        <f t="shared" si="166"/>
        <v>0.13719512195121952</v>
      </c>
      <c r="AP513" s="17">
        <f t="shared" si="167"/>
        <v>13.099999999999998</v>
      </c>
      <c r="AQ513" s="1">
        <v>0</v>
      </c>
      <c r="AR513" s="1">
        <v>0</v>
      </c>
      <c r="AS513" s="1">
        <v>0</v>
      </c>
      <c r="AT513" s="1">
        <v>0</v>
      </c>
    </row>
    <row r="514" spans="1:46" ht="13.2">
      <c r="A514" s="2" t="s">
        <v>533</v>
      </c>
      <c r="B514" s="1">
        <v>2004</v>
      </c>
      <c r="C514" s="1">
        <v>61</v>
      </c>
      <c r="D514" s="1">
        <v>27.3</v>
      </c>
      <c r="E514" s="1">
        <f t="shared" si="147"/>
        <v>1665.3</v>
      </c>
      <c r="F514" s="1">
        <v>11.7</v>
      </c>
      <c r="G514" s="1">
        <f t="shared" si="148"/>
        <v>713.69999999999993</v>
      </c>
      <c r="H514" s="1">
        <f t="shared" si="149"/>
        <v>280.59999999999997</v>
      </c>
      <c r="I514" s="2">
        <v>4.5999999999999996</v>
      </c>
      <c r="J514" s="2">
        <f t="shared" si="150"/>
        <v>646.6</v>
      </c>
      <c r="K514" s="2">
        <v>10.6</v>
      </c>
      <c r="L514" s="2">
        <v>0.434</v>
      </c>
      <c r="M514" s="2">
        <f t="shared" si="151"/>
        <v>30.5</v>
      </c>
      <c r="N514" s="2">
        <v>0.5</v>
      </c>
      <c r="O514" s="2">
        <f t="shared" si="152"/>
        <v>115.89999999999999</v>
      </c>
      <c r="P514" s="2">
        <v>1.9</v>
      </c>
      <c r="Q514" s="10">
        <v>0.26500000000000001</v>
      </c>
      <c r="R514" s="14">
        <f t="shared" si="153"/>
        <v>122</v>
      </c>
      <c r="S514" s="1">
        <v>2</v>
      </c>
      <c r="T514" s="1">
        <f t="shared" si="154"/>
        <v>164.70000000000002</v>
      </c>
      <c r="U514" s="1">
        <v>2.7</v>
      </c>
      <c r="V514" s="7">
        <v>0.74099999999999999</v>
      </c>
      <c r="W514" s="14">
        <f t="shared" si="155"/>
        <v>91.5</v>
      </c>
      <c r="X514" s="14">
        <f t="shared" si="156"/>
        <v>231.79999999999998</v>
      </c>
      <c r="Y514" s="14">
        <f t="shared" si="157"/>
        <v>323.3</v>
      </c>
      <c r="Z514" s="1">
        <v>1.5</v>
      </c>
      <c r="AA514" s="1">
        <v>3.8</v>
      </c>
      <c r="AB514" s="1">
        <v>5.3</v>
      </c>
      <c r="AC514" s="2">
        <f t="shared" si="158"/>
        <v>134.20000000000002</v>
      </c>
      <c r="AD514" s="1">
        <v>2.2000000000000002</v>
      </c>
      <c r="AE514" s="2">
        <f t="shared" si="159"/>
        <v>48.800000000000004</v>
      </c>
      <c r="AF514" s="1">
        <v>0.8</v>
      </c>
      <c r="AG514" s="2">
        <f t="shared" si="160"/>
        <v>24.400000000000002</v>
      </c>
      <c r="AH514" s="1">
        <v>0.4</v>
      </c>
      <c r="AI514" s="2">
        <f t="shared" si="161"/>
        <v>115.89999999999999</v>
      </c>
      <c r="AJ514" s="1">
        <v>1.9</v>
      </c>
      <c r="AK514" s="6">
        <f t="shared" si="162"/>
        <v>0.45443396226415089</v>
      </c>
      <c r="AL514" s="6">
        <f t="shared" si="163"/>
        <v>0.374160537256156</v>
      </c>
      <c r="AM514" s="6">
        <f t="shared" si="164"/>
        <v>0.18867924528301885</v>
      </c>
      <c r="AN514" s="6">
        <f t="shared" si="165"/>
        <v>0.13765055529485376</v>
      </c>
      <c r="AO514" s="6">
        <f t="shared" si="166"/>
        <v>0.11888002502737369</v>
      </c>
      <c r="AP514" s="17">
        <f t="shared" si="167"/>
        <v>11.8</v>
      </c>
      <c r="AQ514" s="1">
        <v>1</v>
      </c>
      <c r="AR514" s="1">
        <v>0</v>
      </c>
      <c r="AS514" s="1">
        <v>0</v>
      </c>
      <c r="AT514" s="1">
        <v>0</v>
      </c>
    </row>
    <row r="515" spans="1:46" ht="13.2">
      <c r="A515" s="2" t="s">
        <v>534</v>
      </c>
      <c r="B515" s="1">
        <v>2004</v>
      </c>
      <c r="C515" s="1">
        <v>82</v>
      </c>
      <c r="D515" s="1">
        <v>26.5</v>
      </c>
      <c r="E515" s="1">
        <f t="shared" ref="E515:E578" si="168">D515*C515</f>
        <v>2173</v>
      </c>
      <c r="F515" s="1">
        <v>5.9</v>
      </c>
      <c r="G515" s="1">
        <f t="shared" ref="G515:G578" si="169">C515*F515</f>
        <v>483.8</v>
      </c>
      <c r="H515" s="1">
        <f t="shared" ref="H515:H578" si="170">C515*I515</f>
        <v>172.20000000000002</v>
      </c>
      <c r="I515" s="2">
        <v>2.1</v>
      </c>
      <c r="J515" s="2">
        <f t="shared" ref="J515:J578" si="171">C515*K515</f>
        <v>492</v>
      </c>
      <c r="K515" s="2">
        <v>6</v>
      </c>
      <c r="L515" s="2">
        <v>0.35200000000000004</v>
      </c>
      <c r="M515" s="2">
        <f t="shared" ref="M515:M578" si="172">C515*N515</f>
        <v>90.2</v>
      </c>
      <c r="N515" s="2">
        <v>1.1000000000000001</v>
      </c>
      <c r="O515" s="2">
        <f t="shared" ref="O515:O578" si="173">C515*P515</f>
        <v>262.40000000000003</v>
      </c>
      <c r="P515" s="2">
        <v>3.2</v>
      </c>
      <c r="Q515" s="10">
        <v>0.35499999999999998</v>
      </c>
      <c r="R515" s="14">
        <f t="shared" ref="R515:R578" si="174">C515*S515</f>
        <v>49.199999999999996</v>
      </c>
      <c r="S515" s="1">
        <v>0.6</v>
      </c>
      <c r="T515" s="1">
        <f t="shared" ref="T515:T578" si="175">C515*U515</f>
        <v>65.600000000000009</v>
      </c>
      <c r="U515" s="1">
        <v>0.8</v>
      </c>
      <c r="V515" s="7">
        <v>0.73099999999999998</v>
      </c>
      <c r="W515" s="14">
        <f t="shared" ref="W515:W578" si="176">C515*Z515</f>
        <v>24.599999999999998</v>
      </c>
      <c r="X515" s="14">
        <f t="shared" ref="X515:X578" si="177">C515*AA515</f>
        <v>188.6</v>
      </c>
      <c r="Y515" s="14">
        <f t="shared" ref="Y515:Y578" si="178">C515*AB515</f>
        <v>213.20000000000002</v>
      </c>
      <c r="Z515" s="1">
        <v>0.3</v>
      </c>
      <c r="AA515" s="1">
        <v>2.2999999999999998</v>
      </c>
      <c r="AB515" s="1">
        <v>2.6</v>
      </c>
      <c r="AC515" s="2">
        <f t="shared" ref="AC515:AC578" si="179">C515*AD515</f>
        <v>401.8</v>
      </c>
      <c r="AD515" s="1">
        <v>4.9000000000000004</v>
      </c>
      <c r="AE515" s="2">
        <f t="shared" ref="AE515:AE578" si="180">C515*AF515</f>
        <v>82</v>
      </c>
      <c r="AF515" s="1">
        <v>1</v>
      </c>
      <c r="AG515" s="2">
        <f t="shared" ref="AG515:AG578" si="181">C515*AH515</f>
        <v>0</v>
      </c>
      <c r="AH515" s="1">
        <v>0</v>
      </c>
      <c r="AI515" s="2">
        <f t="shared" ref="AI515:AI578" si="182">C515*AJ515</f>
        <v>114.8</v>
      </c>
      <c r="AJ515" s="1">
        <v>1.4</v>
      </c>
      <c r="AK515" s="6">
        <f t="shared" ref="AK515:AK578" si="183">(I515+(0.5*L515))/K515</f>
        <v>0.37933333333333336</v>
      </c>
      <c r="AL515" s="6">
        <f t="shared" ref="AL515:AL578" si="184">G515/(2*(J515+(0.475*J515)))</f>
        <v>0.33333333333333331</v>
      </c>
      <c r="AM515" s="6">
        <f t="shared" ref="AM515:AM578" si="185">R515/J515</f>
        <v>9.9999999999999992E-2</v>
      </c>
      <c r="AN515" s="6">
        <f t="shared" ref="AN515:AN578" si="186">AC515/(J515+(0.475*T515)+AC515+AI515)</f>
        <v>0.38643533123028395</v>
      </c>
      <c r="AO515" s="6">
        <f t="shared" ref="AO515:AO578" si="187">AI515/(J515+(0.475*T515)+AC515+AI515)</f>
        <v>0.11041009463722397</v>
      </c>
      <c r="AP515" s="17">
        <f t="shared" ref="AP515:AP578" si="188">((G515+Y515+AC515+AE515+AG515)-(J515-H515)-(T515-R515)-AI515)/C515</f>
        <v>8.9</v>
      </c>
      <c r="AQ515" s="1">
        <v>0</v>
      </c>
      <c r="AR515" s="1">
        <v>0</v>
      </c>
      <c r="AS515" s="1">
        <v>0</v>
      </c>
      <c r="AT515" s="1">
        <v>0</v>
      </c>
    </row>
    <row r="516" spans="1:46" ht="13.2">
      <c r="A516" s="2" t="s">
        <v>535</v>
      </c>
      <c r="B516" s="1">
        <v>2004</v>
      </c>
      <c r="C516" s="1">
        <v>75</v>
      </c>
      <c r="D516" s="1">
        <v>26.2</v>
      </c>
      <c r="E516" s="1">
        <f t="shared" si="168"/>
        <v>1965</v>
      </c>
      <c r="F516" s="1">
        <v>10</v>
      </c>
      <c r="G516" s="1">
        <f t="shared" si="169"/>
        <v>750</v>
      </c>
      <c r="H516" s="1">
        <f t="shared" si="170"/>
        <v>277.5</v>
      </c>
      <c r="I516" s="2">
        <v>3.7</v>
      </c>
      <c r="J516" s="2">
        <f t="shared" si="171"/>
        <v>570</v>
      </c>
      <c r="K516" s="2">
        <v>7.6</v>
      </c>
      <c r="L516" s="2">
        <v>0.49299999999999999</v>
      </c>
      <c r="M516" s="2">
        <f t="shared" si="172"/>
        <v>0</v>
      </c>
      <c r="N516" s="1">
        <v>0</v>
      </c>
      <c r="O516" s="2">
        <f t="shared" si="173"/>
        <v>0</v>
      </c>
      <c r="P516" s="1">
        <v>0</v>
      </c>
      <c r="Q516" s="10">
        <v>0</v>
      </c>
      <c r="R516" s="14">
        <f t="shared" si="174"/>
        <v>187.5</v>
      </c>
      <c r="S516" s="1">
        <v>2.5</v>
      </c>
      <c r="T516" s="1">
        <f t="shared" si="175"/>
        <v>255</v>
      </c>
      <c r="U516" s="1">
        <v>3.4</v>
      </c>
      <c r="V516" s="7">
        <v>0.72499999999999998</v>
      </c>
      <c r="W516" s="14">
        <f t="shared" si="176"/>
        <v>157.5</v>
      </c>
      <c r="X516" s="14">
        <f t="shared" si="177"/>
        <v>240</v>
      </c>
      <c r="Y516" s="14">
        <f t="shared" si="178"/>
        <v>397.5</v>
      </c>
      <c r="Z516" s="1">
        <v>2.1</v>
      </c>
      <c r="AA516" s="1">
        <v>3.2</v>
      </c>
      <c r="AB516" s="1">
        <v>5.3</v>
      </c>
      <c r="AC516" s="2">
        <f t="shared" si="179"/>
        <v>75</v>
      </c>
      <c r="AD516" s="1">
        <v>1</v>
      </c>
      <c r="AE516" s="2">
        <f t="shared" si="180"/>
        <v>30</v>
      </c>
      <c r="AF516" s="1">
        <v>0.4</v>
      </c>
      <c r="AG516" s="2">
        <f t="shared" si="181"/>
        <v>60</v>
      </c>
      <c r="AH516" s="1">
        <v>0.8</v>
      </c>
      <c r="AI516" s="2">
        <f t="shared" si="182"/>
        <v>112.5</v>
      </c>
      <c r="AJ516" s="1">
        <v>1.5</v>
      </c>
      <c r="AK516" s="6">
        <f t="shared" si="183"/>
        <v>0.51927631578947375</v>
      </c>
      <c r="AL516" s="6">
        <f t="shared" si="184"/>
        <v>0.44603033006244425</v>
      </c>
      <c r="AM516" s="6">
        <f t="shared" si="185"/>
        <v>0.32894736842105265</v>
      </c>
      <c r="AN516" s="6">
        <f t="shared" si="186"/>
        <v>8.5360648740930425E-2</v>
      </c>
      <c r="AO516" s="6">
        <f t="shared" si="187"/>
        <v>0.12804097311139565</v>
      </c>
      <c r="AP516" s="17">
        <f t="shared" si="188"/>
        <v>11.2</v>
      </c>
      <c r="AQ516" s="1">
        <v>0</v>
      </c>
      <c r="AR516" s="1">
        <v>0</v>
      </c>
      <c r="AS516" s="1">
        <v>0</v>
      </c>
      <c r="AT516" s="1">
        <v>0</v>
      </c>
    </row>
    <row r="517" spans="1:46" ht="13.2">
      <c r="A517" s="2" t="s">
        <v>536</v>
      </c>
      <c r="B517" s="1">
        <v>2004</v>
      </c>
      <c r="C517" s="1">
        <v>76</v>
      </c>
      <c r="D517" s="1">
        <v>24.5</v>
      </c>
      <c r="E517" s="1">
        <f t="shared" si="168"/>
        <v>1862</v>
      </c>
      <c r="F517" s="1">
        <v>10.3</v>
      </c>
      <c r="G517" s="1">
        <f t="shared" si="169"/>
        <v>782.80000000000007</v>
      </c>
      <c r="H517" s="1">
        <f t="shared" si="170"/>
        <v>296.39999999999998</v>
      </c>
      <c r="I517" s="2">
        <v>3.9</v>
      </c>
      <c r="J517" s="2">
        <f t="shared" si="171"/>
        <v>744.80000000000007</v>
      </c>
      <c r="K517" s="2">
        <v>9.8000000000000007</v>
      </c>
      <c r="L517" s="2">
        <v>0.39399999999999996</v>
      </c>
      <c r="M517" s="2">
        <f t="shared" si="172"/>
        <v>83.600000000000009</v>
      </c>
      <c r="N517" s="2">
        <v>1.1000000000000001</v>
      </c>
      <c r="O517" s="2">
        <f t="shared" si="173"/>
        <v>281.2</v>
      </c>
      <c r="P517" s="2">
        <v>3.7</v>
      </c>
      <c r="Q517" s="10">
        <v>0.28800000000000003</v>
      </c>
      <c r="R517" s="14">
        <f t="shared" si="174"/>
        <v>114</v>
      </c>
      <c r="S517" s="1">
        <v>1.5</v>
      </c>
      <c r="T517" s="1">
        <f t="shared" si="175"/>
        <v>159.6</v>
      </c>
      <c r="U517" s="1">
        <v>2.1</v>
      </c>
      <c r="V517" s="7">
        <v>0.68900000000000006</v>
      </c>
      <c r="W517" s="14">
        <f t="shared" si="176"/>
        <v>38</v>
      </c>
      <c r="X517" s="14">
        <f t="shared" si="177"/>
        <v>114</v>
      </c>
      <c r="Y517" s="14">
        <f t="shared" si="178"/>
        <v>152</v>
      </c>
      <c r="Z517" s="1">
        <v>0.5</v>
      </c>
      <c r="AA517" s="1">
        <v>1.5</v>
      </c>
      <c r="AB517" s="1">
        <v>2</v>
      </c>
      <c r="AC517" s="2">
        <f t="shared" si="179"/>
        <v>144.4</v>
      </c>
      <c r="AD517" s="1">
        <v>1.9</v>
      </c>
      <c r="AE517" s="2">
        <f t="shared" si="180"/>
        <v>53.199999999999996</v>
      </c>
      <c r="AF517" s="1">
        <v>0.7</v>
      </c>
      <c r="AG517" s="2">
        <f t="shared" si="181"/>
        <v>7.6000000000000005</v>
      </c>
      <c r="AH517" s="1">
        <v>0.1</v>
      </c>
      <c r="AI517" s="2">
        <f t="shared" si="182"/>
        <v>106.39999999999999</v>
      </c>
      <c r="AJ517" s="1">
        <v>1.4</v>
      </c>
      <c r="AK517" s="6">
        <f t="shared" si="183"/>
        <v>0.41806122448979582</v>
      </c>
      <c r="AL517" s="6">
        <f t="shared" si="184"/>
        <v>0.35627810446212382</v>
      </c>
      <c r="AM517" s="6">
        <f t="shared" si="185"/>
        <v>0.15306122448979589</v>
      </c>
      <c r="AN517" s="6">
        <f t="shared" si="186"/>
        <v>0.13477566944493705</v>
      </c>
      <c r="AO517" s="6">
        <f t="shared" si="187"/>
        <v>9.9308388012058865E-2</v>
      </c>
      <c r="AP517" s="17">
        <f t="shared" si="188"/>
        <v>7.0999999999999988</v>
      </c>
      <c r="AQ517" s="1">
        <v>0</v>
      </c>
      <c r="AR517" s="1">
        <v>0</v>
      </c>
      <c r="AS517" s="1">
        <v>0</v>
      </c>
      <c r="AT517" s="1">
        <v>0</v>
      </c>
    </row>
    <row r="518" spans="1:46" ht="13.2">
      <c r="A518" s="2" t="s">
        <v>537</v>
      </c>
      <c r="B518" s="1">
        <v>2004</v>
      </c>
      <c r="C518" s="1">
        <v>82</v>
      </c>
      <c r="D518" s="1">
        <v>24.4</v>
      </c>
      <c r="E518" s="1">
        <f t="shared" si="168"/>
        <v>2000.8</v>
      </c>
      <c r="F518" s="1">
        <v>15.1</v>
      </c>
      <c r="G518" s="1">
        <f t="shared" si="169"/>
        <v>1238.2</v>
      </c>
      <c r="H518" s="1">
        <f t="shared" si="170"/>
        <v>434.59999999999997</v>
      </c>
      <c r="I518" s="2">
        <v>5.3</v>
      </c>
      <c r="J518" s="2">
        <f t="shared" si="171"/>
        <v>1057.8</v>
      </c>
      <c r="K518" s="2">
        <v>12.9</v>
      </c>
      <c r="L518" s="2">
        <v>0.41100000000000003</v>
      </c>
      <c r="M518" s="2">
        <f t="shared" si="172"/>
        <v>131.20000000000002</v>
      </c>
      <c r="N518" s="2">
        <v>1.6</v>
      </c>
      <c r="O518" s="2">
        <f t="shared" si="173"/>
        <v>328</v>
      </c>
      <c r="P518" s="2">
        <v>4</v>
      </c>
      <c r="Q518" s="10">
        <v>0.40500000000000003</v>
      </c>
      <c r="R518" s="14">
        <f t="shared" si="174"/>
        <v>229.6</v>
      </c>
      <c r="S518" s="1">
        <v>2.8</v>
      </c>
      <c r="T518" s="1">
        <f t="shared" si="175"/>
        <v>270.59999999999997</v>
      </c>
      <c r="U518" s="1">
        <v>3.3</v>
      </c>
      <c r="V518" s="7">
        <v>0.86299999999999999</v>
      </c>
      <c r="W518" s="14">
        <f t="shared" si="176"/>
        <v>57.4</v>
      </c>
      <c r="X518" s="14">
        <f t="shared" si="177"/>
        <v>164</v>
      </c>
      <c r="Y518" s="14">
        <f t="shared" si="178"/>
        <v>213.20000000000002</v>
      </c>
      <c r="Z518" s="1">
        <v>0.7</v>
      </c>
      <c r="AA518" s="1">
        <v>2</v>
      </c>
      <c r="AB518" s="1">
        <v>2.6</v>
      </c>
      <c r="AC518" s="2">
        <f t="shared" si="179"/>
        <v>164</v>
      </c>
      <c r="AD518" s="1">
        <v>2</v>
      </c>
      <c r="AE518" s="2">
        <f t="shared" si="180"/>
        <v>57.4</v>
      </c>
      <c r="AF518" s="1">
        <v>0.7</v>
      </c>
      <c r="AG518" s="2">
        <f t="shared" si="181"/>
        <v>8.2000000000000011</v>
      </c>
      <c r="AH518" s="1">
        <v>0.1</v>
      </c>
      <c r="AI518" s="2">
        <f t="shared" si="182"/>
        <v>188.6</v>
      </c>
      <c r="AJ518" s="1">
        <v>2.2999999999999998</v>
      </c>
      <c r="AK518" s="6">
        <f t="shared" si="183"/>
        <v>0.42678294573643405</v>
      </c>
      <c r="AL518" s="6">
        <f t="shared" si="184"/>
        <v>0.39679411378268298</v>
      </c>
      <c r="AM518" s="6">
        <f t="shared" si="185"/>
        <v>0.21705426356589147</v>
      </c>
      <c r="AN518" s="6">
        <f t="shared" si="186"/>
        <v>0.10656720394298655</v>
      </c>
      <c r="AO518" s="6">
        <f t="shared" si="187"/>
        <v>0.12255228453443452</v>
      </c>
      <c r="AP518" s="17">
        <f t="shared" si="188"/>
        <v>10.100000000000001</v>
      </c>
      <c r="AQ518" s="1">
        <v>0</v>
      </c>
      <c r="AR518" s="1">
        <v>0</v>
      </c>
      <c r="AS518" s="1">
        <v>0</v>
      </c>
      <c r="AT518" s="1">
        <v>0</v>
      </c>
    </row>
    <row r="519" spans="1:46" ht="13.2">
      <c r="A519" s="2" t="s">
        <v>538</v>
      </c>
      <c r="B519" s="1">
        <v>2004</v>
      </c>
      <c r="C519" s="1">
        <v>81</v>
      </c>
      <c r="D519" s="1">
        <v>23.4</v>
      </c>
      <c r="E519" s="1">
        <f t="shared" si="168"/>
        <v>1895.3999999999999</v>
      </c>
      <c r="F519" s="1">
        <v>8.4</v>
      </c>
      <c r="G519" s="1">
        <f t="shared" si="169"/>
        <v>680.4</v>
      </c>
      <c r="H519" s="1">
        <f t="shared" si="170"/>
        <v>243</v>
      </c>
      <c r="I519" s="2">
        <v>3</v>
      </c>
      <c r="J519" s="2">
        <f t="shared" si="171"/>
        <v>599.4</v>
      </c>
      <c r="K519" s="2">
        <v>7.4</v>
      </c>
      <c r="L519" s="2">
        <v>0.40100000000000002</v>
      </c>
      <c r="M519" s="2">
        <f t="shared" si="172"/>
        <v>24.3</v>
      </c>
      <c r="N519" s="2">
        <v>0.3</v>
      </c>
      <c r="O519" s="2">
        <f t="shared" si="173"/>
        <v>97.2</v>
      </c>
      <c r="P519" s="2">
        <v>1.2</v>
      </c>
      <c r="Q519" s="10">
        <v>0.25800000000000001</v>
      </c>
      <c r="R519" s="14">
        <f t="shared" si="174"/>
        <v>170.1</v>
      </c>
      <c r="S519" s="1">
        <v>2.1</v>
      </c>
      <c r="T519" s="1">
        <f t="shared" si="175"/>
        <v>218.70000000000002</v>
      </c>
      <c r="U519" s="1">
        <v>2.7</v>
      </c>
      <c r="V519" s="7">
        <v>0.7659999999999999</v>
      </c>
      <c r="W519" s="14">
        <f t="shared" si="176"/>
        <v>72.900000000000006</v>
      </c>
      <c r="X519" s="14">
        <f t="shared" si="177"/>
        <v>315.89999999999998</v>
      </c>
      <c r="Y519" s="14">
        <f t="shared" si="178"/>
        <v>388.8</v>
      </c>
      <c r="Z519" s="1">
        <v>0.9</v>
      </c>
      <c r="AA519" s="1">
        <v>3.9</v>
      </c>
      <c r="AB519" s="1">
        <v>4.8</v>
      </c>
      <c r="AC519" s="2">
        <f t="shared" si="179"/>
        <v>121.5</v>
      </c>
      <c r="AD519" s="1">
        <v>1.5</v>
      </c>
      <c r="AE519" s="2">
        <f t="shared" si="180"/>
        <v>40.5</v>
      </c>
      <c r="AF519" s="1">
        <v>0.5</v>
      </c>
      <c r="AG519" s="2">
        <f t="shared" si="181"/>
        <v>32.4</v>
      </c>
      <c r="AH519" s="1">
        <v>0.4</v>
      </c>
      <c r="AI519" s="2">
        <f t="shared" si="182"/>
        <v>137.69999999999999</v>
      </c>
      <c r="AJ519" s="1">
        <v>1.7</v>
      </c>
      <c r="AK519" s="6">
        <f t="shared" si="183"/>
        <v>0.43249999999999994</v>
      </c>
      <c r="AL519" s="6">
        <f t="shared" si="184"/>
        <v>0.38479157123224916</v>
      </c>
      <c r="AM519" s="6">
        <f t="shared" si="185"/>
        <v>0.28378378378378377</v>
      </c>
      <c r="AN519" s="6">
        <f t="shared" si="186"/>
        <v>0.12623606143488322</v>
      </c>
      <c r="AO519" s="6">
        <f t="shared" si="187"/>
        <v>0.14306753629286764</v>
      </c>
      <c r="AP519" s="17">
        <f t="shared" si="188"/>
        <v>8.9</v>
      </c>
      <c r="AQ519" s="1">
        <v>0</v>
      </c>
      <c r="AR519" s="1">
        <v>0</v>
      </c>
      <c r="AS519" s="1">
        <v>0</v>
      </c>
      <c r="AT519" s="1">
        <v>0</v>
      </c>
    </row>
    <row r="520" spans="1:46" ht="13.2">
      <c r="A520" s="2" t="s">
        <v>539</v>
      </c>
      <c r="B520" s="1">
        <v>2004</v>
      </c>
      <c r="C520" s="1">
        <v>78</v>
      </c>
      <c r="D520" s="1">
        <v>21.3</v>
      </c>
      <c r="E520" s="1">
        <f t="shared" si="168"/>
        <v>1661.4</v>
      </c>
      <c r="F520" s="1">
        <v>5.0999999999999996</v>
      </c>
      <c r="G520" s="1">
        <f t="shared" si="169"/>
        <v>397.79999999999995</v>
      </c>
      <c r="H520" s="1">
        <f t="shared" si="170"/>
        <v>163.80000000000001</v>
      </c>
      <c r="I520" s="2">
        <v>2.1</v>
      </c>
      <c r="J520" s="2">
        <f t="shared" si="171"/>
        <v>374.4</v>
      </c>
      <c r="K520" s="2">
        <v>4.8</v>
      </c>
      <c r="L520" s="2">
        <v>0.43200000000000005</v>
      </c>
      <c r="M520" s="2">
        <f t="shared" si="172"/>
        <v>0</v>
      </c>
      <c r="N520" s="1">
        <v>0</v>
      </c>
      <c r="O520" s="2">
        <f t="shared" si="173"/>
        <v>7.8000000000000007</v>
      </c>
      <c r="P520" s="2">
        <v>0.1</v>
      </c>
      <c r="Q520" s="10">
        <v>0.25</v>
      </c>
      <c r="R520" s="14">
        <f t="shared" si="174"/>
        <v>70.2</v>
      </c>
      <c r="S520" s="1">
        <v>0.9</v>
      </c>
      <c r="T520" s="1">
        <f t="shared" si="175"/>
        <v>109.19999999999999</v>
      </c>
      <c r="U520" s="1">
        <v>1.4</v>
      </c>
      <c r="V520" s="7">
        <v>0.67299999999999993</v>
      </c>
      <c r="W520" s="14">
        <f t="shared" si="176"/>
        <v>62.400000000000006</v>
      </c>
      <c r="X520" s="14">
        <f t="shared" si="177"/>
        <v>148.19999999999999</v>
      </c>
      <c r="Y520" s="14">
        <f t="shared" si="178"/>
        <v>210.60000000000002</v>
      </c>
      <c r="Z520" s="1">
        <v>0.8</v>
      </c>
      <c r="AA520" s="1">
        <v>1.9</v>
      </c>
      <c r="AB520" s="1">
        <v>2.7</v>
      </c>
      <c r="AC520" s="2">
        <f t="shared" si="179"/>
        <v>109.19999999999999</v>
      </c>
      <c r="AD520" s="1">
        <v>1.4</v>
      </c>
      <c r="AE520" s="2">
        <f t="shared" si="180"/>
        <v>54.599999999999994</v>
      </c>
      <c r="AF520" s="1">
        <v>0.7</v>
      </c>
      <c r="AG520" s="2">
        <f t="shared" si="181"/>
        <v>23.4</v>
      </c>
      <c r="AH520" s="1">
        <v>0.3</v>
      </c>
      <c r="AI520" s="2">
        <f t="shared" si="182"/>
        <v>54.599999999999994</v>
      </c>
      <c r="AJ520" s="1">
        <v>0.7</v>
      </c>
      <c r="AK520" s="6">
        <f t="shared" si="183"/>
        <v>0.4825000000000001</v>
      </c>
      <c r="AL520" s="6">
        <f t="shared" si="184"/>
        <v>0.36016949152542366</v>
      </c>
      <c r="AM520" s="6">
        <f t="shared" si="185"/>
        <v>0.18750000000000003</v>
      </c>
      <c r="AN520" s="6">
        <f t="shared" si="186"/>
        <v>0.18506278916060803</v>
      </c>
      <c r="AO520" s="6">
        <f t="shared" si="187"/>
        <v>9.2531394580304016E-2</v>
      </c>
      <c r="AP520" s="17">
        <f t="shared" si="188"/>
        <v>6.3</v>
      </c>
      <c r="AQ520" s="1">
        <v>0</v>
      </c>
      <c r="AR520" s="1">
        <v>0</v>
      </c>
      <c r="AS520" s="1">
        <v>0</v>
      </c>
      <c r="AT520" s="1">
        <v>0</v>
      </c>
    </row>
    <row r="521" spans="1:46" ht="13.2">
      <c r="A521" s="2" t="s">
        <v>540</v>
      </c>
      <c r="B521" s="1">
        <v>2004</v>
      </c>
      <c r="C521" s="1">
        <v>79</v>
      </c>
      <c r="D521" s="1">
        <v>20.399999999999999</v>
      </c>
      <c r="E521" s="1">
        <f t="shared" si="168"/>
        <v>1611.6</v>
      </c>
      <c r="F521" s="1">
        <v>8.6999999999999993</v>
      </c>
      <c r="G521" s="1">
        <f t="shared" si="169"/>
        <v>687.3</v>
      </c>
      <c r="H521" s="1">
        <f t="shared" si="170"/>
        <v>284.40000000000003</v>
      </c>
      <c r="I521" s="2">
        <v>3.6</v>
      </c>
      <c r="J521" s="2">
        <f t="shared" si="171"/>
        <v>624.1</v>
      </c>
      <c r="K521" s="2">
        <v>7.9</v>
      </c>
      <c r="L521" s="2">
        <v>0.45500000000000002</v>
      </c>
      <c r="M521" s="2">
        <f t="shared" si="172"/>
        <v>47.4</v>
      </c>
      <c r="N521" s="2">
        <v>0.6</v>
      </c>
      <c r="O521" s="2">
        <f t="shared" si="173"/>
        <v>142.20000000000002</v>
      </c>
      <c r="P521" s="2">
        <v>1.8</v>
      </c>
      <c r="Q521" s="10">
        <v>0.312</v>
      </c>
      <c r="R521" s="14">
        <f t="shared" si="174"/>
        <v>71.100000000000009</v>
      </c>
      <c r="S521" s="1">
        <v>0.9</v>
      </c>
      <c r="T521" s="1">
        <f t="shared" si="175"/>
        <v>110.6</v>
      </c>
      <c r="U521" s="1">
        <v>1.4</v>
      </c>
      <c r="V521" s="7">
        <v>0.68200000000000005</v>
      </c>
      <c r="W521" s="14">
        <f t="shared" si="176"/>
        <v>55.3</v>
      </c>
      <c r="X521" s="14">
        <f t="shared" si="177"/>
        <v>142.20000000000002</v>
      </c>
      <c r="Y521" s="14">
        <f t="shared" si="178"/>
        <v>189.6</v>
      </c>
      <c r="Z521" s="1">
        <v>0.7</v>
      </c>
      <c r="AA521" s="1">
        <v>1.8</v>
      </c>
      <c r="AB521" s="1">
        <v>2.4</v>
      </c>
      <c r="AC521" s="2">
        <f t="shared" si="179"/>
        <v>237</v>
      </c>
      <c r="AD521" s="1">
        <v>3</v>
      </c>
      <c r="AE521" s="2">
        <f t="shared" si="180"/>
        <v>79</v>
      </c>
      <c r="AF521" s="1">
        <v>1</v>
      </c>
      <c r="AG521" s="2">
        <f t="shared" si="181"/>
        <v>0</v>
      </c>
      <c r="AH521" s="1">
        <v>0</v>
      </c>
      <c r="AI521" s="2">
        <f t="shared" si="182"/>
        <v>118.5</v>
      </c>
      <c r="AJ521" s="1">
        <v>1.5</v>
      </c>
      <c r="AK521" s="6">
        <f t="shared" si="183"/>
        <v>0.48449367088607592</v>
      </c>
      <c r="AL521" s="6">
        <f t="shared" si="184"/>
        <v>0.37331044840163052</v>
      </c>
      <c r="AM521" s="6">
        <f t="shared" si="185"/>
        <v>0.1139240506329114</v>
      </c>
      <c r="AN521" s="6">
        <f t="shared" si="186"/>
        <v>0.22962112514351321</v>
      </c>
      <c r="AO521" s="6">
        <f t="shared" si="187"/>
        <v>0.11481056257175661</v>
      </c>
      <c r="AP521" s="17">
        <f t="shared" si="188"/>
        <v>8.8000000000000007</v>
      </c>
      <c r="AQ521" s="1">
        <v>1</v>
      </c>
      <c r="AR521" s="1">
        <v>0</v>
      </c>
      <c r="AS521" s="1">
        <v>0</v>
      </c>
      <c r="AT521" s="1">
        <v>0</v>
      </c>
    </row>
    <row r="522" spans="1:46" ht="13.2">
      <c r="A522" s="2" t="s">
        <v>541</v>
      </c>
      <c r="B522" s="1">
        <v>2004</v>
      </c>
      <c r="C522" s="1">
        <v>68</v>
      </c>
      <c r="D522" s="1">
        <v>19.600000000000001</v>
      </c>
      <c r="E522" s="1">
        <f t="shared" si="168"/>
        <v>1332.8000000000002</v>
      </c>
      <c r="F522" s="1">
        <v>6.8</v>
      </c>
      <c r="G522" s="1">
        <f t="shared" si="169"/>
        <v>462.4</v>
      </c>
      <c r="H522" s="1">
        <f t="shared" si="170"/>
        <v>170</v>
      </c>
      <c r="I522" s="2">
        <v>2.5</v>
      </c>
      <c r="J522" s="2">
        <f t="shared" si="171"/>
        <v>428.4</v>
      </c>
      <c r="K522" s="2">
        <v>6.3</v>
      </c>
      <c r="L522" s="2">
        <v>0.39299999999999996</v>
      </c>
      <c r="M522" s="2">
        <f t="shared" si="172"/>
        <v>20.399999999999999</v>
      </c>
      <c r="N522" s="2">
        <v>0.3</v>
      </c>
      <c r="O522" s="2">
        <f t="shared" si="173"/>
        <v>68</v>
      </c>
      <c r="P522" s="2">
        <v>1</v>
      </c>
      <c r="Q522" s="10">
        <v>0.24600000000000002</v>
      </c>
      <c r="R522" s="14">
        <f t="shared" si="174"/>
        <v>102</v>
      </c>
      <c r="S522" s="1">
        <v>1.5</v>
      </c>
      <c r="T522" s="1">
        <f t="shared" si="175"/>
        <v>136</v>
      </c>
      <c r="U522" s="1">
        <v>2</v>
      </c>
      <c r="V522" s="7">
        <v>0.78900000000000003</v>
      </c>
      <c r="W522" s="14">
        <f t="shared" si="176"/>
        <v>6.8000000000000007</v>
      </c>
      <c r="X522" s="14">
        <f t="shared" si="177"/>
        <v>95.199999999999989</v>
      </c>
      <c r="Y522" s="14">
        <f t="shared" si="178"/>
        <v>102</v>
      </c>
      <c r="Z522" s="1">
        <v>0.1</v>
      </c>
      <c r="AA522" s="1">
        <v>1.4</v>
      </c>
      <c r="AB522" s="1">
        <v>1.5</v>
      </c>
      <c r="AC522" s="2">
        <f t="shared" si="179"/>
        <v>224.39999999999998</v>
      </c>
      <c r="AD522" s="1">
        <v>3.3</v>
      </c>
      <c r="AE522" s="2">
        <f t="shared" si="180"/>
        <v>34</v>
      </c>
      <c r="AF522" s="1">
        <v>0.5</v>
      </c>
      <c r="AG522" s="2">
        <f t="shared" si="181"/>
        <v>6.8000000000000007</v>
      </c>
      <c r="AH522" s="1">
        <v>0.1</v>
      </c>
      <c r="AI522" s="2">
        <f t="shared" si="182"/>
        <v>122.4</v>
      </c>
      <c r="AJ522" s="1">
        <v>1.8</v>
      </c>
      <c r="AK522" s="6">
        <f t="shared" si="183"/>
        <v>0.42801587301587302</v>
      </c>
      <c r="AL522" s="6">
        <f t="shared" si="184"/>
        <v>0.36588646758138282</v>
      </c>
      <c r="AM522" s="6">
        <f t="shared" si="185"/>
        <v>0.23809523809523811</v>
      </c>
      <c r="AN522" s="6">
        <f t="shared" si="186"/>
        <v>0.26720647773279349</v>
      </c>
      <c r="AO522" s="6">
        <f t="shared" si="187"/>
        <v>0.14574898785425103</v>
      </c>
      <c r="AP522" s="17">
        <f t="shared" si="188"/>
        <v>6.1</v>
      </c>
      <c r="AQ522" s="1">
        <v>0</v>
      </c>
      <c r="AR522" s="1">
        <v>0</v>
      </c>
      <c r="AS522" s="1">
        <v>0</v>
      </c>
      <c r="AT522" s="1">
        <v>0</v>
      </c>
    </row>
    <row r="523" spans="1:46" ht="13.2">
      <c r="A523" s="2" t="s">
        <v>542</v>
      </c>
      <c r="B523" s="1">
        <v>2004</v>
      </c>
      <c r="C523" s="1">
        <v>23</v>
      </c>
      <c r="D523" s="1">
        <v>19.2</v>
      </c>
      <c r="E523" s="1">
        <f t="shared" si="168"/>
        <v>441.59999999999997</v>
      </c>
      <c r="F523" s="1">
        <v>4</v>
      </c>
      <c r="G523" s="1">
        <f t="shared" si="169"/>
        <v>92</v>
      </c>
      <c r="H523" s="1">
        <f t="shared" si="170"/>
        <v>36.800000000000004</v>
      </c>
      <c r="I523" s="2">
        <v>1.6</v>
      </c>
      <c r="J523" s="2">
        <f t="shared" si="171"/>
        <v>126.5</v>
      </c>
      <c r="K523" s="2">
        <v>5.5</v>
      </c>
      <c r="L523" s="2">
        <v>0.29100000000000004</v>
      </c>
      <c r="M523" s="2">
        <f t="shared" si="172"/>
        <v>13.799999999999999</v>
      </c>
      <c r="N523" s="2">
        <v>0.6</v>
      </c>
      <c r="O523" s="2">
        <f t="shared" si="173"/>
        <v>52.9</v>
      </c>
      <c r="P523" s="2">
        <v>2.2999999999999998</v>
      </c>
      <c r="Q523" s="10">
        <v>0.25900000000000001</v>
      </c>
      <c r="R523" s="14">
        <f t="shared" si="174"/>
        <v>4.6000000000000005</v>
      </c>
      <c r="S523" s="1">
        <v>0.2</v>
      </c>
      <c r="T523" s="1">
        <f t="shared" si="175"/>
        <v>6.8999999999999995</v>
      </c>
      <c r="U523" s="1">
        <v>0.3</v>
      </c>
      <c r="V523" s="7">
        <v>0.625</v>
      </c>
      <c r="W523" s="14">
        <f t="shared" si="176"/>
        <v>16.099999999999998</v>
      </c>
      <c r="X523" s="14">
        <f t="shared" si="177"/>
        <v>46</v>
      </c>
      <c r="Y523" s="14">
        <f t="shared" si="178"/>
        <v>62.1</v>
      </c>
      <c r="Z523" s="1">
        <v>0.7</v>
      </c>
      <c r="AA523" s="1">
        <v>2</v>
      </c>
      <c r="AB523" s="1">
        <v>2.7</v>
      </c>
      <c r="AC523" s="2">
        <f t="shared" si="179"/>
        <v>20.7</v>
      </c>
      <c r="AD523" s="1">
        <v>0.9</v>
      </c>
      <c r="AE523" s="2">
        <f t="shared" si="180"/>
        <v>13.799999999999999</v>
      </c>
      <c r="AF523" s="1">
        <v>0.6</v>
      </c>
      <c r="AG523" s="2">
        <f t="shared" si="181"/>
        <v>2.3000000000000003</v>
      </c>
      <c r="AH523" s="1">
        <v>0.1</v>
      </c>
      <c r="AI523" s="2">
        <f t="shared" si="182"/>
        <v>16.099999999999998</v>
      </c>
      <c r="AJ523" s="1">
        <v>0.7</v>
      </c>
      <c r="AK523" s="6">
        <f t="shared" si="183"/>
        <v>0.31736363636363635</v>
      </c>
      <c r="AL523" s="6">
        <f t="shared" si="184"/>
        <v>0.24653312788906009</v>
      </c>
      <c r="AM523" s="6">
        <f t="shared" si="185"/>
        <v>3.6363636363636369E-2</v>
      </c>
      <c r="AN523" s="6">
        <f t="shared" si="186"/>
        <v>0.12426648256817398</v>
      </c>
      <c r="AO523" s="6">
        <f t="shared" si="187"/>
        <v>9.6651708664135305E-2</v>
      </c>
      <c r="AP523" s="17">
        <f t="shared" si="188"/>
        <v>3.600000000000001</v>
      </c>
      <c r="AQ523" s="1">
        <v>0</v>
      </c>
      <c r="AR523" s="1">
        <v>0</v>
      </c>
      <c r="AS523" s="1">
        <v>0</v>
      </c>
      <c r="AT523" s="1">
        <v>0</v>
      </c>
    </row>
    <row r="524" spans="1:46" ht="13.2">
      <c r="A524" s="2" t="s">
        <v>543</v>
      </c>
      <c r="B524" s="1">
        <v>2004</v>
      </c>
      <c r="C524" s="1">
        <v>82</v>
      </c>
      <c r="D524" s="1">
        <v>18.899999999999999</v>
      </c>
      <c r="E524" s="1">
        <f t="shared" si="168"/>
        <v>1549.8</v>
      </c>
      <c r="F524" s="1">
        <v>7.2</v>
      </c>
      <c r="G524" s="1">
        <f t="shared" si="169"/>
        <v>590.4</v>
      </c>
      <c r="H524" s="1">
        <f t="shared" si="170"/>
        <v>246</v>
      </c>
      <c r="I524" s="2">
        <v>3</v>
      </c>
      <c r="J524" s="2">
        <f t="shared" si="171"/>
        <v>459.2</v>
      </c>
      <c r="K524" s="2">
        <v>5.6</v>
      </c>
      <c r="L524" s="2">
        <v>0.53299999999999992</v>
      </c>
      <c r="M524" s="2">
        <f t="shared" si="172"/>
        <v>41</v>
      </c>
      <c r="N524" s="2">
        <v>0.5</v>
      </c>
      <c r="O524" s="2">
        <f t="shared" si="173"/>
        <v>90.2</v>
      </c>
      <c r="P524" s="2">
        <v>1.1000000000000001</v>
      </c>
      <c r="Q524" s="10">
        <v>0.42399999999999999</v>
      </c>
      <c r="R524" s="14">
        <f t="shared" si="174"/>
        <v>57.4</v>
      </c>
      <c r="S524" s="1">
        <v>0.7</v>
      </c>
      <c r="T524" s="1">
        <f t="shared" si="175"/>
        <v>73.8</v>
      </c>
      <c r="U524" s="1">
        <v>0.9</v>
      </c>
      <c r="V524" s="7">
        <v>0.78900000000000003</v>
      </c>
      <c r="W524" s="14">
        <f t="shared" si="176"/>
        <v>106.60000000000001</v>
      </c>
      <c r="X524" s="14">
        <f t="shared" si="177"/>
        <v>180.4</v>
      </c>
      <c r="Y524" s="14">
        <f t="shared" si="178"/>
        <v>287</v>
      </c>
      <c r="Z524" s="1">
        <v>1.3</v>
      </c>
      <c r="AA524" s="1">
        <v>2.2000000000000002</v>
      </c>
      <c r="AB524" s="1">
        <v>3.5</v>
      </c>
      <c r="AC524" s="2">
        <f t="shared" si="179"/>
        <v>49.199999999999996</v>
      </c>
      <c r="AD524" s="1">
        <v>0.6</v>
      </c>
      <c r="AE524" s="2">
        <f t="shared" si="180"/>
        <v>41</v>
      </c>
      <c r="AF524" s="1">
        <v>0.5</v>
      </c>
      <c r="AG524" s="2">
        <f t="shared" si="181"/>
        <v>16.400000000000002</v>
      </c>
      <c r="AH524" s="1">
        <v>0.2</v>
      </c>
      <c r="AI524" s="2">
        <f t="shared" si="182"/>
        <v>41</v>
      </c>
      <c r="AJ524" s="1">
        <v>0.5</v>
      </c>
      <c r="AK524" s="6">
        <f t="shared" si="183"/>
        <v>0.58330357142857137</v>
      </c>
      <c r="AL524" s="6">
        <f t="shared" si="184"/>
        <v>0.43583535108958837</v>
      </c>
      <c r="AM524" s="6">
        <f t="shared" si="185"/>
        <v>0.125</v>
      </c>
      <c r="AN524" s="6">
        <f t="shared" si="186"/>
        <v>8.4180989126622224E-2</v>
      </c>
      <c r="AO524" s="6">
        <f t="shared" si="187"/>
        <v>7.0150824272185192E-2</v>
      </c>
      <c r="AP524" s="17">
        <f t="shared" si="188"/>
        <v>8.6999999999999993</v>
      </c>
      <c r="AQ524" s="1">
        <v>0</v>
      </c>
      <c r="AR524" s="1">
        <v>0</v>
      </c>
      <c r="AS524" s="1">
        <v>0</v>
      </c>
      <c r="AT524" s="1">
        <v>0</v>
      </c>
    </row>
    <row r="525" spans="1:46" ht="13.2">
      <c r="A525" s="2" t="s">
        <v>544</v>
      </c>
      <c r="B525" s="1">
        <v>2004</v>
      </c>
      <c r="C525" s="1">
        <v>43</v>
      </c>
      <c r="D525" s="1">
        <v>17.7</v>
      </c>
      <c r="E525" s="1">
        <f t="shared" si="168"/>
        <v>761.1</v>
      </c>
      <c r="F525" s="1">
        <v>6.1</v>
      </c>
      <c r="G525" s="1">
        <f t="shared" si="169"/>
        <v>262.3</v>
      </c>
      <c r="H525" s="1">
        <f t="shared" si="170"/>
        <v>107.5</v>
      </c>
      <c r="I525" s="2">
        <v>2.5</v>
      </c>
      <c r="J525" s="2">
        <f t="shared" si="171"/>
        <v>184.9</v>
      </c>
      <c r="K525" s="2">
        <v>4.3</v>
      </c>
      <c r="L525" s="2">
        <v>0.57600000000000007</v>
      </c>
      <c r="M525" s="2">
        <f t="shared" si="172"/>
        <v>0</v>
      </c>
      <c r="N525" s="1">
        <v>0</v>
      </c>
      <c r="O525" s="2">
        <f t="shared" si="173"/>
        <v>0</v>
      </c>
      <c r="P525" s="1">
        <v>0</v>
      </c>
      <c r="Q525" s="10">
        <v>0</v>
      </c>
      <c r="R525" s="14">
        <f t="shared" si="174"/>
        <v>51.6</v>
      </c>
      <c r="S525" s="1">
        <v>1.2</v>
      </c>
      <c r="T525" s="1">
        <f t="shared" si="175"/>
        <v>90.3</v>
      </c>
      <c r="U525" s="1">
        <v>2.1</v>
      </c>
      <c r="V525" s="7">
        <v>0.57100000000000006</v>
      </c>
      <c r="W525" s="14">
        <f t="shared" si="176"/>
        <v>47.300000000000004</v>
      </c>
      <c r="X525" s="14">
        <f t="shared" si="177"/>
        <v>86</v>
      </c>
      <c r="Y525" s="14">
        <f t="shared" si="178"/>
        <v>133.30000000000001</v>
      </c>
      <c r="Z525" s="1">
        <v>1.1000000000000001</v>
      </c>
      <c r="AA525" s="1">
        <v>2</v>
      </c>
      <c r="AB525" s="1">
        <v>3.1</v>
      </c>
      <c r="AC525" s="2">
        <f t="shared" si="179"/>
        <v>12.9</v>
      </c>
      <c r="AD525" s="1">
        <v>0.3</v>
      </c>
      <c r="AE525" s="2">
        <f t="shared" si="180"/>
        <v>17.2</v>
      </c>
      <c r="AF525" s="1">
        <v>0.4</v>
      </c>
      <c r="AG525" s="2">
        <f t="shared" si="181"/>
        <v>55.9</v>
      </c>
      <c r="AH525" s="1">
        <v>1.3</v>
      </c>
      <c r="AI525" s="2">
        <f t="shared" si="182"/>
        <v>51.6</v>
      </c>
      <c r="AJ525" s="1">
        <v>1.2</v>
      </c>
      <c r="AK525" s="6">
        <f t="shared" si="183"/>
        <v>0.64837209302325594</v>
      </c>
      <c r="AL525" s="6">
        <f t="shared" si="184"/>
        <v>0.48088293259755616</v>
      </c>
      <c r="AM525" s="6">
        <f t="shared" si="185"/>
        <v>0.27906976744186046</v>
      </c>
      <c r="AN525" s="6">
        <f t="shared" si="186"/>
        <v>4.4133872747333575E-2</v>
      </c>
      <c r="AO525" s="6">
        <f t="shared" si="187"/>
        <v>0.1765354909893343</v>
      </c>
      <c r="AP525" s="17">
        <f t="shared" si="188"/>
        <v>7.299999999999998</v>
      </c>
      <c r="AQ525" s="1">
        <v>0</v>
      </c>
      <c r="AR525" s="1">
        <v>0</v>
      </c>
      <c r="AS525" s="1">
        <v>0</v>
      </c>
      <c r="AT525" s="1">
        <v>0</v>
      </c>
    </row>
    <row r="526" spans="1:46" ht="13.2">
      <c r="A526" s="2" t="s">
        <v>545</v>
      </c>
      <c r="B526" s="1">
        <v>2004</v>
      </c>
      <c r="C526" s="1">
        <v>80</v>
      </c>
      <c r="D526" s="1">
        <v>17.3</v>
      </c>
      <c r="E526" s="1">
        <f t="shared" si="168"/>
        <v>1384</v>
      </c>
      <c r="F526" s="1">
        <v>5.9</v>
      </c>
      <c r="G526" s="1">
        <f t="shared" si="169"/>
        <v>472</v>
      </c>
      <c r="H526" s="1">
        <f t="shared" si="170"/>
        <v>176</v>
      </c>
      <c r="I526" s="2">
        <v>2.2000000000000002</v>
      </c>
      <c r="J526" s="2">
        <f t="shared" si="171"/>
        <v>392</v>
      </c>
      <c r="K526" s="2">
        <v>4.9000000000000004</v>
      </c>
      <c r="L526" s="2">
        <v>0.442</v>
      </c>
      <c r="M526" s="2">
        <f t="shared" si="172"/>
        <v>0</v>
      </c>
      <c r="N526" s="1">
        <v>0</v>
      </c>
      <c r="O526" s="2">
        <f t="shared" si="173"/>
        <v>16</v>
      </c>
      <c r="P526" s="2">
        <v>0.2</v>
      </c>
      <c r="Q526" s="10">
        <v>0.23100000000000001</v>
      </c>
      <c r="R526" s="14">
        <f t="shared" si="174"/>
        <v>120</v>
      </c>
      <c r="S526" s="1">
        <v>1.5</v>
      </c>
      <c r="T526" s="1">
        <f t="shared" si="175"/>
        <v>176</v>
      </c>
      <c r="U526" s="1">
        <v>2.2000000000000002</v>
      </c>
      <c r="V526" s="7">
        <v>0.69499999999999995</v>
      </c>
      <c r="W526" s="14">
        <f t="shared" si="176"/>
        <v>88</v>
      </c>
      <c r="X526" s="14">
        <f t="shared" si="177"/>
        <v>152</v>
      </c>
      <c r="Y526" s="14">
        <f t="shared" si="178"/>
        <v>240</v>
      </c>
      <c r="Z526" s="1">
        <v>1.1000000000000001</v>
      </c>
      <c r="AA526" s="1">
        <v>1.9</v>
      </c>
      <c r="AB526" s="1">
        <v>3</v>
      </c>
      <c r="AC526" s="2">
        <f t="shared" si="179"/>
        <v>88</v>
      </c>
      <c r="AD526" s="1">
        <v>1.1000000000000001</v>
      </c>
      <c r="AE526" s="2">
        <f t="shared" si="180"/>
        <v>72</v>
      </c>
      <c r="AF526" s="1">
        <v>0.9</v>
      </c>
      <c r="AG526" s="2">
        <f t="shared" si="181"/>
        <v>16</v>
      </c>
      <c r="AH526" s="1">
        <v>0.2</v>
      </c>
      <c r="AI526" s="2">
        <f t="shared" si="182"/>
        <v>72</v>
      </c>
      <c r="AJ526" s="1">
        <v>0.9</v>
      </c>
      <c r="AK526" s="6">
        <f t="shared" si="183"/>
        <v>0.49408163265306126</v>
      </c>
      <c r="AL526" s="6">
        <f t="shared" si="184"/>
        <v>0.4081632653061224</v>
      </c>
      <c r="AM526" s="6">
        <f t="shared" si="185"/>
        <v>0.30612244897959184</v>
      </c>
      <c r="AN526" s="6">
        <f t="shared" si="186"/>
        <v>0.13845185651353051</v>
      </c>
      <c r="AO526" s="6">
        <f t="shared" si="187"/>
        <v>0.11327879169288861</v>
      </c>
      <c r="AP526" s="17">
        <f t="shared" si="188"/>
        <v>6.8</v>
      </c>
      <c r="AQ526" s="1">
        <v>0</v>
      </c>
      <c r="AR526" s="1">
        <v>0</v>
      </c>
      <c r="AS526" s="1">
        <v>0</v>
      </c>
      <c r="AT526" s="1">
        <v>0</v>
      </c>
    </row>
    <row r="527" spans="1:46" ht="13.2">
      <c r="A527" s="2" t="s">
        <v>546</v>
      </c>
      <c r="B527" s="1">
        <v>2004</v>
      </c>
      <c r="C527" s="1">
        <v>82</v>
      </c>
      <c r="D527" s="1">
        <v>17</v>
      </c>
      <c r="E527" s="1">
        <f t="shared" si="168"/>
        <v>1394</v>
      </c>
      <c r="F527" s="1">
        <v>5.6</v>
      </c>
      <c r="G527" s="1">
        <f t="shared" si="169"/>
        <v>459.2</v>
      </c>
      <c r="H527" s="1">
        <f t="shared" si="170"/>
        <v>188.6</v>
      </c>
      <c r="I527" s="2">
        <v>2.2999999999999998</v>
      </c>
      <c r="J527" s="2">
        <f t="shared" si="171"/>
        <v>352.59999999999997</v>
      </c>
      <c r="K527" s="2">
        <v>4.3</v>
      </c>
      <c r="L527" s="2">
        <v>0.53700000000000003</v>
      </c>
      <c r="M527" s="2">
        <f t="shared" si="172"/>
        <v>0</v>
      </c>
      <c r="N527" s="1">
        <v>0</v>
      </c>
      <c r="O527" s="2">
        <f t="shared" si="173"/>
        <v>0</v>
      </c>
      <c r="P527" s="1">
        <v>0</v>
      </c>
      <c r="Q527" s="10">
        <v>0</v>
      </c>
      <c r="R527" s="14">
        <f t="shared" si="174"/>
        <v>82</v>
      </c>
      <c r="S527" s="1">
        <v>1</v>
      </c>
      <c r="T527" s="1">
        <f t="shared" si="175"/>
        <v>114.8</v>
      </c>
      <c r="U527" s="1">
        <v>1.4</v>
      </c>
      <c r="V527" s="7">
        <v>0.70299999999999996</v>
      </c>
      <c r="W527" s="14">
        <f t="shared" si="176"/>
        <v>155.79999999999998</v>
      </c>
      <c r="X527" s="14">
        <f t="shared" si="177"/>
        <v>221.4</v>
      </c>
      <c r="Y527" s="14">
        <f t="shared" si="178"/>
        <v>377.2</v>
      </c>
      <c r="Z527" s="1">
        <v>1.9</v>
      </c>
      <c r="AA527" s="1">
        <v>2.7</v>
      </c>
      <c r="AB527" s="1">
        <v>4.5999999999999996</v>
      </c>
      <c r="AC527" s="2">
        <f t="shared" si="179"/>
        <v>32.800000000000004</v>
      </c>
      <c r="AD527" s="1">
        <v>0.4</v>
      </c>
      <c r="AE527" s="2">
        <f t="shared" si="180"/>
        <v>32.800000000000004</v>
      </c>
      <c r="AF527" s="1">
        <v>0.4</v>
      </c>
      <c r="AG527" s="2">
        <f t="shared" si="181"/>
        <v>49.199999999999996</v>
      </c>
      <c r="AH527" s="1">
        <v>0.6</v>
      </c>
      <c r="AI527" s="2">
        <f t="shared" si="182"/>
        <v>65.600000000000009</v>
      </c>
      <c r="AJ527" s="1">
        <v>0.8</v>
      </c>
      <c r="AK527" s="6">
        <f t="shared" si="183"/>
        <v>0.59732558139534886</v>
      </c>
      <c r="AL527" s="6">
        <f t="shared" si="184"/>
        <v>0.44146629877808441</v>
      </c>
      <c r="AM527" s="6">
        <f t="shared" si="185"/>
        <v>0.23255813953488375</v>
      </c>
      <c r="AN527" s="6">
        <f t="shared" si="186"/>
        <v>6.4882400648824015E-2</v>
      </c>
      <c r="AO527" s="6">
        <f t="shared" si="187"/>
        <v>0.12976480129764803</v>
      </c>
      <c r="AP527" s="17">
        <f t="shared" si="188"/>
        <v>8.3999999999999986</v>
      </c>
      <c r="AQ527" s="1">
        <v>0</v>
      </c>
      <c r="AR527" s="1">
        <v>0</v>
      </c>
      <c r="AS527" s="1">
        <v>0</v>
      </c>
      <c r="AT527" s="1">
        <v>0</v>
      </c>
    </row>
    <row r="528" spans="1:46" ht="13.2">
      <c r="A528" s="2" t="s">
        <v>547</v>
      </c>
      <c r="B528" s="1">
        <v>2004</v>
      </c>
      <c r="C528" s="1">
        <v>77</v>
      </c>
      <c r="D528" s="1">
        <v>16.399999999999999</v>
      </c>
      <c r="E528" s="1">
        <f t="shared" si="168"/>
        <v>1262.8</v>
      </c>
      <c r="F528" s="1">
        <v>6.4</v>
      </c>
      <c r="G528" s="1">
        <f t="shared" si="169"/>
        <v>492.8</v>
      </c>
      <c r="H528" s="1">
        <f t="shared" si="170"/>
        <v>184.79999999999998</v>
      </c>
      <c r="I528" s="2">
        <v>2.4</v>
      </c>
      <c r="J528" s="2">
        <f t="shared" si="171"/>
        <v>385</v>
      </c>
      <c r="K528" s="2">
        <v>5</v>
      </c>
      <c r="L528" s="2">
        <v>0.47499999999999998</v>
      </c>
      <c r="M528" s="2">
        <f t="shared" si="172"/>
        <v>15.4</v>
      </c>
      <c r="N528" s="2">
        <v>0.2</v>
      </c>
      <c r="O528" s="2">
        <f t="shared" si="173"/>
        <v>30.8</v>
      </c>
      <c r="P528" s="2">
        <v>0.4</v>
      </c>
      <c r="Q528" s="10">
        <v>0.38700000000000001</v>
      </c>
      <c r="R528" s="14">
        <f t="shared" si="174"/>
        <v>115.5</v>
      </c>
      <c r="S528" s="1">
        <v>1.5</v>
      </c>
      <c r="T528" s="1">
        <f t="shared" si="175"/>
        <v>154</v>
      </c>
      <c r="U528" s="1">
        <v>2</v>
      </c>
      <c r="V528" s="7">
        <v>0.73699999999999999</v>
      </c>
      <c r="W528" s="14">
        <f t="shared" si="176"/>
        <v>84.7</v>
      </c>
      <c r="X528" s="14">
        <f t="shared" si="177"/>
        <v>138.6</v>
      </c>
      <c r="Y528" s="14">
        <f t="shared" si="178"/>
        <v>223.29999999999998</v>
      </c>
      <c r="Z528" s="1">
        <v>1.1000000000000001</v>
      </c>
      <c r="AA528" s="1">
        <v>1.8</v>
      </c>
      <c r="AB528" s="1">
        <v>2.9</v>
      </c>
      <c r="AC528" s="2">
        <f t="shared" si="179"/>
        <v>61.6</v>
      </c>
      <c r="AD528" s="1">
        <v>0.8</v>
      </c>
      <c r="AE528" s="2">
        <f t="shared" si="180"/>
        <v>77</v>
      </c>
      <c r="AF528" s="1">
        <v>1</v>
      </c>
      <c r="AG528" s="2">
        <f t="shared" si="181"/>
        <v>23.099999999999998</v>
      </c>
      <c r="AH528" s="1">
        <v>0.3</v>
      </c>
      <c r="AI528" s="2">
        <f t="shared" si="182"/>
        <v>77</v>
      </c>
      <c r="AJ528" s="1">
        <v>1</v>
      </c>
      <c r="AK528" s="6">
        <f t="shared" si="183"/>
        <v>0.52749999999999997</v>
      </c>
      <c r="AL528" s="6">
        <f t="shared" si="184"/>
        <v>0.43389830508474575</v>
      </c>
      <c r="AM528" s="6">
        <f t="shared" si="185"/>
        <v>0.3</v>
      </c>
      <c r="AN528" s="6">
        <f t="shared" si="186"/>
        <v>0.1032258064516129</v>
      </c>
      <c r="AO528" s="6">
        <f t="shared" si="187"/>
        <v>0.12903225806451613</v>
      </c>
      <c r="AP528" s="17">
        <f t="shared" si="188"/>
        <v>7.3000000000000007</v>
      </c>
      <c r="AQ528" s="1">
        <v>0</v>
      </c>
      <c r="AR528" s="1">
        <v>0</v>
      </c>
      <c r="AS528" s="1">
        <v>0</v>
      </c>
      <c r="AT528" s="1">
        <v>0</v>
      </c>
    </row>
    <row r="529" spans="1:46" ht="13.2">
      <c r="A529" s="2" t="s">
        <v>548</v>
      </c>
      <c r="B529" s="1">
        <v>2004</v>
      </c>
      <c r="C529" s="1">
        <v>54</v>
      </c>
      <c r="D529" s="1">
        <v>16</v>
      </c>
      <c r="E529" s="1">
        <f t="shared" si="168"/>
        <v>864</v>
      </c>
      <c r="F529" s="1">
        <v>4.9000000000000004</v>
      </c>
      <c r="G529" s="1">
        <f t="shared" si="169"/>
        <v>264.60000000000002</v>
      </c>
      <c r="H529" s="1">
        <f t="shared" si="170"/>
        <v>97.2</v>
      </c>
      <c r="I529" s="2">
        <v>1.8</v>
      </c>
      <c r="J529" s="2">
        <f t="shared" si="171"/>
        <v>194.4</v>
      </c>
      <c r="K529" s="2">
        <v>3.6</v>
      </c>
      <c r="L529" s="2">
        <v>0.51300000000000001</v>
      </c>
      <c r="M529" s="2">
        <f t="shared" si="172"/>
        <v>0</v>
      </c>
      <c r="N529" s="1">
        <v>0</v>
      </c>
      <c r="O529" s="2">
        <f t="shared" si="173"/>
        <v>0</v>
      </c>
      <c r="P529" s="1">
        <v>0</v>
      </c>
      <c r="Q529" s="10">
        <v>0</v>
      </c>
      <c r="R529" s="14">
        <f t="shared" si="174"/>
        <v>70.2</v>
      </c>
      <c r="S529" s="1">
        <v>1.3</v>
      </c>
      <c r="T529" s="1">
        <f t="shared" si="175"/>
        <v>129.6</v>
      </c>
      <c r="U529" s="1">
        <v>2.4</v>
      </c>
      <c r="V529" s="7">
        <v>0.53500000000000003</v>
      </c>
      <c r="W529" s="14">
        <f t="shared" si="176"/>
        <v>108</v>
      </c>
      <c r="X529" s="14">
        <f t="shared" si="177"/>
        <v>145.80000000000001</v>
      </c>
      <c r="Y529" s="14">
        <f t="shared" si="178"/>
        <v>259.2</v>
      </c>
      <c r="Z529" s="1">
        <v>2</v>
      </c>
      <c r="AA529" s="1">
        <v>2.7</v>
      </c>
      <c r="AB529" s="1">
        <v>4.8</v>
      </c>
      <c r="AC529" s="2">
        <f t="shared" si="179"/>
        <v>27</v>
      </c>
      <c r="AD529" s="1">
        <v>0.5</v>
      </c>
      <c r="AE529" s="2">
        <f t="shared" si="180"/>
        <v>43.2</v>
      </c>
      <c r="AF529" s="1">
        <v>0.8</v>
      </c>
      <c r="AG529" s="2">
        <f t="shared" si="181"/>
        <v>37.799999999999997</v>
      </c>
      <c r="AH529" s="1">
        <v>0.7</v>
      </c>
      <c r="AI529" s="2">
        <f t="shared" si="182"/>
        <v>27</v>
      </c>
      <c r="AJ529" s="1">
        <v>0.5</v>
      </c>
      <c r="AK529" s="6">
        <f t="shared" si="183"/>
        <v>0.57125000000000004</v>
      </c>
      <c r="AL529" s="6">
        <f t="shared" si="184"/>
        <v>0.46139359698681737</v>
      </c>
      <c r="AM529" s="6">
        <f t="shared" si="185"/>
        <v>0.3611111111111111</v>
      </c>
      <c r="AN529" s="6">
        <f t="shared" si="186"/>
        <v>8.7108013937282222E-2</v>
      </c>
      <c r="AO529" s="6">
        <f t="shared" si="187"/>
        <v>8.7108013937282222E-2</v>
      </c>
      <c r="AP529" s="17">
        <f t="shared" si="188"/>
        <v>8.2999999999999989</v>
      </c>
      <c r="AQ529" s="1">
        <v>0</v>
      </c>
      <c r="AR529" s="1">
        <v>0</v>
      </c>
      <c r="AS529" s="1">
        <v>0</v>
      </c>
      <c r="AT529" s="1">
        <v>0</v>
      </c>
    </row>
    <row r="530" spans="1:46" ht="13.2">
      <c r="A530" s="2" t="s">
        <v>549</v>
      </c>
      <c r="B530" s="1">
        <v>2004</v>
      </c>
      <c r="C530" s="1">
        <v>76</v>
      </c>
      <c r="D530" s="1">
        <v>15.4</v>
      </c>
      <c r="E530" s="1">
        <f t="shared" si="168"/>
        <v>1170.4000000000001</v>
      </c>
      <c r="F530" s="1">
        <v>5.7</v>
      </c>
      <c r="G530" s="1">
        <f t="shared" si="169"/>
        <v>433.2</v>
      </c>
      <c r="H530" s="1">
        <f t="shared" si="170"/>
        <v>159.6</v>
      </c>
      <c r="I530" s="2">
        <v>2.1</v>
      </c>
      <c r="J530" s="2">
        <f t="shared" si="171"/>
        <v>364.8</v>
      </c>
      <c r="K530" s="2">
        <v>4.8</v>
      </c>
      <c r="L530" s="2">
        <v>0.42899999999999999</v>
      </c>
      <c r="M530" s="2">
        <f t="shared" si="172"/>
        <v>45.6</v>
      </c>
      <c r="N530" s="2">
        <v>0.6</v>
      </c>
      <c r="O530" s="2">
        <f t="shared" si="173"/>
        <v>129.19999999999999</v>
      </c>
      <c r="P530" s="2">
        <v>1.7</v>
      </c>
      <c r="Q530" s="10">
        <v>0.33600000000000002</v>
      </c>
      <c r="R530" s="14">
        <f t="shared" si="174"/>
        <v>76</v>
      </c>
      <c r="S530" s="1">
        <v>1</v>
      </c>
      <c r="T530" s="1">
        <f t="shared" si="175"/>
        <v>106.39999999999999</v>
      </c>
      <c r="U530" s="1">
        <v>1.4</v>
      </c>
      <c r="V530" s="7">
        <v>0.75700000000000001</v>
      </c>
      <c r="W530" s="14">
        <f t="shared" si="176"/>
        <v>30.400000000000002</v>
      </c>
      <c r="X530" s="14">
        <f t="shared" si="177"/>
        <v>76</v>
      </c>
      <c r="Y530" s="14">
        <f t="shared" si="178"/>
        <v>98.8</v>
      </c>
      <c r="Z530" s="1">
        <v>0.4</v>
      </c>
      <c r="AA530" s="1">
        <v>1</v>
      </c>
      <c r="AB530" s="1">
        <v>1.3</v>
      </c>
      <c r="AC530" s="2">
        <f t="shared" si="179"/>
        <v>167.20000000000002</v>
      </c>
      <c r="AD530" s="1">
        <v>2.2000000000000002</v>
      </c>
      <c r="AE530" s="2">
        <f t="shared" si="180"/>
        <v>76</v>
      </c>
      <c r="AF530" s="1">
        <v>1</v>
      </c>
      <c r="AG530" s="2">
        <f t="shared" si="181"/>
        <v>22.8</v>
      </c>
      <c r="AH530" s="1">
        <v>0.3</v>
      </c>
      <c r="AI530" s="2">
        <f t="shared" si="182"/>
        <v>83.600000000000009</v>
      </c>
      <c r="AJ530" s="1">
        <v>1.1000000000000001</v>
      </c>
      <c r="AK530" s="6">
        <f t="shared" si="183"/>
        <v>0.48218750000000005</v>
      </c>
      <c r="AL530" s="6">
        <f t="shared" si="184"/>
        <v>0.40254237288135591</v>
      </c>
      <c r="AM530" s="6">
        <f t="shared" si="185"/>
        <v>0.20833333333333331</v>
      </c>
      <c r="AN530" s="6">
        <f t="shared" si="186"/>
        <v>0.25099828864803192</v>
      </c>
      <c r="AO530" s="6">
        <f t="shared" si="187"/>
        <v>0.12549914432401596</v>
      </c>
      <c r="AP530" s="17">
        <f t="shared" si="188"/>
        <v>6.3</v>
      </c>
      <c r="AQ530" s="1">
        <v>1</v>
      </c>
      <c r="AR530" s="1">
        <v>0</v>
      </c>
      <c r="AS530" s="1">
        <v>0</v>
      </c>
      <c r="AT530" s="1">
        <v>0</v>
      </c>
    </row>
    <row r="531" spans="1:46" ht="13.2">
      <c r="A531" s="2" t="s">
        <v>550</v>
      </c>
      <c r="B531" s="1">
        <v>2004</v>
      </c>
      <c r="C531" s="1">
        <v>46</v>
      </c>
      <c r="D531" s="1">
        <v>15.3</v>
      </c>
      <c r="E531" s="1">
        <f t="shared" si="168"/>
        <v>703.80000000000007</v>
      </c>
      <c r="F531" s="1">
        <v>4.5999999999999996</v>
      </c>
      <c r="G531" s="1">
        <f t="shared" si="169"/>
        <v>211.6</v>
      </c>
      <c r="H531" s="1">
        <f t="shared" si="170"/>
        <v>82.8</v>
      </c>
      <c r="I531" s="2">
        <v>1.8</v>
      </c>
      <c r="J531" s="2">
        <f t="shared" si="171"/>
        <v>197.79999999999998</v>
      </c>
      <c r="K531" s="2">
        <v>4.3</v>
      </c>
      <c r="L531" s="2">
        <v>0.41200000000000003</v>
      </c>
      <c r="M531" s="2">
        <f t="shared" si="172"/>
        <v>0</v>
      </c>
      <c r="N531" s="1">
        <v>0</v>
      </c>
      <c r="O531" s="2">
        <f t="shared" si="173"/>
        <v>4.6000000000000005</v>
      </c>
      <c r="P531" s="2">
        <v>0.1</v>
      </c>
      <c r="Q531" s="10">
        <v>0</v>
      </c>
      <c r="R531" s="14">
        <f t="shared" si="174"/>
        <v>46</v>
      </c>
      <c r="S531" s="1">
        <v>1</v>
      </c>
      <c r="T531" s="1">
        <f t="shared" si="175"/>
        <v>73.600000000000009</v>
      </c>
      <c r="U531" s="1">
        <v>1.6</v>
      </c>
      <c r="V531" s="7">
        <v>0.64</v>
      </c>
      <c r="W531" s="14">
        <f t="shared" si="176"/>
        <v>64.399999999999991</v>
      </c>
      <c r="X531" s="14">
        <f t="shared" si="177"/>
        <v>110.39999999999999</v>
      </c>
      <c r="Y531" s="14">
        <f t="shared" si="178"/>
        <v>174.79999999999998</v>
      </c>
      <c r="Z531" s="1">
        <v>1.4</v>
      </c>
      <c r="AA531" s="1">
        <v>2.4</v>
      </c>
      <c r="AB531" s="1">
        <v>3.8</v>
      </c>
      <c r="AC531" s="2">
        <f t="shared" si="179"/>
        <v>41.4</v>
      </c>
      <c r="AD531" s="1">
        <v>0.9</v>
      </c>
      <c r="AE531" s="2">
        <f t="shared" si="180"/>
        <v>23</v>
      </c>
      <c r="AF531" s="1">
        <v>0.5</v>
      </c>
      <c r="AG531" s="2">
        <f t="shared" si="181"/>
        <v>18.400000000000002</v>
      </c>
      <c r="AH531" s="1">
        <v>0.4</v>
      </c>
      <c r="AI531" s="2">
        <f t="shared" si="182"/>
        <v>64.399999999999991</v>
      </c>
      <c r="AJ531" s="1">
        <v>1.4</v>
      </c>
      <c r="AK531" s="6">
        <f t="shared" si="183"/>
        <v>0.46651162790697681</v>
      </c>
      <c r="AL531" s="6">
        <f t="shared" si="184"/>
        <v>0.36263303113914069</v>
      </c>
      <c r="AM531" s="6">
        <f t="shared" si="185"/>
        <v>0.23255813953488375</v>
      </c>
      <c r="AN531" s="6">
        <f t="shared" si="186"/>
        <v>0.12228260869565219</v>
      </c>
      <c r="AO531" s="6">
        <f t="shared" si="187"/>
        <v>0.19021739130434784</v>
      </c>
      <c r="AP531" s="17">
        <f t="shared" si="188"/>
        <v>5.6999999999999984</v>
      </c>
      <c r="AQ531" s="1">
        <v>0</v>
      </c>
      <c r="AR531" s="1">
        <v>0</v>
      </c>
      <c r="AS531" s="1">
        <v>0</v>
      </c>
      <c r="AT531" s="1">
        <v>0</v>
      </c>
    </row>
    <row r="532" spans="1:46" ht="13.2">
      <c r="A532" s="2" t="s">
        <v>551</v>
      </c>
      <c r="B532" s="1">
        <v>2004</v>
      </c>
      <c r="C532" s="1">
        <v>71</v>
      </c>
      <c r="D532" s="1">
        <v>14.8</v>
      </c>
      <c r="E532" s="1">
        <f t="shared" si="168"/>
        <v>1050.8</v>
      </c>
      <c r="F532" s="1">
        <v>6.7</v>
      </c>
      <c r="G532" s="1">
        <f t="shared" si="169"/>
        <v>475.7</v>
      </c>
      <c r="H532" s="1">
        <f t="shared" si="170"/>
        <v>191.70000000000002</v>
      </c>
      <c r="I532" s="2">
        <v>2.7</v>
      </c>
      <c r="J532" s="2">
        <f t="shared" si="171"/>
        <v>369.2</v>
      </c>
      <c r="K532" s="2">
        <v>5.2</v>
      </c>
      <c r="L532" s="2">
        <v>0.52800000000000002</v>
      </c>
      <c r="M532" s="2">
        <f t="shared" si="172"/>
        <v>0</v>
      </c>
      <c r="N532" s="1">
        <v>0</v>
      </c>
      <c r="O532" s="2">
        <f t="shared" si="173"/>
        <v>0</v>
      </c>
      <c r="P532" s="1">
        <v>0</v>
      </c>
      <c r="Q532" s="10">
        <v>0</v>
      </c>
      <c r="R532" s="14">
        <f t="shared" si="174"/>
        <v>85.2</v>
      </c>
      <c r="S532" s="1">
        <v>1.2</v>
      </c>
      <c r="T532" s="1">
        <f t="shared" si="175"/>
        <v>134.9</v>
      </c>
      <c r="U532" s="1">
        <v>1.9</v>
      </c>
      <c r="V532" s="7">
        <v>0.63</v>
      </c>
      <c r="W532" s="14">
        <f t="shared" si="176"/>
        <v>120.7</v>
      </c>
      <c r="X532" s="14">
        <f t="shared" si="177"/>
        <v>191.70000000000002</v>
      </c>
      <c r="Y532" s="14">
        <f t="shared" si="178"/>
        <v>312.40000000000003</v>
      </c>
      <c r="Z532" s="1">
        <v>1.7</v>
      </c>
      <c r="AA532" s="1">
        <v>2.7</v>
      </c>
      <c r="AB532" s="1">
        <v>4.4000000000000004</v>
      </c>
      <c r="AC532" s="2">
        <f t="shared" si="179"/>
        <v>21.3</v>
      </c>
      <c r="AD532" s="1">
        <v>0.3</v>
      </c>
      <c r="AE532" s="2">
        <f t="shared" si="180"/>
        <v>21.3</v>
      </c>
      <c r="AF532" s="1">
        <v>0.3</v>
      </c>
      <c r="AG532" s="2">
        <f t="shared" si="181"/>
        <v>56.800000000000004</v>
      </c>
      <c r="AH532" s="1">
        <v>0.8</v>
      </c>
      <c r="AI532" s="2">
        <f t="shared" si="182"/>
        <v>63.9</v>
      </c>
      <c r="AJ532" s="1">
        <v>0.9</v>
      </c>
      <c r="AK532" s="6">
        <f t="shared" si="183"/>
        <v>0.57000000000000006</v>
      </c>
      <c r="AL532" s="6">
        <f t="shared" si="184"/>
        <v>0.4367666232073012</v>
      </c>
      <c r="AM532" s="6">
        <f t="shared" si="185"/>
        <v>0.23076923076923078</v>
      </c>
      <c r="AN532" s="6">
        <f t="shared" si="186"/>
        <v>4.1081821294077378E-2</v>
      </c>
      <c r="AO532" s="6">
        <f t="shared" si="187"/>
        <v>0.12324546388223212</v>
      </c>
      <c r="AP532" s="17">
        <f t="shared" si="188"/>
        <v>8.3999999999999986</v>
      </c>
      <c r="AQ532" s="1">
        <v>1</v>
      </c>
      <c r="AR532" s="1">
        <v>0</v>
      </c>
      <c r="AS532" s="1">
        <v>0</v>
      </c>
      <c r="AT532" s="1">
        <v>0</v>
      </c>
    </row>
    <row r="533" spans="1:46" ht="13.2">
      <c r="A533" s="2" t="s">
        <v>552</v>
      </c>
      <c r="B533" s="1">
        <v>2004</v>
      </c>
      <c r="C533" s="1">
        <v>80</v>
      </c>
      <c r="D533" s="1">
        <v>14.4</v>
      </c>
      <c r="E533" s="1">
        <f t="shared" si="168"/>
        <v>1152</v>
      </c>
      <c r="F533" s="1">
        <v>5.9</v>
      </c>
      <c r="G533" s="1">
        <f t="shared" si="169"/>
        <v>472</v>
      </c>
      <c r="H533" s="1">
        <f t="shared" si="170"/>
        <v>176</v>
      </c>
      <c r="I533" s="2">
        <v>2.2000000000000002</v>
      </c>
      <c r="J533" s="2">
        <f t="shared" si="171"/>
        <v>392</v>
      </c>
      <c r="K533" s="2">
        <v>4.9000000000000004</v>
      </c>
      <c r="L533" s="2">
        <v>0.44400000000000001</v>
      </c>
      <c r="M533" s="2">
        <f t="shared" si="172"/>
        <v>56</v>
      </c>
      <c r="N533" s="2">
        <v>0.7</v>
      </c>
      <c r="O533" s="2">
        <f t="shared" si="173"/>
        <v>144</v>
      </c>
      <c r="P533" s="2">
        <v>1.8</v>
      </c>
      <c r="Q533" s="10">
        <v>0.40799999999999997</v>
      </c>
      <c r="R533" s="14">
        <f t="shared" si="174"/>
        <v>64</v>
      </c>
      <c r="S533" s="1">
        <v>0.8</v>
      </c>
      <c r="T533" s="1">
        <f t="shared" si="175"/>
        <v>88</v>
      </c>
      <c r="U533" s="1">
        <v>1.1000000000000001</v>
      </c>
      <c r="V533" s="7">
        <v>0.753</v>
      </c>
      <c r="W533" s="14">
        <f t="shared" si="176"/>
        <v>16</v>
      </c>
      <c r="X533" s="14">
        <f t="shared" si="177"/>
        <v>64</v>
      </c>
      <c r="Y533" s="14">
        <f t="shared" si="178"/>
        <v>80</v>
      </c>
      <c r="Z533" s="1">
        <v>0.2</v>
      </c>
      <c r="AA533" s="1">
        <v>0.8</v>
      </c>
      <c r="AB533" s="1">
        <v>1</v>
      </c>
      <c r="AC533" s="2">
        <f t="shared" si="179"/>
        <v>152</v>
      </c>
      <c r="AD533" s="1">
        <v>1.9</v>
      </c>
      <c r="AE533" s="2">
        <f t="shared" si="180"/>
        <v>40</v>
      </c>
      <c r="AF533" s="1">
        <v>0.5</v>
      </c>
      <c r="AG533" s="2">
        <f t="shared" si="181"/>
        <v>8</v>
      </c>
      <c r="AH533" s="1">
        <v>0.1</v>
      </c>
      <c r="AI533" s="2">
        <f t="shared" si="182"/>
        <v>80</v>
      </c>
      <c r="AJ533" s="1">
        <v>1</v>
      </c>
      <c r="AK533" s="6">
        <f t="shared" si="183"/>
        <v>0.49428571428571427</v>
      </c>
      <c r="AL533" s="6">
        <f t="shared" si="184"/>
        <v>0.4081632653061224</v>
      </c>
      <c r="AM533" s="6">
        <f t="shared" si="185"/>
        <v>0.16326530612244897</v>
      </c>
      <c r="AN533" s="6">
        <f t="shared" si="186"/>
        <v>0.22829678582156807</v>
      </c>
      <c r="AO533" s="6">
        <f t="shared" si="187"/>
        <v>0.12015620306398318</v>
      </c>
      <c r="AP533" s="17">
        <f t="shared" si="188"/>
        <v>5.4</v>
      </c>
      <c r="AQ533" s="1">
        <v>0</v>
      </c>
      <c r="AR533" s="1">
        <v>0</v>
      </c>
      <c r="AS533" s="1">
        <v>0</v>
      </c>
      <c r="AT533" s="1">
        <v>0</v>
      </c>
    </row>
    <row r="534" spans="1:46" ht="13.2">
      <c r="A534" s="2" t="s">
        <v>553</v>
      </c>
      <c r="B534" s="1">
        <v>2004</v>
      </c>
      <c r="C534" s="1">
        <v>25</v>
      </c>
      <c r="D534" s="1">
        <v>14.2</v>
      </c>
      <c r="E534" s="1">
        <f t="shared" si="168"/>
        <v>355</v>
      </c>
      <c r="F534" s="1">
        <v>3.7</v>
      </c>
      <c r="G534" s="1">
        <f t="shared" si="169"/>
        <v>92.5</v>
      </c>
      <c r="H534" s="1">
        <f t="shared" si="170"/>
        <v>35</v>
      </c>
      <c r="I534" s="2">
        <v>1.4</v>
      </c>
      <c r="J534" s="2">
        <f t="shared" si="171"/>
        <v>95</v>
      </c>
      <c r="K534" s="2">
        <v>3.8</v>
      </c>
      <c r="L534" s="2">
        <v>0.36200000000000004</v>
      </c>
      <c r="M534" s="2">
        <f t="shared" si="172"/>
        <v>17.5</v>
      </c>
      <c r="N534" s="2">
        <v>0.7</v>
      </c>
      <c r="O534" s="2">
        <f t="shared" si="173"/>
        <v>55.000000000000007</v>
      </c>
      <c r="P534" s="2">
        <v>2.2000000000000002</v>
      </c>
      <c r="Q534" s="10">
        <v>0.30399999999999999</v>
      </c>
      <c r="R534" s="14">
        <f t="shared" si="174"/>
        <v>7.5</v>
      </c>
      <c r="S534" s="1">
        <v>0.3</v>
      </c>
      <c r="T534" s="1">
        <f t="shared" si="175"/>
        <v>10</v>
      </c>
      <c r="U534" s="1">
        <v>0.4</v>
      </c>
      <c r="V534" s="7">
        <v>0.77800000000000002</v>
      </c>
      <c r="W534" s="14">
        <f t="shared" si="176"/>
        <v>7.5</v>
      </c>
      <c r="X534" s="14">
        <f t="shared" si="177"/>
        <v>30</v>
      </c>
      <c r="Y534" s="14">
        <f t="shared" si="178"/>
        <v>35</v>
      </c>
      <c r="Z534" s="1">
        <v>0.3</v>
      </c>
      <c r="AA534" s="1">
        <v>1.2</v>
      </c>
      <c r="AB534" s="1">
        <v>1.4</v>
      </c>
      <c r="AC534" s="2">
        <f t="shared" si="179"/>
        <v>17.5</v>
      </c>
      <c r="AD534" s="1">
        <v>0.7</v>
      </c>
      <c r="AE534" s="2">
        <f t="shared" si="180"/>
        <v>15</v>
      </c>
      <c r="AF534" s="1">
        <v>0.6</v>
      </c>
      <c r="AG534" s="2">
        <f t="shared" si="181"/>
        <v>0</v>
      </c>
      <c r="AH534" s="1">
        <v>0</v>
      </c>
      <c r="AI534" s="2">
        <f t="shared" si="182"/>
        <v>10</v>
      </c>
      <c r="AJ534" s="1">
        <v>0.4</v>
      </c>
      <c r="AK534" s="6">
        <f t="shared" si="183"/>
        <v>0.4160526315789474</v>
      </c>
      <c r="AL534" s="6">
        <f t="shared" si="184"/>
        <v>0.33006244424620873</v>
      </c>
      <c r="AM534" s="6">
        <f t="shared" si="185"/>
        <v>7.8947368421052627E-2</v>
      </c>
      <c r="AN534" s="6">
        <f t="shared" si="186"/>
        <v>0.13752455795677801</v>
      </c>
      <c r="AO534" s="6">
        <f t="shared" si="187"/>
        <v>7.8585461689587424E-2</v>
      </c>
      <c r="AP534" s="17">
        <f t="shared" si="188"/>
        <v>3.5</v>
      </c>
      <c r="AQ534" s="1">
        <v>0</v>
      </c>
      <c r="AR534" s="1">
        <v>0</v>
      </c>
      <c r="AS534" s="1">
        <v>0</v>
      </c>
      <c r="AT534" s="1">
        <v>0</v>
      </c>
    </row>
    <row r="535" spans="1:46" ht="13.2">
      <c r="A535" s="2" t="s">
        <v>554</v>
      </c>
      <c r="B535" s="1">
        <v>2004</v>
      </c>
      <c r="C535" s="1">
        <v>68</v>
      </c>
      <c r="D535" s="1">
        <v>13.3</v>
      </c>
      <c r="E535" s="1">
        <f t="shared" si="168"/>
        <v>904.40000000000009</v>
      </c>
      <c r="F535" s="1">
        <v>5</v>
      </c>
      <c r="G535" s="1">
        <f t="shared" si="169"/>
        <v>340</v>
      </c>
      <c r="H535" s="1">
        <f t="shared" si="170"/>
        <v>122.4</v>
      </c>
      <c r="I535" s="2">
        <v>1.8</v>
      </c>
      <c r="J535" s="2">
        <f t="shared" si="171"/>
        <v>326.39999999999998</v>
      </c>
      <c r="K535" s="2">
        <v>4.8</v>
      </c>
      <c r="L535" s="2">
        <v>0.37200000000000005</v>
      </c>
      <c r="M535" s="2">
        <f t="shared" si="172"/>
        <v>27.200000000000003</v>
      </c>
      <c r="N535" s="2">
        <v>0.4</v>
      </c>
      <c r="O535" s="2">
        <f t="shared" si="173"/>
        <v>88.4</v>
      </c>
      <c r="P535" s="2">
        <v>1.3</v>
      </c>
      <c r="Q535" s="10">
        <v>0.35299999999999998</v>
      </c>
      <c r="R535" s="14">
        <f t="shared" si="174"/>
        <v>61.2</v>
      </c>
      <c r="S535" s="1">
        <v>0.9</v>
      </c>
      <c r="T535" s="1">
        <f t="shared" si="175"/>
        <v>95.199999999999989</v>
      </c>
      <c r="U535" s="1">
        <v>1.4</v>
      </c>
      <c r="V535" s="7">
        <v>0.66700000000000004</v>
      </c>
      <c r="W535" s="14">
        <f t="shared" si="176"/>
        <v>47.599999999999994</v>
      </c>
      <c r="X535" s="14">
        <f t="shared" si="177"/>
        <v>68</v>
      </c>
      <c r="Y535" s="14">
        <f t="shared" si="178"/>
        <v>122.4</v>
      </c>
      <c r="Z535" s="1">
        <v>0.7</v>
      </c>
      <c r="AA535" s="1">
        <v>1</v>
      </c>
      <c r="AB535" s="1">
        <v>1.8</v>
      </c>
      <c r="AC535" s="2">
        <f t="shared" si="179"/>
        <v>34</v>
      </c>
      <c r="AD535" s="1">
        <v>0.5</v>
      </c>
      <c r="AE535" s="2">
        <f t="shared" si="180"/>
        <v>27.200000000000003</v>
      </c>
      <c r="AF535" s="1">
        <v>0.4</v>
      </c>
      <c r="AG535" s="2">
        <f t="shared" si="181"/>
        <v>20.399999999999999</v>
      </c>
      <c r="AH535" s="1">
        <v>0.3</v>
      </c>
      <c r="AI535" s="2">
        <f t="shared" si="182"/>
        <v>54.400000000000006</v>
      </c>
      <c r="AJ535" s="1">
        <v>0.8</v>
      </c>
      <c r="AK535" s="6">
        <f t="shared" si="183"/>
        <v>0.41375000000000001</v>
      </c>
      <c r="AL535" s="6">
        <f t="shared" si="184"/>
        <v>0.35310734463276838</v>
      </c>
      <c r="AM535" s="6">
        <f t="shared" si="185"/>
        <v>0.18750000000000003</v>
      </c>
      <c r="AN535" s="6">
        <f t="shared" si="186"/>
        <v>7.3909830007390986E-2</v>
      </c>
      <c r="AO535" s="6">
        <f t="shared" si="187"/>
        <v>0.11825572801182559</v>
      </c>
      <c r="AP535" s="17">
        <f t="shared" si="188"/>
        <v>3.6999999999999997</v>
      </c>
      <c r="AQ535" s="1">
        <v>0</v>
      </c>
      <c r="AR535" s="1">
        <v>0</v>
      </c>
      <c r="AS535" s="1">
        <v>0</v>
      </c>
      <c r="AT535" s="1">
        <v>0</v>
      </c>
    </row>
    <row r="536" spans="1:46" ht="13.2">
      <c r="A536" s="2" t="s">
        <v>555</v>
      </c>
      <c r="B536" s="1">
        <v>2004</v>
      </c>
      <c r="C536" s="1">
        <v>62</v>
      </c>
      <c r="D536" s="1">
        <v>13</v>
      </c>
      <c r="E536" s="1">
        <f t="shared" si="168"/>
        <v>806</v>
      </c>
      <c r="F536" s="1">
        <v>3.5</v>
      </c>
      <c r="G536" s="1">
        <f t="shared" si="169"/>
        <v>217</v>
      </c>
      <c r="H536" s="1">
        <f t="shared" si="170"/>
        <v>86.8</v>
      </c>
      <c r="I536" s="2">
        <v>1.4</v>
      </c>
      <c r="J536" s="2">
        <f t="shared" si="171"/>
        <v>198.4</v>
      </c>
      <c r="K536" s="2">
        <v>3.2</v>
      </c>
      <c r="L536" s="2">
        <v>0.42899999999999999</v>
      </c>
      <c r="M536" s="2">
        <f t="shared" si="172"/>
        <v>0</v>
      </c>
      <c r="N536" s="1">
        <v>0</v>
      </c>
      <c r="O536" s="2">
        <f t="shared" si="173"/>
        <v>6.2</v>
      </c>
      <c r="P536" s="2">
        <v>0.1</v>
      </c>
      <c r="Q536" s="10">
        <v>0.33299999999999996</v>
      </c>
      <c r="R536" s="14">
        <f t="shared" si="174"/>
        <v>49.6</v>
      </c>
      <c r="S536" s="1">
        <v>0.8</v>
      </c>
      <c r="T536" s="1">
        <f t="shared" si="175"/>
        <v>68.2</v>
      </c>
      <c r="U536" s="1">
        <v>1.1000000000000001</v>
      </c>
      <c r="V536" s="7">
        <v>0.70099999999999996</v>
      </c>
      <c r="W536" s="14">
        <f t="shared" si="176"/>
        <v>18.599999999999998</v>
      </c>
      <c r="X536" s="14">
        <f t="shared" si="177"/>
        <v>62</v>
      </c>
      <c r="Y536" s="14">
        <f t="shared" si="178"/>
        <v>86.8</v>
      </c>
      <c r="Z536" s="1">
        <v>0.3</v>
      </c>
      <c r="AA536" s="1">
        <v>1</v>
      </c>
      <c r="AB536" s="1">
        <v>1.4</v>
      </c>
      <c r="AC536" s="2">
        <f t="shared" si="179"/>
        <v>105.39999999999999</v>
      </c>
      <c r="AD536" s="1">
        <v>1.7</v>
      </c>
      <c r="AE536" s="2">
        <f t="shared" si="180"/>
        <v>37.199999999999996</v>
      </c>
      <c r="AF536" s="1">
        <v>0.6</v>
      </c>
      <c r="AG536" s="2">
        <f t="shared" si="181"/>
        <v>6.2</v>
      </c>
      <c r="AH536" s="1">
        <v>0.1</v>
      </c>
      <c r="AI536" s="2">
        <f t="shared" si="182"/>
        <v>55.800000000000004</v>
      </c>
      <c r="AJ536" s="1">
        <v>0.9</v>
      </c>
      <c r="AK536" s="6">
        <f t="shared" si="183"/>
        <v>0.50453124999999988</v>
      </c>
      <c r="AL536" s="6">
        <f t="shared" si="184"/>
        <v>0.37076271186440679</v>
      </c>
      <c r="AM536" s="6">
        <f t="shared" si="185"/>
        <v>0.25</v>
      </c>
      <c r="AN536" s="6">
        <f t="shared" si="186"/>
        <v>0.26888098062475285</v>
      </c>
      <c r="AO536" s="6">
        <f t="shared" si="187"/>
        <v>0.14234875444839859</v>
      </c>
      <c r="AP536" s="17">
        <f t="shared" si="188"/>
        <v>4.2999999999999989</v>
      </c>
      <c r="AQ536" s="1">
        <v>0</v>
      </c>
      <c r="AR536" s="1">
        <v>0</v>
      </c>
      <c r="AS536" s="1">
        <v>0</v>
      </c>
      <c r="AT536" s="1">
        <v>0</v>
      </c>
    </row>
    <row r="537" spans="1:46" ht="13.2">
      <c r="A537" s="2" t="s">
        <v>556</v>
      </c>
      <c r="B537" s="1">
        <v>2004</v>
      </c>
      <c r="C537" s="1">
        <v>67</v>
      </c>
      <c r="D537" s="1">
        <v>13</v>
      </c>
      <c r="E537" s="1">
        <f t="shared" si="168"/>
        <v>871</v>
      </c>
      <c r="F537" s="1">
        <v>4.0999999999999996</v>
      </c>
      <c r="G537" s="1">
        <f t="shared" si="169"/>
        <v>274.7</v>
      </c>
      <c r="H537" s="1">
        <f t="shared" si="170"/>
        <v>113.89999999999999</v>
      </c>
      <c r="I537" s="2">
        <v>1.7</v>
      </c>
      <c r="J537" s="2">
        <f t="shared" si="171"/>
        <v>288.09999999999997</v>
      </c>
      <c r="K537" s="2">
        <v>4.3</v>
      </c>
      <c r="L537" s="2">
        <v>0.40399999999999997</v>
      </c>
      <c r="M537" s="2">
        <f t="shared" si="172"/>
        <v>0</v>
      </c>
      <c r="N537" s="1">
        <v>0</v>
      </c>
      <c r="O537" s="2">
        <f t="shared" si="173"/>
        <v>6.7</v>
      </c>
      <c r="P537" s="2">
        <v>0.1</v>
      </c>
      <c r="Q537" s="10">
        <v>0.33299999999999996</v>
      </c>
      <c r="R537" s="14">
        <f t="shared" si="174"/>
        <v>46.9</v>
      </c>
      <c r="S537" s="1">
        <v>0.7</v>
      </c>
      <c r="T537" s="1">
        <f t="shared" si="175"/>
        <v>100.5</v>
      </c>
      <c r="U537" s="1">
        <v>1.5</v>
      </c>
      <c r="V537" s="7">
        <v>0.436</v>
      </c>
      <c r="W537" s="14">
        <f t="shared" si="176"/>
        <v>73.7</v>
      </c>
      <c r="X537" s="14">
        <f t="shared" si="177"/>
        <v>127.3</v>
      </c>
      <c r="Y537" s="14">
        <f t="shared" si="178"/>
        <v>194.29999999999998</v>
      </c>
      <c r="Z537" s="1">
        <v>1.1000000000000001</v>
      </c>
      <c r="AA537" s="1">
        <v>1.9</v>
      </c>
      <c r="AB537" s="1">
        <v>2.9</v>
      </c>
      <c r="AC537" s="2">
        <f t="shared" si="179"/>
        <v>40.199999999999996</v>
      </c>
      <c r="AD537" s="1">
        <v>0.6</v>
      </c>
      <c r="AE537" s="2">
        <f t="shared" si="180"/>
        <v>26.8</v>
      </c>
      <c r="AF537" s="1">
        <v>0.4</v>
      </c>
      <c r="AG537" s="2">
        <f t="shared" si="181"/>
        <v>20.099999999999998</v>
      </c>
      <c r="AH537" s="1">
        <v>0.3</v>
      </c>
      <c r="AI537" s="2">
        <f t="shared" si="182"/>
        <v>53.6</v>
      </c>
      <c r="AJ537" s="1">
        <v>0.8</v>
      </c>
      <c r="AK537" s="6">
        <f t="shared" si="183"/>
        <v>0.44232558139534883</v>
      </c>
      <c r="AL537" s="6">
        <f t="shared" si="184"/>
        <v>0.32321639731966895</v>
      </c>
      <c r="AM537" s="6">
        <f t="shared" si="185"/>
        <v>0.16279069767441862</v>
      </c>
      <c r="AN537" s="6">
        <f t="shared" si="186"/>
        <v>9.3567251461988299E-2</v>
      </c>
      <c r="AO537" s="6">
        <f t="shared" si="187"/>
        <v>0.12475633528265108</v>
      </c>
      <c r="AP537" s="17">
        <f t="shared" si="188"/>
        <v>4.0999999999999996</v>
      </c>
      <c r="AQ537" s="1">
        <v>0</v>
      </c>
      <c r="AR537" s="1">
        <v>0</v>
      </c>
      <c r="AS537" s="1">
        <v>0</v>
      </c>
      <c r="AT537" s="1">
        <v>0</v>
      </c>
    </row>
    <row r="538" spans="1:46" ht="13.2">
      <c r="A538" s="2" t="s">
        <v>557</v>
      </c>
      <c r="B538" s="1">
        <v>2004</v>
      </c>
      <c r="C538" s="1">
        <v>39</v>
      </c>
      <c r="D538" s="1">
        <v>13</v>
      </c>
      <c r="E538" s="1">
        <f t="shared" si="168"/>
        <v>507</v>
      </c>
      <c r="F538" s="1">
        <v>4.5</v>
      </c>
      <c r="G538" s="1">
        <f t="shared" si="169"/>
        <v>175.5</v>
      </c>
      <c r="H538" s="1">
        <f t="shared" si="170"/>
        <v>66.3</v>
      </c>
      <c r="I538" s="2">
        <v>1.7</v>
      </c>
      <c r="J538" s="2">
        <f t="shared" si="171"/>
        <v>156</v>
      </c>
      <c r="K538" s="2">
        <v>4</v>
      </c>
      <c r="L538" s="2">
        <v>0.42599999999999999</v>
      </c>
      <c r="M538" s="2">
        <f t="shared" si="172"/>
        <v>23.4</v>
      </c>
      <c r="N538" s="2">
        <v>0.6</v>
      </c>
      <c r="O538" s="2">
        <f t="shared" si="173"/>
        <v>66.3</v>
      </c>
      <c r="P538" s="2">
        <v>1.7</v>
      </c>
      <c r="Q538" s="10">
        <v>0.35799999999999998</v>
      </c>
      <c r="R538" s="14">
        <f t="shared" si="174"/>
        <v>19.5</v>
      </c>
      <c r="S538" s="1">
        <v>0.5</v>
      </c>
      <c r="T538" s="1">
        <f t="shared" si="175"/>
        <v>27.299999999999997</v>
      </c>
      <c r="U538" s="1">
        <v>0.7</v>
      </c>
      <c r="V538" s="7">
        <v>0.70400000000000007</v>
      </c>
      <c r="W538" s="14">
        <f t="shared" si="176"/>
        <v>15.600000000000001</v>
      </c>
      <c r="X538" s="14">
        <f t="shared" si="177"/>
        <v>50.7</v>
      </c>
      <c r="Y538" s="14">
        <f t="shared" si="178"/>
        <v>66.3</v>
      </c>
      <c r="Z538" s="1">
        <v>0.4</v>
      </c>
      <c r="AA538" s="1">
        <v>1.3</v>
      </c>
      <c r="AB538" s="1">
        <v>1.7</v>
      </c>
      <c r="AC538" s="2">
        <f t="shared" si="179"/>
        <v>54.599999999999994</v>
      </c>
      <c r="AD538" s="1">
        <v>1.4</v>
      </c>
      <c r="AE538" s="2">
        <f t="shared" si="180"/>
        <v>19.5</v>
      </c>
      <c r="AF538" s="1">
        <v>0.5</v>
      </c>
      <c r="AG538" s="2">
        <f t="shared" si="181"/>
        <v>7.8000000000000007</v>
      </c>
      <c r="AH538" s="1">
        <v>0.2</v>
      </c>
      <c r="AI538" s="2">
        <f t="shared" si="182"/>
        <v>23.4</v>
      </c>
      <c r="AJ538" s="1">
        <v>0.6</v>
      </c>
      <c r="AK538" s="6">
        <f t="shared" si="183"/>
        <v>0.47825000000000001</v>
      </c>
      <c r="AL538" s="6">
        <f t="shared" si="184"/>
        <v>0.38135593220338981</v>
      </c>
      <c r="AM538" s="6">
        <f t="shared" si="185"/>
        <v>0.125</v>
      </c>
      <c r="AN538" s="6">
        <f t="shared" si="186"/>
        <v>0.22108172127911566</v>
      </c>
      <c r="AO538" s="6">
        <f t="shared" si="187"/>
        <v>9.4749309119620997E-2</v>
      </c>
      <c r="AP538" s="17">
        <f t="shared" si="188"/>
        <v>5.1999999999999993</v>
      </c>
      <c r="AQ538" s="1">
        <v>0</v>
      </c>
      <c r="AR538" s="1">
        <v>0</v>
      </c>
      <c r="AS538" s="1">
        <v>0</v>
      </c>
      <c r="AT538" s="1">
        <v>0</v>
      </c>
    </row>
    <row r="539" spans="1:46" ht="13.2">
      <c r="A539" s="2" t="s">
        <v>558</v>
      </c>
      <c r="B539" s="1">
        <v>2004</v>
      </c>
      <c r="C539" s="1">
        <v>38</v>
      </c>
      <c r="D539" s="1">
        <v>12.7</v>
      </c>
      <c r="E539" s="1">
        <f t="shared" si="168"/>
        <v>482.59999999999997</v>
      </c>
      <c r="F539" s="1">
        <v>3.1</v>
      </c>
      <c r="G539" s="1">
        <f t="shared" si="169"/>
        <v>117.8</v>
      </c>
      <c r="H539" s="1">
        <f t="shared" si="170"/>
        <v>45.6</v>
      </c>
      <c r="I539" s="2">
        <v>1.2</v>
      </c>
      <c r="J539" s="2">
        <f t="shared" si="171"/>
        <v>125.39999999999999</v>
      </c>
      <c r="K539" s="2">
        <v>3.3</v>
      </c>
      <c r="L539" s="2">
        <v>0.36299999999999999</v>
      </c>
      <c r="M539" s="2">
        <f t="shared" si="172"/>
        <v>15.200000000000001</v>
      </c>
      <c r="N539" s="2">
        <v>0.4</v>
      </c>
      <c r="O539" s="2">
        <f t="shared" si="173"/>
        <v>53.199999999999996</v>
      </c>
      <c r="P539" s="2">
        <v>1.4</v>
      </c>
      <c r="Q539" s="10">
        <v>0.26899999999999996</v>
      </c>
      <c r="R539" s="14">
        <f t="shared" si="174"/>
        <v>15.200000000000001</v>
      </c>
      <c r="S539" s="1">
        <v>0.4</v>
      </c>
      <c r="T539" s="1">
        <f t="shared" si="175"/>
        <v>19</v>
      </c>
      <c r="U539" s="1">
        <v>0.5</v>
      </c>
      <c r="V539" s="7">
        <v>0.73699999999999999</v>
      </c>
      <c r="W539" s="14">
        <f t="shared" si="176"/>
        <v>11.4</v>
      </c>
      <c r="X539" s="14">
        <f t="shared" si="177"/>
        <v>30.400000000000002</v>
      </c>
      <c r="Y539" s="14">
        <f t="shared" si="178"/>
        <v>41.800000000000004</v>
      </c>
      <c r="Z539" s="1">
        <v>0.3</v>
      </c>
      <c r="AA539" s="1">
        <v>0.8</v>
      </c>
      <c r="AB539" s="1">
        <v>1.1000000000000001</v>
      </c>
      <c r="AC539" s="2">
        <f t="shared" si="179"/>
        <v>68.400000000000006</v>
      </c>
      <c r="AD539" s="1">
        <v>1.8</v>
      </c>
      <c r="AE539" s="2">
        <f t="shared" si="180"/>
        <v>19</v>
      </c>
      <c r="AF539" s="1">
        <v>0.5</v>
      </c>
      <c r="AG539" s="2">
        <f t="shared" si="181"/>
        <v>0</v>
      </c>
      <c r="AH539" s="1">
        <v>0</v>
      </c>
      <c r="AI539" s="2">
        <f t="shared" si="182"/>
        <v>26.599999999999998</v>
      </c>
      <c r="AJ539" s="1">
        <v>0.7</v>
      </c>
      <c r="AK539" s="6">
        <f t="shared" si="183"/>
        <v>0.41863636363636364</v>
      </c>
      <c r="AL539" s="6">
        <f t="shared" si="184"/>
        <v>0.31843862352336932</v>
      </c>
      <c r="AM539" s="6">
        <f t="shared" si="185"/>
        <v>0.12121212121212123</v>
      </c>
      <c r="AN539" s="6">
        <f t="shared" si="186"/>
        <v>0.29813664596273298</v>
      </c>
      <c r="AO539" s="6">
        <f t="shared" si="187"/>
        <v>0.11594202898550725</v>
      </c>
      <c r="AP539" s="17">
        <f t="shared" si="188"/>
        <v>3.6</v>
      </c>
      <c r="AQ539" s="1">
        <v>0</v>
      </c>
      <c r="AR539" s="1">
        <v>0</v>
      </c>
      <c r="AS539" s="1">
        <v>0</v>
      </c>
      <c r="AT539" s="1">
        <v>0</v>
      </c>
    </row>
    <row r="540" spans="1:46" ht="13.2">
      <c r="A540" s="2" t="s">
        <v>559</v>
      </c>
      <c r="B540" s="1">
        <v>2004</v>
      </c>
      <c r="C540" s="1">
        <v>59</v>
      </c>
      <c r="D540" s="1">
        <v>12.5</v>
      </c>
      <c r="E540" s="1">
        <f t="shared" si="168"/>
        <v>737.5</v>
      </c>
      <c r="F540" s="1">
        <v>3.3</v>
      </c>
      <c r="G540" s="1">
        <f t="shared" si="169"/>
        <v>194.7</v>
      </c>
      <c r="H540" s="1">
        <f t="shared" si="170"/>
        <v>76.7</v>
      </c>
      <c r="I540" s="2">
        <v>1.3</v>
      </c>
      <c r="J540" s="2">
        <f t="shared" si="171"/>
        <v>177</v>
      </c>
      <c r="K540" s="2">
        <v>3</v>
      </c>
      <c r="L540" s="2">
        <v>0.434</v>
      </c>
      <c r="M540" s="2">
        <f t="shared" si="172"/>
        <v>0</v>
      </c>
      <c r="N540" s="1">
        <v>0</v>
      </c>
      <c r="O540" s="2">
        <f t="shared" si="173"/>
        <v>5.9</v>
      </c>
      <c r="P540" s="2">
        <v>0.1</v>
      </c>
      <c r="Q540" s="10">
        <v>0.33299999999999996</v>
      </c>
      <c r="R540" s="14">
        <f t="shared" si="174"/>
        <v>41.3</v>
      </c>
      <c r="S540" s="1">
        <v>0.7</v>
      </c>
      <c r="T540" s="1">
        <f t="shared" si="175"/>
        <v>53.1</v>
      </c>
      <c r="U540" s="1">
        <v>0.9</v>
      </c>
      <c r="V540" s="7">
        <v>0.78200000000000003</v>
      </c>
      <c r="W540" s="14">
        <f t="shared" si="176"/>
        <v>59</v>
      </c>
      <c r="X540" s="14">
        <f t="shared" si="177"/>
        <v>123.9</v>
      </c>
      <c r="Y540" s="14">
        <f t="shared" si="178"/>
        <v>182.9</v>
      </c>
      <c r="Z540" s="1">
        <v>1</v>
      </c>
      <c r="AA540" s="1">
        <v>2.1</v>
      </c>
      <c r="AB540" s="1">
        <v>3.1</v>
      </c>
      <c r="AC540" s="2">
        <f t="shared" si="179"/>
        <v>17.7</v>
      </c>
      <c r="AD540" s="1">
        <v>0.3</v>
      </c>
      <c r="AE540" s="2">
        <f t="shared" si="180"/>
        <v>23.6</v>
      </c>
      <c r="AF540" s="1">
        <v>0.4</v>
      </c>
      <c r="AG540" s="2">
        <f t="shared" si="181"/>
        <v>5.9</v>
      </c>
      <c r="AH540" s="1">
        <v>0.1</v>
      </c>
      <c r="AI540" s="2">
        <f t="shared" si="182"/>
        <v>53.1</v>
      </c>
      <c r="AJ540" s="1">
        <v>0.9</v>
      </c>
      <c r="AK540" s="6">
        <f t="shared" si="183"/>
        <v>0.50566666666666671</v>
      </c>
      <c r="AL540" s="6">
        <f t="shared" si="184"/>
        <v>0.3728813559322034</v>
      </c>
      <c r="AM540" s="6">
        <f t="shared" si="185"/>
        <v>0.23333333333333331</v>
      </c>
      <c r="AN540" s="6">
        <f t="shared" si="186"/>
        <v>6.4829821717990274E-2</v>
      </c>
      <c r="AO540" s="6">
        <f t="shared" si="187"/>
        <v>0.19448946515397084</v>
      </c>
      <c r="AP540" s="17">
        <f t="shared" si="188"/>
        <v>4.3999999999999995</v>
      </c>
      <c r="AQ540" s="1">
        <v>0</v>
      </c>
      <c r="AR540" s="1">
        <v>0</v>
      </c>
      <c r="AS540" s="1">
        <v>0</v>
      </c>
      <c r="AT540" s="1">
        <v>0</v>
      </c>
    </row>
    <row r="541" spans="1:46" ht="13.2">
      <c r="A541" s="2" t="s">
        <v>560</v>
      </c>
      <c r="B541" s="1">
        <v>2004</v>
      </c>
      <c r="C541" s="1">
        <v>36</v>
      </c>
      <c r="D541" s="1">
        <v>12</v>
      </c>
      <c r="E541" s="1">
        <f t="shared" si="168"/>
        <v>432</v>
      </c>
      <c r="F541" s="1">
        <v>3.1</v>
      </c>
      <c r="G541" s="1">
        <f t="shared" si="169"/>
        <v>111.60000000000001</v>
      </c>
      <c r="H541" s="1">
        <f t="shared" si="170"/>
        <v>43.199999999999996</v>
      </c>
      <c r="I541" s="2">
        <v>1.2</v>
      </c>
      <c r="J541" s="2">
        <f t="shared" si="171"/>
        <v>126</v>
      </c>
      <c r="K541" s="2">
        <v>3.5</v>
      </c>
      <c r="L541" s="2">
        <v>0.33600000000000002</v>
      </c>
      <c r="M541" s="2">
        <f t="shared" si="172"/>
        <v>10.799999999999999</v>
      </c>
      <c r="N541" s="2">
        <v>0.3</v>
      </c>
      <c r="O541" s="2">
        <f t="shared" si="173"/>
        <v>50.4</v>
      </c>
      <c r="P541" s="2">
        <v>1.4</v>
      </c>
      <c r="Q541" s="10">
        <v>0.245</v>
      </c>
      <c r="R541" s="14">
        <f t="shared" si="174"/>
        <v>14.4</v>
      </c>
      <c r="S541" s="1">
        <v>0.4</v>
      </c>
      <c r="T541" s="1">
        <f t="shared" si="175"/>
        <v>25.2</v>
      </c>
      <c r="U541" s="1">
        <v>0.7</v>
      </c>
      <c r="V541" s="7">
        <v>0.625</v>
      </c>
      <c r="W541" s="14">
        <f t="shared" si="176"/>
        <v>3.6</v>
      </c>
      <c r="X541" s="14">
        <f t="shared" si="177"/>
        <v>28.8</v>
      </c>
      <c r="Y541" s="14">
        <f t="shared" si="178"/>
        <v>32.4</v>
      </c>
      <c r="Z541" s="1">
        <v>0.1</v>
      </c>
      <c r="AA541" s="1">
        <v>0.8</v>
      </c>
      <c r="AB541" s="1">
        <v>0.9</v>
      </c>
      <c r="AC541" s="2">
        <f t="shared" si="179"/>
        <v>50.4</v>
      </c>
      <c r="AD541" s="1">
        <v>1.4</v>
      </c>
      <c r="AE541" s="2">
        <f t="shared" si="180"/>
        <v>14.4</v>
      </c>
      <c r="AF541" s="1">
        <v>0.4</v>
      </c>
      <c r="AG541" s="2">
        <f t="shared" si="181"/>
        <v>0</v>
      </c>
      <c r="AH541" s="1">
        <v>0</v>
      </c>
      <c r="AI541" s="2">
        <f t="shared" si="182"/>
        <v>25.2</v>
      </c>
      <c r="AJ541" s="1">
        <v>0.7</v>
      </c>
      <c r="AK541" s="6">
        <f t="shared" si="183"/>
        <v>0.39085714285714285</v>
      </c>
      <c r="AL541" s="6">
        <f t="shared" si="184"/>
        <v>0.30024213075060535</v>
      </c>
      <c r="AM541" s="6">
        <f t="shared" si="185"/>
        <v>0.11428571428571428</v>
      </c>
      <c r="AN541" s="6">
        <f t="shared" si="186"/>
        <v>0.2359882005899705</v>
      </c>
      <c r="AO541" s="6">
        <f t="shared" si="187"/>
        <v>0.11799410029498525</v>
      </c>
      <c r="AP541" s="17">
        <f t="shared" si="188"/>
        <v>2.5</v>
      </c>
      <c r="AQ541" s="1">
        <v>0</v>
      </c>
      <c r="AR541" s="1">
        <v>0</v>
      </c>
      <c r="AS541" s="1">
        <v>0</v>
      </c>
      <c r="AT541" s="1">
        <v>0</v>
      </c>
    </row>
    <row r="542" spans="1:46" ht="13.2">
      <c r="A542" s="2" t="s">
        <v>561</v>
      </c>
      <c r="B542" s="1">
        <v>2004</v>
      </c>
      <c r="C542" s="1">
        <v>35</v>
      </c>
      <c r="D542" s="1">
        <v>11.5</v>
      </c>
      <c r="E542" s="1">
        <f t="shared" si="168"/>
        <v>402.5</v>
      </c>
      <c r="F542" s="1">
        <v>2.9</v>
      </c>
      <c r="G542" s="1">
        <f t="shared" si="169"/>
        <v>101.5</v>
      </c>
      <c r="H542" s="1">
        <f t="shared" si="170"/>
        <v>31.5</v>
      </c>
      <c r="I542" s="2">
        <v>0.9</v>
      </c>
      <c r="J542" s="2">
        <f t="shared" si="171"/>
        <v>115.5</v>
      </c>
      <c r="K542" s="2">
        <v>3.3</v>
      </c>
      <c r="L542" s="2">
        <v>0.28199999999999997</v>
      </c>
      <c r="M542" s="2">
        <f t="shared" si="172"/>
        <v>17.5</v>
      </c>
      <c r="N542" s="2">
        <v>0.5</v>
      </c>
      <c r="O542" s="2">
        <f t="shared" si="173"/>
        <v>63</v>
      </c>
      <c r="P542" s="2">
        <v>1.8</v>
      </c>
      <c r="Q542" s="10">
        <v>0.27</v>
      </c>
      <c r="R542" s="14">
        <f t="shared" si="174"/>
        <v>17.5</v>
      </c>
      <c r="S542" s="1">
        <v>0.5</v>
      </c>
      <c r="T542" s="1">
        <f t="shared" si="175"/>
        <v>17.5</v>
      </c>
      <c r="U542" s="1">
        <v>0.5</v>
      </c>
      <c r="V542" s="7">
        <v>0.94700000000000006</v>
      </c>
      <c r="W542" s="14">
        <f t="shared" si="176"/>
        <v>14</v>
      </c>
      <c r="X542" s="14">
        <f t="shared" si="177"/>
        <v>49</v>
      </c>
      <c r="Y542" s="14">
        <f t="shared" si="178"/>
        <v>63</v>
      </c>
      <c r="Z542" s="1">
        <v>0.4</v>
      </c>
      <c r="AA542" s="1">
        <v>1.4</v>
      </c>
      <c r="AB542" s="1">
        <v>1.8</v>
      </c>
      <c r="AC542" s="2">
        <f t="shared" si="179"/>
        <v>52.5</v>
      </c>
      <c r="AD542" s="1">
        <v>1.5</v>
      </c>
      <c r="AE542" s="2">
        <f t="shared" si="180"/>
        <v>10.5</v>
      </c>
      <c r="AF542" s="1">
        <v>0.3</v>
      </c>
      <c r="AG542" s="2">
        <f t="shared" si="181"/>
        <v>3.5</v>
      </c>
      <c r="AH542" s="1">
        <v>0.1</v>
      </c>
      <c r="AI542" s="2">
        <f t="shared" si="182"/>
        <v>14</v>
      </c>
      <c r="AJ542" s="1">
        <v>0.4</v>
      </c>
      <c r="AK542" s="6">
        <f t="shared" si="183"/>
        <v>0.31545454545454543</v>
      </c>
      <c r="AL542" s="6">
        <f t="shared" si="184"/>
        <v>0.29789419619928093</v>
      </c>
      <c r="AM542" s="6">
        <f t="shared" si="185"/>
        <v>0.15151515151515152</v>
      </c>
      <c r="AN542" s="6">
        <f t="shared" si="186"/>
        <v>0.27586206896551724</v>
      </c>
      <c r="AO542" s="6">
        <f t="shared" si="187"/>
        <v>7.3563218390804597E-2</v>
      </c>
      <c r="AP542" s="17">
        <f t="shared" si="188"/>
        <v>3.8</v>
      </c>
      <c r="AQ542" s="1">
        <v>0</v>
      </c>
      <c r="AR542" s="1">
        <v>0</v>
      </c>
      <c r="AS542" s="1">
        <v>0</v>
      </c>
      <c r="AT542" s="1">
        <v>0</v>
      </c>
    </row>
    <row r="543" spans="1:46" ht="13.2">
      <c r="A543" s="2" t="s">
        <v>562</v>
      </c>
      <c r="B543" s="1">
        <v>2004</v>
      </c>
      <c r="C543" s="1">
        <v>38</v>
      </c>
      <c r="D543" s="1">
        <v>11.4</v>
      </c>
      <c r="E543" s="1">
        <f t="shared" si="168"/>
        <v>433.2</v>
      </c>
      <c r="F543" s="1">
        <v>3.3</v>
      </c>
      <c r="G543" s="1">
        <f t="shared" si="169"/>
        <v>125.39999999999999</v>
      </c>
      <c r="H543" s="1">
        <f t="shared" si="170"/>
        <v>45.6</v>
      </c>
      <c r="I543" s="2">
        <v>1.2</v>
      </c>
      <c r="J543" s="2">
        <f t="shared" si="171"/>
        <v>114</v>
      </c>
      <c r="K543" s="2">
        <v>3</v>
      </c>
      <c r="L543" s="2">
        <v>0.38900000000000001</v>
      </c>
      <c r="M543" s="2">
        <f t="shared" si="172"/>
        <v>7.6000000000000005</v>
      </c>
      <c r="N543" s="2">
        <v>0.2</v>
      </c>
      <c r="O543" s="2">
        <f t="shared" si="173"/>
        <v>22.8</v>
      </c>
      <c r="P543" s="2">
        <v>0.6</v>
      </c>
      <c r="Q543" s="10">
        <v>0.27300000000000002</v>
      </c>
      <c r="R543" s="14">
        <f t="shared" si="174"/>
        <v>34.200000000000003</v>
      </c>
      <c r="S543" s="1">
        <v>0.9</v>
      </c>
      <c r="T543" s="1">
        <f t="shared" si="175"/>
        <v>49.4</v>
      </c>
      <c r="U543" s="1">
        <v>1.3</v>
      </c>
      <c r="V543" s="7">
        <v>0.68799999999999994</v>
      </c>
      <c r="W543" s="14">
        <f t="shared" si="176"/>
        <v>19</v>
      </c>
      <c r="X543" s="14">
        <f t="shared" si="177"/>
        <v>34.200000000000003</v>
      </c>
      <c r="Y543" s="14">
        <f t="shared" si="178"/>
        <v>53.199999999999996</v>
      </c>
      <c r="Z543" s="1">
        <v>0.5</v>
      </c>
      <c r="AA543" s="1">
        <v>0.9</v>
      </c>
      <c r="AB543" s="1">
        <v>1.4</v>
      </c>
      <c r="AC543" s="2">
        <f t="shared" si="179"/>
        <v>38</v>
      </c>
      <c r="AD543" s="1">
        <v>1</v>
      </c>
      <c r="AE543" s="2">
        <f t="shared" si="180"/>
        <v>22.8</v>
      </c>
      <c r="AF543" s="1">
        <v>0.6</v>
      </c>
      <c r="AG543" s="2">
        <f t="shared" si="181"/>
        <v>3.8000000000000003</v>
      </c>
      <c r="AH543" s="1">
        <v>0.1</v>
      </c>
      <c r="AI543" s="2">
        <f t="shared" si="182"/>
        <v>26.599999999999998</v>
      </c>
      <c r="AJ543" s="1">
        <v>0.7</v>
      </c>
      <c r="AK543" s="6">
        <f t="shared" si="183"/>
        <v>0.46483333333333327</v>
      </c>
      <c r="AL543" s="6">
        <f t="shared" si="184"/>
        <v>0.37288135593220334</v>
      </c>
      <c r="AM543" s="6">
        <f t="shared" si="185"/>
        <v>0.30000000000000004</v>
      </c>
      <c r="AN543" s="6">
        <f t="shared" si="186"/>
        <v>0.18805829807240246</v>
      </c>
      <c r="AO543" s="6">
        <f t="shared" si="187"/>
        <v>0.1316408086506817</v>
      </c>
      <c r="AP543" s="17">
        <f t="shared" si="188"/>
        <v>3.5000000000000009</v>
      </c>
      <c r="AQ543" s="1">
        <v>0</v>
      </c>
      <c r="AR543" s="1">
        <v>0</v>
      </c>
      <c r="AS543" s="1">
        <v>0</v>
      </c>
      <c r="AT543" s="1">
        <v>0</v>
      </c>
    </row>
    <row r="544" spans="1:46" ht="13.2">
      <c r="A544" s="2" t="s">
        <v>563</v>
      </c>
      <c r="B544" s="1">
        <v>2004</v>
      </c>
      <c r="C544" s="1">
        <v>11</v>
      </c>
      <c r="D544" s="1">
        <v>10.6</v>
      </c>
      <c r="E544" s="1">
        <f t="shared" si="168"/>
        <v>116.6</v>
      </c>
      <c r="F544" s="1">
        <v>2.4</v>
      </c>
      <c r="G544" s="1">
        <f t="shared" si="169"/>
        <v>26.4</v>
      </c>
      <c r="H544" s="1">
        <f t="shared" si="170"/>
        <v>12.100000000000001</v>
      </c>
      <c r="I544" s="2">
        <v>1.1000000000000001</v>
      </c>
      <c r="J544" s="2">
        <f t="shared" si="171"/>
        <v>19.8</v>
      </c>
      <c r="K544" s="2">
        <v>1.8</v>
      </c>
      <c r="L544" s="2">
        <v>0.6</v>
      </c>
      <c r="M544" s="2">
        <f t="shared" si="172"/>
        <v>0</v>
      </c>
      <c r="N544" s="1">
        <v>0</v>
      </c>
      <c r="O544" s="2">
        <f t="shared" si="173"/>
        <v>0</v>
      </c>
      <c r="P544" s="1">
        <v>0</v>
      </c>
      <c r="Q544" s="10">
        <v>0</v>
      </c>
      <c r="R544" s="14">
        <f t="shared" si="174"/>
        <v>2.2000000000000002</v>
      </c>
      <c r="S544" s="1">
        <v>0.2</v>
      </c>
      <c r="T544" s="1">
        <f t="shared" si="175"/>
        <v>5.5</v>
      </c>
      <c r="U544" s="1">
        <v>0.5</v>
      </c>
      <c r="V544" s="7">
        <v>0.33299999999999996</v>
      </c>
      <c r="W544" s="14">
        <f t="shared" si="176"/>
        <v>16.5</v>
      </c>
      <c r="X544" s="14">
        <f t="shared" si="177"/>
        <v>19.8</v>
      </c>
      <c r="Y544" s="14">
        <f t="shared" si="178"/>
        <v>37.4</v>
      </c>
      <c r="Z544" s="1">
        <v>1.5</v>
      </c>
      <c r="AA544" s="1">
        <v>1.8</v>
      </c>
      <c r="AB544" s="1">
        <v>3.4</v>
      </c>
      <c r="AC544" s="2">
        <f t="shared" si="179"/>
        <v>4.4000000000000004</v>
      </c>
      <c r="AD544" s="1">
        <v>0.4</v>
      </c>
      <c r="AE544" s="2">
        <f t="shared" si="180"/>
        <v>4.4000000000000004</v>
      </c>
      <c r="AF544" s="1">
        <v>0.4</v>
      </c>
      <c r="AG544" s="2">
        <f t="shared" si="181"/>
        <v>4.4000000000000004</v>
      </c>
      <c r="AH544" s="1">
        <v>0.4</v>
      </c>
      <c r="AI544" s="2">
        <f t="shared" si="182"/>
        <v>6.6</v>
      </c>
      <c r="AJ544" s="1">
        <v>0.6</v>
      </c>
      <c r="AK544" s="6">
        <f t="shared" si="183"/>
        <v>0.77777777777777779</v>
      </c>
      <c r="AL544" s="6">
        <f t="shared" si="184"/>
        <v>0.4519774011299435</v>
      </c>
      <c r="AM544" s="6">
        <f t="shared" si="185"/>
        <v>0.11111111111111112</v>
      </c>
      <c r="AN544" s="6">
        <f t="shared" si="186"/>
        <v>0.13168724279835392</v>
      </c>
      <c r="AO544" s="6">
        <f t="shared" si="187"/>
        <v>0.19753086419753085</v>
      </c>
      <c r="AP544" s="17">
        <f t="shared" si="188"/>
        <v>5.4000000000000012</v>
      </c>
      <c r="AQ544" s="1">
        <v>0</v>
      </c>
      <c r="AR544" s="1">
        <v>0</v>
      </c>
      <c r="AS544" s="1">
        <v>0</v>
      </c>
      <c r="AT544" s="1">
        <v>0</v>
      </c>
    </row>
    <row r="545" spans="1:46" ht="13.2">
      <c r="A545" s="2" t="s">
        <v>564</v>
      </c>
      <c r="B545" s="1">
        <v>2004</v>
      </c>
      <c r="C545" s="1">
        <v>45</v>
      </c>
      <c r="D545" s="1">
        <v>10.1</v>
      </c>
      <c r="E545" s="1">
        <f t="shared" si="168"/>
        <v>454.5</v>
      </c>
      <c r="F545" s="1">
        <v>2.9</v>
      </c>
      <c r="G545" s="1">
        <f t="shared" si="169"/>
        <v>130.5</v>
      </c>
      <c r="H545" s="1">
        <f t="shared" si="170"/>
        <v>45</v>
      </c>
      <c r="I545" s="2">
        <v>1</v>
      </c>
      <c r="J545" s="2">
        <f t="shared" si="171"/>
        <v>117</v>
      </c>
      <c r="K545" s="2">
        <v>2.6</v>
      </c>
      <c r="L545" s="2">
        <v>0.38500000000000001</v>
      </c>
      <c r="M545" s="2">
        <f t="shared" si="172"/>
        <v>4.5</v>
      </c>
      <c r="N545" s="2">
        <v>0.1</v>
      </c>
      <c r="O545" s="2">
        <f t="shared" si="173"/>
        <v>27</v>
      </c>
      <c r="P545" s="2">
        <v>0.6</v>
      </c>
      <c r="Q545" s="10">
        <v>0.2</v>
      </c>
      <c r="R545" s="14">
        <f t="shared" si="174"/>
        <v>36</v>
      </c>
      <c r="S545" s="1">
        <v>0.8</v>
      </c>
      <c r="T545" s="1">
        <f t="shared" si="175"/>
        <v>54</v>
      </c>
      <c r="U545" s="1">
        <v>1.2</v>
      </c>
      <c r="V545" s="7">
        <v>0.65500000000000003</v>
      </c>
      <c r="W545" s="14">
        <f t="shared" si="176"/>
        <v>27</v>
      </c>
      <c r="X545" s="14">
        <f t="shared" si="177"/>
        <v>27</v>
      </c>
      <c r="Y545" s="14">
        <f t="shared" si="178"/>
        <v>58.5</v>
      </c>
      <c r="Z545" s="1">
        <v>0.6</v>
      </c>
      <c r="AA545" s="1">
        <v>0.6</v>
      </c>
      <c r="AB545" s="1">
        <v>1.3</v>
      </c>
      <c r="AC545" s="2">
        <f t="shared" si="179"/>
        <v>22.5</v>
      </c>
      <c r="AD545" s="1">
        <v>0.5</v>
      </c>
      <c r="AE545" s="2">
        <f t="shared" si="180"/>
        <v>18</v>
      </c>
      <c r="AF545" s="1">
        <v>0.4</v>
      </c>
      <c r="AG545" s="2">
        <f t="shared" si="181"/>
        <v>4.5</v>
      </c>
      <c r="AH545" s="1">
        <v>0.1</v>
      </c>
      <c r="AI545" s="2">
        <f t="shared" si="182"/>
        <v>22.5</v>
      </c>
      <c r="AJ545" s="1">
        <v>0.5</v>
      </c>
      <c r="AK545" s="6">
        <f t="shared" si="183"/>
        <v>0.45865384615384608</v>
      </c>
      <c r="AL545" s="6">
        <f t="shared" si="184"/>
        <v>0.37809647979139505</v>
      </c>
      <c r="AM545" s="6">
        <f t="shared" si="185"/>
        <v>0.30769230769230771</v>
      </c>
      <c r="AN545" s="6">
        <f t="shared" si="186"/>
        <v>0.1199040767386091</v>
      </c>
      <c r="AO545" s="6">
        <f t="shared" si="187"/>
        <v>0.1199040767386091</v>
      </c>
      <c r="AP545" s="17">
        <f t="shared" si="188"/>
        <v>2.7</v>
      </c>
      <c r="AQ545" s="1">
        <v>0</v>
      </c>
      <c r="AR545" s="1">
        <v>0</v>
      </c>
      <c r="AS545" s="1">
        <v>0</v>
      </c>
      <c r="AT545" s="1">
        <v>0</v>
      </c>
    </row>
    <row r="546" spans="1:46" ht="13.2">
      <c r="A546" s="2" t="s">
        <v>565</v>
      </c>
      <c r="B546" s="1">
        <v>2004</v>
      </c>
      <c r="C546" s="1">
        <v>27</v>
      </c>
      <c r="D546" s="1">
        <v>9.4</v>
      </c>
      <c r="E546" s="1">
        <f t="shared" si="168"/>
        <v>253.8</v>
      </c>
      <c r="F546" s="1">
        <v>2.2999999999999998</v>
      </c>
      <c r="G546" s="1">
        <f t="shared" si="169"/>
        <v>62.099999999999994</v>
      </c>
      <c r="H546" s="1">
        <f t="shared" si="170"/>
        <v>24.3</v>
      </c>
      <c r="I546" s="2">
        <v>0.9</v>
      </c>
      <c r="J546" s="2">
        <f t="shared" si="171"/>
        <v>56.7</v>
      </c>
      <c r="K546" s="2">
        <v>2.1</v>
      </c>
      <c r="L546" s="2">
        <v>0.39700000000000002</v>
      </c>
      <c r="M546" s="2">
        <f t="shared" si="172"/>
        <v>0</v>
      </c>
      <c r="N546" s="1">
        <v>0</v>
      </c>
      <c r="O546" s="2">
        <f t="shared" si="173"/>
        <v>0</v>
      </c>
      <c r="P546" s="1">
        <v>0</v>
      </c>
      <c r="Q546" s="10">
        <v>0</v>
      </c>
      <c r="R546" s="14">
        <f t="shared" si="174"/>
        <v>16.2</v>
      </c>
      <c r="S546" s="1">
        <v>0.6</v>
      </c>
      <c r="T546" s="1">
        <f t="shared" si="175"/>
        <v>27</v>
      </c>
      <c r="U546" s="1">
        <v>1</v>
      </c>
      <c r="V546" s="7">
        <v>0.59299999999999997</v>
      </c>
      <c r="W546" s="14">
        <f t="shared" si="176"/>
        <v>18.899999999999999</v>
      </c>
      <c r="X546" s="14">
        <f t="shared" si="177"/>
        <v>37.799999999999997</v>
      </c>
      <c r="Y546" s="14">
        <f t="shared" si="178"/>
        <v>56.7</v>
      </c>
      <c r="Z546" s="1">
        <v>0.7</v>
      </c>
      <c r="AA546" s="1">
        <v>1.4</v>
      </c>
      <c r="AB546" s="1">
        <v>2.1</v>
      </c>
      <c r="AC546" s="2">
        <f t="shared" si="179"/>
        <v>2.7</v>
      </c>
      <c r="AD546" s="1">
        <v>0.1</v>
      </c>
      <c r="AE546" s="2">
        <f t="shared" si="180"/>
        <v>10.8</v>
      </c>
      <c r="AF546" s="1">
        <v>0.4</v>
      </c>
      <c r="AG546" s="2">
        <f t="shared" si="181"/>
        <v>2.7</v>
      </c>
      <c r="AH546" s="1">
        <v>0.1</v>
      </c>
      <c r="AI546" s="2">
        <f t="shared" si="182"/>
        <v>10.8</v>
      </c>
      <c r="AJ546" s="1">
        <v>0.4</v>
      </c>
      <c r="AK546" s="6">
        <f t="shared" si="183"/>
        <v>0.52309523809523806</v>
      </c>
      <c r="AL546" s="6">
        <f t="shared" si="184"/>
        <v>0.37126715092816781</v>
      </c>
      <c r="AM546" s="6">
        <f t="shared" si="185"/>
        <v>0.2857142857142857</v>
      </c>
      <c r="AN546" s="6">
        <f t="shared" si="186"/>
        <v>3.2520325203252029E-2</v>
      </c>
      <c r="AO546" s="6">
        <f t="shared" si="187"/>
        <v>0.13008130081300812</v>
      </c>
      <c r="AP546" s="17">
        <f t="shared" si="188"/>
        <v>3</v>
      </c>
      <c r="AQ546" s="1">
        <v>0</v>
      </c>
      <c r="AR546" s="1">
        <v>0</v>
      </c>
      <c r="AS546" s="1">
        <v>0</v>
      </c>
      <c r="AT546" s="1">
        <v>0</v>
      </c>
    </row>
    <row r="547" spans="1:46" ht="13.2">
      <c r="A547" s="2" t="s">
        <v>566</v>
      </c>
      <c r="B547" s="1">
        <v>2004</v>
      </c>
      <c r="C547" s="1">
        <v>45</v>
      </c>
      <c r="D547" s="1">
        <v>7.9</v>
      </c>
      <c r="E547" s="1">
        <f t="shared" si="168"/>
        <v>355.5</v>
      </c>
      <c r="F547" s="1">
        <v>2.6</v>
      </c>
      <c r="G547" s="1">
        <f t="shared" si="169"/>
        <v>117</v>
      </c>
      <c r="H547" s="1">
        <f t="shared" si="170"/>
        <v>45</v>
      </c>
      <c r="I547" s="2">
        <v>1</v>
      </c>
      <c r="J547" s="2">
        <f t="shared" si="171"/>
        <v>99.000000000000014</v>
      </c>
      <c r="K547" s="2">
        <v>2.2000000000000002</v>
      </c>
      <c r="L547" s="2">
        <v>0.48</v>
      </c>
      <c r="M547" s="2">
        <f t="shared" si="172"/>
        <v>0</v>
      </c>
      <c r="N547" s="1">
        <v>0</v>
      </c>
      <c r="O547" s="2">
        <f t="shared" si="173"/>
        <v>0</v>
      </c>
      <c r="P547" s="1">
        <v>0</v>
      </c>
      <c r="Q547" s="10">
        <v>0</v>
      </c>
      <c r="R547" s="14">
        <f t="shared" si="174"/>
        <v>22.5</v>
      </c>
      <c r="S547" s="1">
        <v>0.5</v>
      </c>
      <c r="T547" s="1">
        <f t="shared" si="175"/>
        <v>45</v>
      </c>
      <c r="U547" s="1">
        <v>1</v>
      </c>
      <c r="V547" s="7">
        <v>0.55799999999999994</v>
      </c>
      <c r="W547" s="14">
        <f t="shared" si="176"/>
        <v>54</v>
      </c>
      <c r="X547" s="14">
        <f t="shared" si="177"/>
        <v>76.5</v>
      </c>
      <c r="Y547" s="14">
        <f t="shared" si="178"/>
        <v>125.99999999999999</v>
      </c>
      <c r="Z547" s="1">
        <v>1.2</v>
      </c>
      <c r="AA547" s="1">
        <v>1.7</v>
      </c>
      <c r="AB547" s="1">
        <v>2.8</v>
      </c>
      <c r="AC547" s="2">
        <f t="shared" si="179"/>
        <v>9</v>
      </c>
      <c r="AD547" s="1">
        <v>0.2</v>
      </c>
      <c r="AE547" s="2">
        <f t="shared" si="180"/>
        <v>9</v>
      </c>
      <c r="AF547" s="1">
        <v>0.2</v>
      </c>
      <c r="AG547" s="2">
        <f t="shared" si="181"/>
        <v>13.5</v>
      </c>
      <c r="AH547" s="1">
        <v>0.3</v>
      </c>
      <c r="AI547" s="2">
        <f t="shared" si="182"/>
        <v>27</v>
      </c>
      <c r="AJ547" s="1">
        <v>0.6</v>
      </c>
      <c r="AK547" s="6">
        <f t="shared" si="183"/>
        <v>0.5636363636363636</v>
      </c>
      <c r="AL547" s="6">
        <f t="shared" si="184"/>
        <v>0.40061633281972253</v>
      </c>
      <c r="AM547" s="6">
        <f t="shared" si="185"/>
        <v>0.22727272727272724</v>
      </c>
      <c r="AN547" s="6">
        <f t="shared" si="186"/>
        <v>5.7553956834532377E-2</v>
      </c>
      <c r="AO547" s="6">
        <f t="shared" si="187"/>
        <v>0.17266187050359713</v>
      </c>
      <c r="AP547" s="17">
        <f t="shared" si="188"/>
        <v>3.8</v>
      </c>
      <c r="AQ547" s="1">
        <v>0</v>
      </c>
      <c r="AR547" s="1">
        <v>0</v>
      </c>
      <c r="AS547" s="1">
        <v>0</v>
      </c>
      <c r="AT547" s="1">
        <v>0</v>
      </c>
    </row>
    <row r="548" spans="1:46" ht="13.2">
      <c r="A548" s="2" t="s">
        <v>567</v>
      </c>
      <c r="B548" s="1">
        <v>2004</v>
      </c>
      <c r="C548" s="1">
        <v>16</v>
      </c>
      <c r="D548" s="1">
        <v>4.8</v>
      </c>
      <c r="E548" s="1">
        <f t="shared" si="168"/>
        <v>76.8</v>
      </c>
      <c r="F548" s="1">
        <v>2.2000000000000002</v>
      </c>
      <c r="G548" s="1">
        <f t="shared" si="169"/>
        <v>35.200000000000003</v>
      </c>
      <c r="H548" s="1">
        <f t="shared" si="170"/>
        <v>14.4</v>
      </c>
      <c r="I548" s="2">
        <v>0.9</v>
      </c>
      <c r="J548" s="2">
        <f t="shared" si="171"/>
        <v>28.8</v>
      </c>
      <c r="K548" s="2">
        <v>1.8</v>
      </c>
      <c r="L548" s="2">
        <v>0.48299999999999998</v>
      </c>
      <c r="M548" s="2">
        <f t="shared" si="172"/>
        <v>4.8</v>
      </c>
      <c r="N548" s="2">
        <v>0.3</v>
      </c>
      <c r="O548" s="2">
        <f t="shared" si="173"/>
        <v>9.6</v>
      </c>
      <c r="P548" s="2">
        <v>0.6</v>
      </c>
      <c r="Q548" s="10">
        <v>0.5</v>
      </c>
      <c r="R548" s="14">
        <f t="shared" si="174"/>
        <v>1.6</v>
      </c>
      <c r="S548" s="1">
        <v>0.1</v>
      </c>
      <c r="T548" s="1">
        <f t="shared" si="175"/>
        <v>1.6</v>
      </c>
      <c r="U548" s="1">
        <v>0.1</v>
      </c>
      <c r="V548" s="7">
        <v>1</v>
      </c>
      <c r="W548" s="14">
        <f t="shared" si="176"/>
        <v>1.6</v>
      </c>
      <c r="X548" s="14">
        <f t="shared" si="177"/>
        <v>1.6</v>
      </c>
      <c r="Y548" s="14">
        <f t="shared" si="178"/>
        <v>3.2</v>
      </c>
      <c r="Z548" s="1">
        <v>0.1</v>
      </c>
      <c r="AA548" s="1">
        <v>0.1</v>
      </c>
      <c r="AB548" s="1">
        <v>0.2</v>
      </c>
      <c r="AC548" s="2">
        <f t="shared" si="179"/>
        <v>11.2</v>
      </c>
      <c r="AD548" s="1">
        <v>0.7</v>
      </c>
      <c r="AE548" s="2">
        <f t="shared" si="180"/>
        <v>1.6</v>
      </c>
      <c r="AF548" s="1">
        <v>0.1</v>
      </c>
      <c r="AG548" s="2">
        <f t="shared" si="181"/>
        <v>0</v>
      </c>
      <c r="AH548" s="1">
        <v>0</v>
      </c>
      <c r="AI548" s="2">
        <f t="shared" si="182"/>
        <v>11.2</v>
      </c>
      <c r="AJ548" s="1">
        <v>0.7</v>
      </c>
      <c r="AK548" s="6">
        <f t="shared" si="183"/>
        <v>0.63416666666666666</v>
      </c>
      <c r="AL548" s="6">
        <f t="shared" si="184"/>
        <v>0.4143126177024482</v>
      </c>
      <c r="AM548" s="6">
        <f t="shared" si="185"/>
        <v>5.5555555555555559E-2</v>
      </c>
      <c r="AN548" s="6">
        <f t="shared" si="186"/>
        <v>0.21555042340261735</v>
      </c>
      <c r="AO548" s="6">
        <f t="shared" si="187"/>
        <v>0.21555042340261735</v>
      </c>
      <c r="AP548" s="17">
        <f t="shared" si="188"/>
        <v>1.6000000000000008</v>
      </c>
      <c r="AQ548" s="1">
        <v>0</v>
      </c>
      <c r="AR548" s="1">
        <v>0</v>
      </c>
      <c r="AS548" s="1">
        <v>0</v>
      </c>
      <c r="AT548" s="1">
        <v>0</v>
      </c>
    </row>
    <row r="549" spans="1:46" ht="13.2">
      <c r="A549" s="2" t="s">
        <v>568</v>
      </c>
      <c r="B549" s="1">
        <v>2003</v>
      </c>
      <c r="C549" s="1">
        <v>79</v>
      </c>
      <c r="D549" s="1">
        <v>39.5</v>
      </c>
      <c r="E549" s="1">
        <f t="shared" si="168"/>
        <v>3120.5</v>
      </c>
      <c r="F549" s="1">
        <v>20.9</v>
      </c>
      <c r="G549" s="1">
        <f t="shared" si="169"/>
        <v>1651.1</v>
      </c>
      <c r="H549" s="1">
        <f t="shared" si="170"/>
        <v>624.1</v>
      </c>
      <c r="I549" s="2">
        <v>7.9</v>
      </c>
      <c r="J549" s="2">
        <f t="shared" si="171"/>
        <v>1493.1</v>
      </c>
      <c r="K549" s="2">
        <v>18.899999999999999</v>
      </c>
      <c r="L549" s="2">
        <v>0.41700000000000004</v>
      </c>
      <c r="M549" s="2">
        <f t="shared" si="172"/>
        <v>63.2</v>
      </c>
      <c r="N549" s="2">
        <v>0.8</v>
      </c>
      <c r="O549" s="2">
        <f t="shared" si="173"/>
        <v>213.3</v>
      </c>
      <c r="P549" s="2">
        <v>2.7</v>
      </c>
      <c r="Q549" s="10">
        <v>0.28999999999999998</v>
      </c>
      <c r="R549" s="14">
        <f t="shared" si="174"/>
        <v>347.6</v>
      </c>
      <c r="S549" s="1">
        <v>4.4000000000000004</v>
      </c>
      <c r="T549" s="1">
        <f t="shared" si="175"/>
        <v>458.2</v>
      </c>
      <c r="U549" s="1">
        <v>5.8</v>
      </c>
      <c r="V549" s="7">
        <v>0.754</v>
      </c>
      <c r="W549" s="14">
        <f t="shared" si="176"/>
        <v>102.7</v>
      </c>
      <c r="X549" s="14">
        <f t="shared" si="177"/>
        <v>331.8</v>
      </c>
      <c r="Y549" s="14">
        <f t="shared" si="178"/>
        <v>434.5</v>
      </c>
      <c r="Z549" s="1">
        <v>1.3</v>
      </c>
      <c r="AA549" s="1">
        <v>4.2</v>
      </c>
      <c r="AB549" s="1">
        <v>5.5</v>
      </c>
      <c r="AC549" s="2">
        <f t="shared" si="179"/>
        <v>466.1</v>
      </c>
      <c r="AD549" s="1">
        <v>5.9</v>
      </c>
      <c r="AE549" s="2">
        <f t="shared" si="180"/>
        <v>126.4</v>
      </c>
      <c r="AF549" s="1">
        <v>1.6</v>
      </c>
      <c r="AG549" s="2">
        <f t="shared" si="181"/>
        <v>55.3</v>
      </c>
      <c r="AH549" s="1">
        <v>0.7</v>
      </c>
      <c r="AI549" s="2">
        <f t="shared" si="182"/>
        <v>276.5</v>
      </c>
      <c r="AJ549" s="1">
        <v>3.5</v>
      </c>
      <c r="AK549" s="6">
        <f t="shared" si="183"/>
        <v>0.42902116402116414</v>
      </c>
      <c r="AL549" s="6">
        <f t="shared" si="184"/>
        <v>0.37485427315935793</v>
      </c>
      <c r="AM549" s="6">
        <f t="shared" si="185"/>
        <v>0.23280423280423285</v>
      </c>
      <c r="AN549" s="6">
        <f t="shared" si="186"/>
        <v>0.18998550957977783</v>
      </c>
      <c r="AO549" s="6">
        <f t="shared" si="187"/>
        <v>0.11270326839478345</v>
      </c>
      <c r="AP549" s="17">
        <f t="shared" si="188"/>
        <v>18.700000000000003</v>
      </c>
      <c r="AQ549" s="1">
        <v>1</v>
      </c>
      <c r="AR549" s="1">
        <v>1</v>
      </c>
      <c r="AS549" s="1">
        <v>0</v>
      </c>
      <c r="AT549" s="1">
        <v>0</v>
      </c>
    </row>
    <row r="550" spans="1:46" ht="13.2">
      <c r="A550" s="2" t="s">
        <v>569</v>
      </c>
      <c r="B550" s="1">
        <v>2003</v>
      </c>
      <c r="C550" s="1">
        <v>82</v>
      </c>
      <c r="D550" s="1">
        <v>36.5</v>
      </c>
      <c r="E550" s="1">
        <f t="shared" si="168"/>
        <v>2993</v>
      </c>
      <c r="F550" s="1">
        <v>21</v>
      </c>
      <c r="G550" s="1">
        <f t="shared" si="169"/>
        <v>1722</v>
      </c>
      <c r="H550" s="1">
        <f t="shared" si="170"/>
        <v>623.19999999999993</v>
      </c>
      <c r="I550" s="2">
        <v>7.6</v>
      </c>
      <c r="J550" s="2">
        <f t="shared" si="171"/>
        <v>1467.8</v>
      </c>
      <c r="K550" s="2">
        <v>17.899999999999999</v>
      </c>
      <c r="L550" s="2">
        <v>0.42599999999999999</v>
      </c>
      <c r="M550" s="2">
        <f t="shared" si="172"/>
        <v>65.600000000000009</v>
      </c>
      <c r="N550" s="2">
        <v>0.8</v>
      </c>
      <c r="O550" s="2">
        <f t="shared" si="173"/>
        <v>213.20000000000002</v>
      </c>
      <c r="P550" s="2">
        <v>2.6</v>
      </c>
      <c r="Q550" s="10">
        <v>0.32200000000000001</v>
      </c>
      <c r="R550" s="14">
        <f t="shared" si="174"/>
        <v>410</v>
      </c>
      <c r="S550" s="1">
        <v>5</v>
      </c>
      <c r="T550" s="1">
        <f t="shared" si="175"/>
        <v>524.80000000000007</v>
      </c>
      <c r="U550" s="1">
        <v>6.4</v>
      </c>
      <c r="V550" s="7">
        <v>0.77700000000000002</v>
      </c>
      <c r="W550" s="14">
        <f t="shared" si="176"/>
        <v>180.4</v>
      </c>
      <c r="X550" s="14">
        <f t="shared" si="177"/>
        <v>311.59999999999997</v>
      </c>
      <c r="Y550" s="14">
        <f t="shared" si="178"/>
        <v>500.2</v>
      </c>
      <c r="Z550" s="1">
        <v>2.2000000000000002</v>
      </c>
      <c r="AA550" s="1">
        <v>3.8</v>
      </c>
      <c r="AB550" s="1">
        <v>6.1</v>
      </c>
      <c r="AC550" s="2">
        <f t="shared" si="179"/>
        <v>229.6</v>
      </c>
      <c r="AD550" s="1">
        <v>2.8</v>
      </c>
      <c r="AE550" s="2">
        <f t="shared" si="180"/>
        <v>98.399999999999991</v>
      </c>
      <c r="AF550" s="1">
        <v>1.2</v>
      </c>
      <c r="AG550" s="2">
        <f t="shared" si="181"/>
        <v>41</v>
      </c>
      <c r="AH550" s="1">
        <v>0.5</v>
      </c>
      <c r="AI550" s="2">
        <f t="shared" si="182"/>
        <v>246</v>
      </c>
      <c r="AJ550" s="1">
        <v>3</v>
      </c>
      <c r="AK550" s="6">
        <f t="shared" si="183"/>
        <v>0.43648044692737431</v>
      </c>
      <c r="AL550" s="6">
        <f t="shared" si="184"/>
        <v>0.39768961272606757</v>
      </c>
      <c r="AM550" s="6">
        <f t="shared" si="185"/>
        <v>0.27932960893854747</v>
      </c>
      <c r="AN550" s="6">
        <f t="shared" si="186"/>
        <v>0.10471204188481675</v>
      </c>
      <c r="AO550" s="6">
        <f t="shared" si="187"/>
        <v>0.11219147344801796</v>
      </c>
      <c r="AP550" s="17">
        <f t="shared" si="188"/>
        <v>16.899999999999995</v>
      </c>
      <c r="AQ550" s="1">
        <v>1</v>
      </c>
      <c r="AR550" s="1">
        <v>0</v>
      </c>
      <c r="AS550" s="1">
        <v>0</v>
      </c>
      <c r="AT550" s="1">
        <v>0</v>
      </c>
    </row>
    <row r="551" spans="1:46" ht="13.2">
      <c r="A551" s="2" t="s">
        <v>570</v>
      </c>
      <c r="B551" s="1">
        <v>2003</v>
      </c>
      <c r="C551" s="1">
        <v>76</v>
      </c>
      <c r="D551" s="1">
        <v>35.6</v>
      </c>
      <c r="E551" s="1">
        <f t="shared" si="168"/>
        <v>2705.6</v>
      </c>
      <c r="F551" s="1">
        <v>12</v>
      </c>
      <c r="G551" s="1">
        <f t="shared" si="169"/>
        <v>912</v>
      </c>
      <c r="H551" s="1">
        <f t="shared" si="170"/>
        <v>319.2</v>
      </c>
      <c r="I551" s="2">
        <v>4.2</v>
      </c>
      <c r="J551" s="2">
        <f t="shared" si="171"/>
        <v>820.80000000000007</v>
      </c>
      <c r="K551" s="2">
        <v>10.8</v>
      </c>
      <c r="L551" s="2">
        <v>0.38600000000000001</v>
      </c>
      <c r="M551" s="2">
        <f t="shared" si="172"/>
        <v>144.4</v>
      </c>
      <c r="N551" s="2">
        <v>1.9</v>
      </c>
      <c r="O551" s="2">
        <f t="shared" si="173"/>
        <v>372.40000000000003</v>
      </c>
      <c r="P551" s="2">
        <v>4.9000000000000004</v>
      </c>
      <c r="Q551" s="10">
        <v>0.39</v>
      </c>
      <c r="R551" s="14">
        <f t="shared" si="174"/>
        <v>136.80000000000001</v>
      </c>
      <c r="S551" s="1">
        <v>1.8</v>
      </c>
      <c r="T551" s="1">
        <f t="shared" si="175"/>
        <v>167.20000000000002</v>
      </c>
      <c r="U551" s="1">
        <v>2.2000000000000002</v>
      </c>
      <c r="V551" s="7">
        <v>0.80400000000000005</v>
      </c>
      <c r="W551" s="14">
        <f t="shared" si="176"/>
        <v>45.6</v>
      </c>
      <c r="X551" s="14">
        <f t="shared" si="177"/>
        <v>220.4</v>
      </c>
      <c r="Y551" s="14">
        <f t="shared" si="178"/>
        <v>258.39999999999998</v>
      </c>
      <c r="Z551" s="1">
        <v>0.6</v>
      </c>
      <c r="AA551" s="1">
        <v>2.9</v>
      </c>
      <c r="AB551" s="1">
        <v>3.4</v>
      </c>
      <c r="AC551" s="2">
        <f t="shared" si="179"/>
        <v>516.79999999999995</v>
      </c>
      <c r="AD551" s="1">
        <v>6.8</v>
      </c>
      <c r="AE551" s="2">
        <f t="shared" si="180"/>
        <v>98.8</v>
      </c>
      <c r="AF551" s="1">
        <v>1.3</v>
      </c>
      <c r="AG551" s="2">
        <f t="shared" si="181"/>
        <v>22.8</v>
      </c>
      <c r="AH551" s="1">
        <v>0.3</v>
      </c>
      <c r="AI551" s="2">
        <f t="shared" si="182"/>
        <v>205.20000000000002</v>
      </c>
      <c r="AJ551" s="1">
        <v>2.7</v>
      </c>
      <c r="AK551" s="6">
        <f t="shared" si="183"/>
        <v>0.40675925925925921</v>
      </c>
      <c r="AL551" s="6">
        <f t="shared" si="184"/>
        <v>0.37664783427495291</v>
      </c>
      <c r="AM551" s="6">
        <f t="shared" si="185"/>
        <v>0.16666666666666666</v>
      </c>
      <c r="AN551" s="6">
        <f t="shared" si="186"/>
        <v>0.31857577887092992</v>
      </c>
      <c r="AO551" s="6">
        <f t="shared" si="187"/>
        <v>0.1264933239634575</v>
      </c>
      <c r="AP551" s="17">
        <f t="shared" si="188"/>
        <v>14.099999999999996</v>
      </c>
      <c r="AQ551" s="1">
        <v>0</v>
      </c>
      <c r="AR551" s="1">
        <v>0</v>
      </c>
      <c r="AS551" s="1">
        <v>0</v>
      </c>
      <c r="AT551" s="1">
        <v>0</v>
      </c>
    </row>
    <row r="552" spans="1:46" ht="13.2">
      <c r="A552" s="2" t="s">
        <v>571</v>
      </c>
      <c r="B552" s="1">
        <v>2003</v>
      </c>
      <c r="C552" s="1">
        <v>61</v>
      </c>
      <c r="D552" s="1">
        <v>34.9</v>
      </c>
      <c r="E552" s="1">
        <f t="shared" si="168"/>
        <v>2128.9</v>
      </c>
      <c r="F552" s="1">
        <v>16.2</v>
      </c>
      <c r="G552" s="1">
        <f t="shared" si="169"/>
        <v>988.19999999999993</v>
      </c>
      <c r="H552" s="1">
        <f t="shared" si="170"/>
        <v>372.09999999999997</v>
      </c>
      <c r="I552" s="2">
        <v>6.1</v>
      </c>
      <c r="J552" s="2">
        <f t="shared" si="171"/>
        <v>799.1</v>
      </c>
      <c r="K552" s="2">
        <v>13.1</v>
      </c>
      <c r="L552" s="2">
        <v>0.46500000000000002</v>
      </c>
      <c r="M552" s="2">
        <f t="shared" si="172"/>
        <v>18.3</v>
      </c>
      <c r="N552" s="2">
        <v>0.3</v>
      </c>
      <c r="O552" s="2">
        <f t="shared" si="173"/>
        <v>54.9</v>
      </c>
      <c r="P552" s="2">
        <v>0.9</v>
      </c>
      <c r="Q552" s="10">
        <v>0.30199999999999999</v>
      </c>
      <c r="R552" s="14">
        <f t="shared" si="174"/>
        <v>231.79999999999998</v>
      </c>
      <c r="S552" s="1">
        <v>3.8</v>
      </c>
      <c r="T552" s="1">
        <f t="shared" si="175"/>
        <v>311.09999999999997</v>
      </c>
      <c r="U552" s="1">
        <v>5.0999999999999996</v>
      </c>
      <c r="V552" s="7">
        <v>0.747</v>
      </c>
      <c r="W552" s="14">
        <f t="shared" si="176"/>
        <v>85.399999999999991</v>
      </c>
      <c r="X552" s="14">
        <f t="shared" si="177"/>
        <v>164.70000000000002</v>
      </c>
      <c r="Y552" s="14">
        <f t="shared" si="178"/>
        <v>244</v>
      </c>
      <c r="Z552" s="1">
        <v>1.4</v>
      </c>
      <c r="AA552" s="1">
        <v>2.7</v>
      </c>
      <c r="AB552" s="1">
        <v>4</v>
      </c>
      <c r="AC552" s="2">
        <f t="shared" si="179"/>
        <v>274.5</v>
      </c>
      <c r="AD552" s="1">
        <v>4.5</v>
      </c>
      <c r="AE552" s="2">
        <f t="shared" si="180"/>
        <v>85.399999999999991</v>
      </c>
      <c r="AF552" s="1">
        <v>1.4</v>
      </c>
      <c r="AG552" s="2">
        <f t="shared" si="181"/>
        <v>36.6</v>
      </c>
      <c r="AH552" s="1">
        <v>0.6</v>
      </c>
      <c r="AI552" s="2">
        <f t="shared" si="182"/>
        <v>195.20000000000002</v>
      </c>
      <c r="AJ552" s="1">
        <v>3.2</v>
      </c>
      <c r="AK552" s="6">
        <f t="shared" si="183"/>
        <v>0.48339694656488547</v>
      </c>
      <c r="AL552" s="6">
        <f t="shared" si="184"/>
        <v>0.41920041402510022</v>
      </c>
      <c r="AM552" s="6">
        <f t="shared" si="185"/>
        <v>0.29007633587786258</v>
      </c>
      <c r="AN552" s="6">
        <f t="shared" si="186"/>
        <v>0.19377758639250728</v>
      </c>
      <c r="AO552" s="6">
        <f t="shared" si="187"/>
        <v>0.13779739476800518</v>
      </c>
      <c r="AP552" s="17">
        <f t="shared" si="188"/>
        <v>15.199999999999998</v>
      </c>
      <c r="AQ552" s="1">
        <v>1</v>
      </c>
      <c r="AR552" s="1">
        <v>0</v>
      </c>
      <c r="AS552" s="1">
        <v>0</v>
      </c>
      <c r="AT552" s="1">
        <v>0</v>
      </c>
    </row>
    <row r="553" spans="1:46" ht="13.2">
      <c r="A553" s="2" t="s">
        <v>572</v>
      </c>
      <c r="B553" s="1">
        <v>2003</v>
      </c>
      <c r="C553" s="1">
        <v>75</v>
      </c>
      <c r="D553" s="1">
        <v>33.5</v>
      </c>
      <c r="E553" s="1">
        <f t="shared" si="168"/>
        <v>2512.5</v>
      </c>
      <c r="F553" s="1">
        <v>11.5</v>
      </c>
      <c r="G553" s="1">
        <f t="shared" si="169"/>
        <v>862.5</v>
      </c>
      <c r="H553" s="1">
        <f t="shared" si="170"/>
        <v>330</v>
      </c>
      <c r="I553" s="2">
        <v>4.4000000000000004</v>
      </c>
      <c r="J553" s="2">
        <f t="shared" si="171"/>
        <v>712.5</v>
      </c>
      <c r="K553" s="2">
        <v>9.5</v>
      </c>
      <c r="L553" s="2">
        <v>0.45899999999999996</v>
      </c>
      <c r="M553" s="2">
        <f t="shared" si="172"/>
        <v>7.5</v>
      </c>
      <c r="N553" s="2">
        <v>0.1</v>
      </c>
      <c r="O553" s="2">
        <f t="shared" si="173"/>
        <v>15</v>
      </c>
      <c r="P553" s="2">
        <v>0.2</v>
      </c>
      <c r="Q553" s="10">
        <v>0.35700000000000004</v>
      </c>
      <c r="R553" s="14">
        <f t="shared" si="174"/>
        <v>202.5</v>
      </c>
      <c r="S553" s="1">
        <v>2.7</v>
      </c>
      <c r="T553" s="1">
        <f t="shared" si="175"/>
        <v>285</v>
      </c>
      <c r="U553" s="1">
        <v>3.8</v>
      </c>
      <c r="V553" s="7">
        <v>0.70099999999999996</v>
      </c>
      <c r="W553" s="14">
        <f t="shared" si="176"/>
        <v>187.5</v>
      </c>
      <c r="X553" s="14">
        <f t="shared" si="177"/>
        <v>367.5</v>
      </c>
      <c r="Y553" s="14">
        <f t="shared" si="178"/>
        <v>555</v>
      </c>
      <c r="Z553" s="1">
        <v>2.5</v>
      </c>
      <c r="AA553" s="1">
        <v>4.9000000000000004</v>
      </c>
      <c r="AB553" s="1">
        <v>7.4</v>
      </c>
      <c r="AC553" s="2">
        <f t="shared" si="179"/>
        <v>75</v>
      </c>
      <c r="AD553" s="1">
        <v>1</v>
      </c>
      <c r="AE553" s="2">
        <f t="shared" si="180"/>
        <v>60</v>
      </c>
      <c r="AF553" s="1">
        <v>0.8</v>
      </c>
      <c r="AG553" s="2">
        <f t="shared" si="181"/>
        <v>105</v>
      </c>
      <c r="AH553" s="1">
        <v>1.4</v>
      </c>
      <c r="AI553" s="2">
        <f t="shared" si="182"/>
        <v>105</v>
      </c>
      <c r="AJ553" s="1">
        <v>1.4</v>
      </c>
      <c r="AK553" s="6">
        <f t="shared" si="183"/>
        <v>0.4873157894736842</v>
      </c>
      <c r="AL553" s="6">
        <f t="shared" si="184"/>
        <v>0.41034790365744872</v>
      </c>
      <c r="AM553" s="6">
        <f t="shared" si="185"/>
        <v>0.28421052631578947</v>
      </c>
      <c r="AN553" s="6">
        <f t="shared" si="186"/>
        <v>7.2966070777088651E-2</v>
      </c>
      <c r="AO553" s="6">
        <f t="shared" si="187"/>
        <v>0.10215249908792412</v>
      </c>
      <c r="AP553" s="17">
        <f t="shared" si="188"/>
        <v>14.5</v>
      </c>
      <c r="AQ553" s="1">
        <v>1</v>
      </c>
      <c r="AR553" s="1">
        <v>0</v>
      </c>
      <c r="AS553" s="1">
        <v>0</v>
      </c>
      <c r="AT553" s="1">
        <v>0</v>
      </c>
    </row>
    <row r="554" spans="1:46" ht="13.2">
      <c r="A554" s="2" t="s">
        <v>573</v>
      </c>
      <c r="B554" s="1">
        <v>2003</v>
      </c>
      <c r="C554" s="1">
        <v>70</v>
      </c>
      <c r="D554" s="1">
        <v>29.2</v>
      </c>
      <c r="E554" s="1">
        <f t="shared" si="168"/>
        <v>2044</v>
      </c>
      <c r="F554" s="1">
        <v>9.6</v>
      </c>
      <c r="G554" s="1">
        <f t="shared" si="169"/>
        <v>672</v>
      </c>
      <c r="H554" s="1">
        <f t="shared" si="170"/>
        <v>280</v>
      </c>
      <c r="I554" s="2">
        <v>4</v>
      </c>
      <c r="J554" s="2">
        <f t="shared" si="171"/>
        <v>693</v>
      </c>
      <c r="K554" s="2">
        <v>9.9</v>
      </c>
      <c r="L554" s="2">
        <v>0.4</v>
      </c>
      <c r="M554" s="2">
        <f t="shared" si="172"/>
        <v>42</v>
      </c>
      <c r="N554" s="2">
        <v>0.6</v>
      </c>
      <c r="O554" s="2">
        <f t="shared" si="173"/>
        <v>133</v>
      </c>
      <c r="P554" s="2">
        <v>1.9</v>
      </c>
      <c r="Q554" s="10">
        <v>0.30499999999999999</v>
      </c>
      <c r="R554" s="14">
        <f t="shared" si="174"/>
        <v>77</v>
      </c>
      <c r="S554" s="1">
        <v>1.1000000000000001</v>
      </c>
      <c r="T554" s="1">
        <f t="shared" si="175"/>
        <v>98</v>
      </c>
      <c r="U554" s="1">
        <v>1.4</v>
      </c>
      <c r="V554" s="7">
        <v>0.78599999999999992</v>
      </c>
      <c r="W554" s="14">
        <f t="shared" si="176"/>
        <v>70</v>
      </c>
      <c r="X554" s="14">
        <f t="shared" si="177"/>
        <v>196</v>
      </c>
      <c r="Y554" s="14">
        <f t="shared" si="178"/>
        <v>266</v>
      </c>
      <c r="Z554" s="1">
        <v>1</v>
      </c>
      <c r="AA554" s="1">
        <v>2.8</v>
      </c>
      <c r="AB554" s="1">
        <v>3.8</v>
      </c>
      <c r="AC554" s="2">
        <f t="shared" si="179"/>
        <v>105</v>
      </c>
      <c r="AD554" s="1">
        <v>1.5</v>
      </c>
      <c r="AE554" s="2">
        <f t="shared" si="180"/>
        <v>70</v>
      </c>
      <c r="AF554" s="1">
        <v>1</v>
      </c>
      <c r="AG554" s="2">
        <f t="shared" si="181"/>
        <v>14</v>
      </c>
      <c r="AH554" s="1">
        <v>0.2</v>
      </c>
      <c r="AI554" s="2">
        <f t="shared" si="182"/>
        <v>112</v>
      </c>
      <c r="AJ554" s="1">
        <v>1.6</v>
      </c>
      <c r="AK554" s="6">
        <f t="shared" si="183"/>
        <v>0.42424242424242425</v>
      </c>
      <c r="AL554" s="6">
        <f t="shared" si="184"/>
        <v>0.3287108371854135</v>
      </c>
      <c r="AM554" s="6">
        <f t="shared" si="185"/>
        <v>0.1111111111111111</v>
      </c>
      <c r="AN554" s="6">
        <f t="shared" si="186"/>
        <v>0.10976948408342481</v>
      </c>
      <c r="AO554" s="6">
        <f t="shared" si="187"/>
        <v>0.11708744968898646</v>
      </c>
      <c r="AP554" s="17">
        <f t="shared" si="188"/>
        <v>8.3000000000000007</v>
      </c>
      <c r="AQ554" s="1">
        <v>0</v>
      </c>
      <c r="AR554" s="1">
        <v>0</v>
      </c>
      <c r="AS554" s="1">
        <v>0</v>
      </c>
      <c r="AT554" s="1">
        <v>0</v>
      </c>
    </row>
    <row r="555" spans="1:46" ht="13.2">
      <c r="A555" s="2" t="s">
        <v>574</v>
      </c>
      <c r="B555" s="1">
        <v>2003</v>
      </c>
      <c r="C555" s="1">
        <v>55</v>
      </c>
      <c r="D555" s="1">
        <v>26.8</v>
      </c>
      <c r="E555" s="1">
        <f t="shared" si="168"/>
        <v>1474</v>
      </c>
      <c r="F555" s="1">
        <v>7.1</v>
      </c>
      <c r="G555" s="1">
        <f t="shared" si="169"/>
        <v>390.5</v>
      </c>
      <c r="H555" s="1">
        <f t="shared" si="170"/>
        <v>154</v>
      </c>
      <c r="I555" s="2">
        <v>2.8</v>
      </c>
      <c r="J555" s="2">
        <f t="shared" si="171"/>
        <v>396</v>
      </c>
      <c r="K555" s="2">
        <v>7.2</v>
      </c>
      <c r="L555" s="2">
        <v>0.38400000000000001</v>
      </c>
      <c r="M555" s="2">
        <f t="shared" si="172"/>
        <v>5.5</v>
      </c>
      <c r="N555" s="2">
        <v>0.1</v>
      </c>
      <c r="O555" s="2">
        <f t="shared" si="173"/>
        <v>22</v>
      </c>
      <c r="P555" s="2">
        <v>0.4</v>
      </c>
      <c r="Q555" s="10">
        <v>0.23800000000000002</v>
      </c>
      <c r="R555" s="14">
        <f t="shared" si="174"/>
        <v>82.5</v>
      </c>
      <c r="S555" s="1">
        <v>1.5</v>
      </c>
      <c r="T555" s="1">
        <f t="shared" si="175"/>
        <v>99</v>
      </c>
      <c r="U555" s="1">
        <v>1.8</v>
      </c>
      <c r="V555" s="7">
        <v>0.81599999999999995</v>
      </c>
      <c r="W555" s="14">
        <f t="shared" si="176"/>
        <v>38.5</v>
      </c>
      <c r="X555" s="14">
        <f t="shared" si="177"/>
        <v>137.5</v>
      </c>
      <c r="Y555" s="14">
        <f t="shared" si="178"/>
        <v>176</v>
      </c>
      <c r="Z555" s="1">
        <v>0.7</v>
      </c>
      <c r="AA555" s="1">
        <v>2.5</v>
      </c>
      <c r="AB555" s="1">
        <v>3.2</v>
      </c>
      <c r="AC555" s="2">
        <f t="shared" si="179"/>
        <v>357.5</v>
      </c>
      <c r="AD555" s="1">
        <v>6.5</v>
      </c>
      <c r="AE555" s="2">
        <f t="shared" si="180"/>
        <v>60.500000000000007</v>
      </c>
      <c r="AF555" s="1">
        <v>1.1000000000000001</v>
      </c>
      <c r="AG555" s="2">
        <f t="shared" si="181"/>
        <v>5.5</v>
      </c>
      <c r="AH555" s="1">
        <v>0.1</v>
      </c>
      <c r="AI555" s="2">
        <f t="shared" si="182"/>
        <v>137.5</v>
      </c>
      <c r="AJ555" s="1">
        <v>2.5</v>
      </c>
      <c r="AK555" s="6">
        <f t="shared" si="183"/>
        <v>0.41555555555555557</v>
      </c>
      <c r="AL555" s="6">
        <f t="shared" si="184"/>
        <v>0.33427495291902071</v>
      </c>
      <c r="AM555" s="6">
        <f t="shared" si="185"/>
        <v>0.20833333333333334</v>
      </c>
      <c r="AN555" s="6">
        <f t="shared" si="186"/>
        <v>0.38111990618586927</v>
      </c>
      <c r="AO555" s="6">
        <f t="shared" si="187"/>
        <v>0.14658457930225741</v>
      </c>
      <c r="AP555" s="17">
        <f t="shared" si="188"/>
        <v>10.8</v>
      </c>
      <c r="AQ555" s="1">
        <v>0</v>
      </c>
      <c r="AR555" s="1">
        <v>0</v>
      </c>
      <c r="AS555" s="1">
        <v>0</v>
      </c>
      <c r="AT555" s="1">
        <v>0</v>
      </c>
    </row>
    <row r="556" spans="1:46" ht="13.2">
      <c r="A556" s="2" t="s">
        <v>575</v>
      </c>
      <c r="B556" s="1">
        <v>2003</v>
      </c>
      <c r="C556" s="1">
        <v>76</v>
      </c>
      <c r="D556" s="1">
        <v>25.3</v>
      </c>
      <c r="E556" s="1">
        <f t="shared" si="168"/>
        <v>1922.8</v>
      </c>
      <c r="F556" s="1">
        <v>4.5</v>
      </c>
      <c r="G556" s="1">
        <f t="shared" si="169"/>
        <v>342</v>
      </c>
      <c r="H556" s="1">
        <f t="shared" si="170"/>
        <v>136.80000000000001</v>
      </c>
      <c r="I556" s="2">
        <v>1.8</v>
      </c>
      <c r="J556" s="2">
        <f t="shared" si="171"/>
        <v>311.59999999999997</v>
      </c>
      <c r="K556" s="2">
        <v>4.0999999999999996</v>
      </c>
      <c r="L556" s="2">
        <v>0.44700000000000001</v>
      </c>
      <c r="M556" s="2">
        <f t="shared" si="172"/>
        <v>7.6000000000000005</v>
      </c>
      <c r="N556" s="2">
        <v>0.1</v>
      </c>
      <c r="O556" s="2">
        <f t="shared" si="173"/>
        <v>22.8</v>
      </c>
      <c r="P556" s="2">
        <v>0.3</v>
      </c>
      <c r="Q556" s="10">
        <v>0.23100000000000001</v>
      </c>
      <c r="R556" s="14">
        <f t="shared" si="174"/>
        <v>53.199999999999996</v>
      </c>
      <c r="S556" s="1">
        <v>0.7</v>
      </c>
      <c r="T556" s="1">
        <f t="shared" si="175"/>
        <v>91.2</v>
      </c>
      <c r="U556" s="1">
        <v>1.2</v>
      </c>
      <c r="V556" s="7">
        <v>0.60199999999999998</v>
      </c>
      <c r="W556" s="14">
        <f t="shared" si="176"/>
        <v>114</v>
      </c>
      <c r="X556" s="14">
        <f t="shared" si="177"/>
        <v>228</v>
      </c>
      <c r="Y556" s="14">
        <f t="shared" si="178"/>
        <v>342</v>
      </c>
      <c r="Z556" s="1">
        <v>1.5</v>
      </c>
      <c r="AA556" s="1">
        <v>3</v>
      </c>
      <c r="AB556" s="1">
        <v>4.5</v>
      </c>
      <c r="AC556" s="2">
        <f t="shared" si="179"/>
        <v>182.4</v>
      </c>
      <c r="AD556" s="1">
        <v>2.4</v>
      </c>
      <c r="AE556" s="2">
        <f t="shared" si="180"/>
        <v>60.800000000000004</v>
      </c>
      <c r="AF556" s="1">
        <v>0.8</v>
      </c>
      <c r="AG556" s="2">
        <f t="shared" si="181"/>
        <v>38</v>
      </c>
      <c r="AH556" s="1">
        <v>0.5</v>
      </c>
      <c r="AI556" s="2">
        <f t="shared" si="182"/>
        <v>129.19999999999999</v>
      </c>
      <c r="AJ556" s="1">
        <v>1.7</v>
      </c>
      <c r="AK556" s="6">
        <f t="shared" si="183"/>
        <v>0.49353658536585365</v>
      </c>
      <c r="AL556" s="6">
        <f t="shared" si="184"/>
        <v>0.37205456800330716</v>
      </c>
      <c r="AM556" s="6">
        <f t="shared" si="185"/>
        <v>0.17073170731707318</v>
      </c>
      <c r="AN556" s="6">
        <f t="shared" si="186"/>
        <v>0.27366020524515394</v>
      </c>
      <c r="AO556" s="6">
        <f t="shared" si="187"/>
        <v>0.19384264538198404</v>
      </c>
      <c r="AP556" s="17">
        <f t="shared" si="188"/>
        <v>8.2000000000000011</v>
      </c>
      <c r="AQ556" s="1">
        <v>0</v>
      </c>
      <c r="AR556" s="1">
        <v>0</v>
      </c>
      <c r="AS556" s="1">
        <v>1</v>
      </c>
      <c r="AT556" s="1">
        <v>0</v>
      </c>
    </row>
    <row r="557" spans="1:46" ht="13.2">
      <c r="A557" s="2" t="s">
        <v>576</v>
      </c>
      <c r="B557" s="1">
        <v>2003</v>
      </c>
      <c r="C557" s="1">
        <v>73</v>
      </c>
      <c r="D557" s="1">
        <v>24.5</v>
      </c>
      <c r="E557" s="1">
        <f t="shared" si="168"/>
        <v>1788.5</v>
      </c>
      <c r="F557" s="1">
        <v>6.8</v>
      </c>
      <c r="G557" s="1">
        <f t="shared" si="169"/>
        <v>496.4</v>
      </c>
      <c r="H557" s="1">
        <f t="shared" si="170"/>
        <v>182.5</v>
      </c>
      <c r="I557" s="2">
        <v>2.5</v>
      </c>
      <c r="J557" s="2">
        <f t="shared" si="171"/>
        <v>452.6</v>
      </c>
      <c r="K557" s="2">
        <v>6.2</v>
      </c>
      <c r="L557" s="2">
        <v>0.40299999999999997</v>
      </c>
      <c r="M557" s="2">
        <f t="shared" si="172"/>
        <v>65.7</v>
      </c>
      <c r="N557" s="2">
        <v>0.9</v>
      </c>
      <c r="O557" s="2">
        <f t="shared" si="173"/>
        <v>189.8</v>
      </c>
      <c r="P557" s="2">
        <v>2.6</v>
      </c>
      <c r="Q557" s="10">
        <v>0.35799999999999998</v>
      </c>
      <c r="R557" s="14">
        <f t="shared" si="174"/>
        <v>65.7</v>
      </c>
      <c r="S557" s="1">
        <v>0.9</v>
      </c>
      <c r="T557" s="1">
        <f t="shared" si="175"/>
        <v>102.19999999999999</v>
      </c>
      <c r="U557" s="1">
        <v>1.4</v>
      </c>
      <c r="V557" s="7">
        <v>0.63100000000000001</v>
      </c>
      <c r="W557" s="14">
        <f t="shared" si="176"/>
        <v>109.5</v>
      </c>
      <c r="X557" s="14">
        <f t="shared" si="177"/>
        <v>211.7</v>
      </c>
      <c r="Y557" s="14">
        <f t="shared" si="178"/>
        <v>313.89999999999998</v>
      </c>
      <c r="Z557" s="1">
        <v>1.5</v>
      </c>
      <c r="AA557" s="1">
        <v>2.9</v>
      </c>
      <c r="AB557" s="1">
        <v>4.3</v>
      </c>
      <c r="AC557" s="2">
        <f t="shared" si="179"/>
        <v>94.9</v>
      </c>
      <c r="AD557" s="1">
        <v>1.3</v>
      </c>
      <c r="AE557" s="2">
        <f t="shared" si="180"/>
        <v>43.8</v>
      </c>
      <c r="AF557" s="1">
        <v>0.6</v>
      </c>
      <c r="AG557" s="2">
        <f t="shared" si="181"/>
        <v>7.3000000000000007</v>
      </c>
      <c r="AH557" s="1">
        <v>0.1</v>
      </c>
      <c r="AI557" s="2">
        <f t="shared" si="182"/>
        <v>73</v>
      </c>
      <c r="AJ557" s="1">
        <v>1</v>
      </c>
      <c r="AK557" s="6">
        <f t="shared" si="183"/>
        <v>0.43572580645161285</v>
      </c>
      <c r="AL557" s="6">
        <f t="shared" si="184"/>
        <v>0.37178786221979221</v>
      </c>
      <c r="AM557" s="6">
        <f t="shared" si="185"/>
        <v>0.14516129032258066</v>
      </c>
      <c r="AN557" s="6">
        <f t="shared" si="186"/>
        <v>0.14184397163120566</v>
      </c>
      <c r="AO557" s="6">
        <f t="shared" si="187"/>
        <v>0.10911074740861974</v>
      </c>
      <c r="AP557" s="17">
        <f t="shared" si="188"/>
        <v>7.8999999999999977</v>
      </c>
      <c r="AQ557" s="1">
        <v>0</v>
      </c>
      <c r="AR557" s="1">
        <v>0</v>
      </c>
      <c r="AS557" s="1">
        <v>0</v>
      </c>
      <c r="AT557" s="1">
        <v>0</v>
      </c>
    </row>
    <row r="558" spans="1:46" ht="13.2">
      <c r="A558" s="2" t="s">
        <v>577</v>
      </c>
      <c r="B558" s="1">
        <v>2003</v>
      </c>
      <c r="C558" s="1">
        <v>75</v>
      </c>
      <c r="D558" s="1">
        <v>23.9</v>
      </c>
      <c r="E558" s="1">
        <f t="shared" si="168"/>
        <v>1792.5</v>
      </c>
      <c r="F558" s="1">
        <v>7.3</v>
      </c>
      <c r="G558" s="1">
        <f t="shared" si="169"/>
        <v>547.5</v>
      </c>
      <c r="H558" s="1">
        <f t="shared" si="170"/>
        <v>202.5</v>
      </c>
      <c r="I558" s="2">
        <v>2.7</v>
      </c>
      <c r="J558" s="2">
        <f t="shared" si="171"/>
        <v>450</v>
      </c>
      <c r="K558" s="2">
        <v>6</v>
      </c>
      <c r="L558" s="2">
        <v>0.45899999999999996</v>
      </c>
      <c r="M558" s="2">
        <f t="shared" si="172"/>
        <v>0</v>
      </c>
      <c r="N558" s="1">
        <v>0</v>
      </c>
      <c r="O558" s="2">
        <f t="shared" si="173"/>
        <v>0</v>
      </c>
      <c r="P558" s="1">
        <v>0</v>
      </c>
      <c r="Q558" s="10">
        <v>0</v>
      </c>
      <c r="R558" s="14">
        <f t="shared" si="174"/>
        <v>142.5</v>
      </c>
      <c r="S558" s="1">
        <v>1.9</v>
      </c>
      <c r="T558" s="1">
        <f t="shared" si="175"/>
        <v>180</v>
      </c>
      <c r="U558" s="1">
        <v>2.4</v>
      </c>
      <c r="V558" s="7">
        <v>0.76500000000000001</v>
      </c>
      <c r="W558" s="14">
        <f t="shared" si="176"/>
        <v>187.5</v>
      </c>
      <c r="X558" s="14">
        <f t="shared" si="177"/>
        <v>285</v>
      </c>
      <c r="Y558" s="14">
        <f t="shared" si="178"/>
        <v>472.5</v>
      </c>
      <c r="Z558" s="1">
        <v>2.5</v>
      </c>
      <c r="AA558" s="1">
        <v>3.8</v>
      </c>
      <c r="AB558" s="1">
        <v>6.3</v>
      </c>
      <c r="AC558" s="2">
        <f t="shared" si="179"/>
        <v>52.5</v>
      </c>
      <c r="AD558" s="1">
        <v>0.7</v>
      </c>
      <c r="AE558" s="2">
        <f t="shared" si="180"/>
        <v>30</v>
      </c>
      <c r="AF558" s="1">
        <v>0.4</v>
      </c>
      <c r="AG558" s="2">
        <f t="shared" si="181"/>
        <v>22.5</v>
      </c>
      <c r="AH558" s="1">
        <v>0.3</v>
      </c>
      <c r="AI558" s="2">
        <f t="shared" si="182"/>
        <v>75</v>
      </c>
      <c r="AJ558" s="1">
        <v>1</v>
      </c>
      <c r="AK558" s="6">
        <f t="shared" si="183"/>
        <v>0.48825000000000002</v>
      </c>
      <c r="AL558" s="6">
        <f t="shared" si="184"/>
        <v>0.41242937853107342</v>
      </c>
      <c r="AM558" s="6">
        <f t="shared" si="185"/>
        <v>0.31666666666666665</v>
      </c>
      <c r="AN558" s="6">
        <f t="shared" si="186"/>
        <v>7.9185520361990946E-2</v>
      </c>
      <c r="AO558" s="6">
        <f t="shared" si="187"/>
        <v>0.11312217194570136</v>
      </c>
      <c r="AP558" s="17">
        <f t="shared" si="188"/>
        <v>10.199999999999999</v>
      </c>
      <c r="AQ558" s="1">
        <v>0</v>
      </c>
      <c r="AR558" s="1">
        <v>0</v>
      </c>
      <c r="AS558" s="1">
        <v>0</v>
      </c>
      <c r="AT558" s="1">
        <v>0</v>
      </c>
    </row>
    <row r="559" spans="1:46" ht="12.6" customHeight="1">
      <c r="A559" s="2" t="s">
        <v>578</v>
      </c>
      <c r="B559" s="1">
        <v>2003</v>
      </c>
      <c r="C559" s="1">
        <v>67</v>
      </c>
      <c r="D559" s="1">
        <v>23.7</v>
      </c>
      <c r="E559" s="1">
        <f t="shared" si="168"/>
        <v>1587.8999999999999</v>
      </c>
      <c r="F559" s="1">
        <v>8.6</v>
      </c>
      <c r="G559" s="1">
        <f t="shared" si="169"/>
        <v>576.19999999999993</v>
      </c>
      <c r="H559" s="1">
        <f t="shared" si="170"/>
        <v>227.79999999999998</v>
      </c>
      <c r="I559" s="2">
        <v>3.4</v>
      </c>
      <c r="J559" s="2">
        <f t="shared" si="171"/>
        <v>529.30000000000007</v>
      </c>
      <c r="K559" s="2">
        <v>7.9</v>
      </c>
      <c r="L559" s="2">
        <v>0.43</v>
      </c>
      <c r="M559" s="2">
        <f t="shared" si="172"/>
        <v>20.099999999999998</v>
      </c>
      <c r="N559" s="2">
        <v>0.3</v>
      </c>
      <c r="O559" s="2">
        <f t="shared" si="173"/>
        <v>67</v>
      </c>
      <c r="P559" s="2">
        <v>1</v>
      </c>
      <c r="Q559" s="10">
        <v>0.30299999999999999</v>
      </c>
      <c r="R559" s="14">
        <f t="shared" si="174"/>
        <v>93.8</v>
      </c>
      <c r="S559" s="1">
        <v>1.4</v>
      </c>
      <c r="T559" s="1">
        <f t="shared" si="175"/>
        <v>140.70000000000002</v>
      </c>
      <c r="U559" s="1">
        <v>2.1</v>
      </c>
      <c r="V559" s="7">
        <v>0.70299999999999996</v>
      </c>
      <c r="W559" s="14">
        <f t="shared" si="176"/>
        <v>147.4</v>
      </c>
      <c r="X559" s="14">
        <f t="shared" si="177"/>
        <v>221.1</v>
      </c>
      <c r="Y559" s="14">
        <f t="shared" si="178"/>
        <v>368.5</v>
      </c>
      <c r="Z559" s="1">
        <v>2.2000000000000002</v>
      </c>
      <c r="AA559" s="1">
        <v>3.3</v>
      </c>
      <c r="AB559" s="1">
        <v>5.5</v>
      </c>
      <c r="AC559" s="2">
        <f t="shared" si="179"/>
        <v>93.8</v>
      </c>
      <c r="AD559" s="1">
        <v>1.4</v>
      </c>
      <c r="AE559" s="2">
        <f t="shared" si="180"/>
        <v>67</v>
      </c>
      <c r="AF559" s="1">
        <v>1</v>
      </c>
      <c r="AG559" s="2">
        <f t="shared" si="181"/>
        <v>53.6</v>
      </c>
      <c r="AH559" s="1">
        <v>0.8</v>
      </c>
      <c r="AI559" s="2">
        <f t="shared" si="182"/>
        <v>67</v>
      </c>
      <c r="AJ559" s="1">
        <v>1</v>
      </c>
      <c r="AK559" s="6">
        <f t="shared" si="183"/>
        <v>0.4575949367088607</v>
      </c>
      <c r="AL559" s="6">
        <f t="shared" si="184"/>
        <v>0.36901952370735885</v>
      </c>
      <c r="AM559" s="6">
        <f t="shared" si="185"/>
        <v>0.17721518987341769</v>
      </c>
      <c r="AN559" s="6">
        <f t="shared" si="186"/>
        <v>0.12392122150918344</v>
      </c>
      <c r="AO559" s="6">
        <f t="shared" si="187"/>
        <v>8.8515158220845325E-2</v>
      </c>
      <c r="AP559" s="17">
        <f t="shared" si="188"/>
        <v>11.099999999999998</v>
      </c>
      <c r="AQ559" s="1">
        <v>1</v>
      </c>
      <c r="AR559" s="1">
        <v>0</v>
      </c>
      <c r="AS559" s="1">
        <v>0</v>
      </c>
      <c r="AT559" s="1">
        <v>0</v>
      </c>
    </row>
    <row r="560" spans="1:46" ht="13.2">
      <c r="A560" s="2" t="s">
        <v>579</v>
      </c>
      <c r="B560" s="1">
        <v>2003</v>
      </c>
      <c r="C560" s="1">
        <v>82</v>
      </c>
      <c r="D560" s="1">
        <v>22.5</v>
      </c>
      <c r="E560" s="1">
        <f t="shared" si="168"/>
        <v>1845</v>
      </c>
      <c r="F560" s="1">
        <v>6.1</v>
      </c>
      <c r="G560" s="1">
        <f t="shared" si="169"/>
        <v>500.2</v>
      </c>
      <c r="H560" s="1">
        <f t="shared" si="170"/>
        <v>196.79999999999998</v>
      </c>
      <c r="I560" s="2">
        <v>2.4</v>
      </c>
      <c r="J560" s="2">
        <f t="shared" si="171"/>
        <v>434.59999999999997</v>
      </c>
      <c r="K560" s="2">
        <v>5.3</v>
      </c>
      <c r="L560" s="2">
        <v>0.46</v>
      </c>
      <c r="M560" s="2">
        <f t="shared" si="172"/>
        <v>0</v>
      </c>
      <c r="N560" s="1">
        <v>0</v>
      </c>
      <c r="O560" s="2">
        <f t="shared" si="173"/>
        <v>0</v>
      </c>
      <c r="P560" s="1">
        <v>0</v>
      </c>
      <c r="Q560" s="10">
        <v>0</v>
      </c>
      <c r="R560" s="14">
        <f t="shared" si="174"/>
        <v>98.399999999999991</v>
      </c>
      <c r="S560" s="1">
        <v>1.2</v>
      </c>
      <c r="T560" s="1">
        <f t="shared" si="175"/>
        <v>139.4</v>
      </c>
      <c r="U560" s="1">
        <v>1.7</v>
      </c>
      <c r="V560" s="7">
        <v>0.69700000000000006</v>
      </c>
      <c r="W560" s="14">
        <f t="shared" si="176"/>
        <v>123</v>
      </c>
      <c r="X560" s="14">
        <f t="shared" si="177"/>
        <v>336.2</v>
      </c>
      <c r="Y560" s="14">
        <f t="shared" si="178"/>
        <v>459.2</v>
      </c>
      <c r="Z560" s="1">
        <v>1.5</v>
      </c>
      <c r="AA560" s="1">
        <v>4.0999999999999996</v>
      </c>
      <c r="AB560" s="1">
        <v>5.6</v>
      </c>
      <c r="AC560" s="2">
        <f t="shared" si="179"/>
        <v>82</v>
      </c>
      <c r="AD560" s="1">
        <v>1</v>
      </c>
      <c r="AE560" s="2">
        <f t="shared" si="180"/>
        <v>24.599999999999998</v>
      </c>
      <c r="AF560" s="1">
        <v>0.3</v>
      </c>
      <c r="AG560" s="2">
        <f t="shared" si="181"/>
        <v>73.8</v>
      </c>
      <c r="AH560" s="1">
        <v>0.9</v>
      </c>
      <c r="AI560" s="2">
        <f t="shared" si="182"/>
        <v>155.79999999999998</v>
      </c>
      <c r="AJ560" s="1">
        <v>1.9</v>
      </c>
      <c r="AK560" s="6">
        <f t="shared" si="183"/>
        <v>0.49622641509433962</v>
      </c>
      <c r="AL560" s="6">
        <f t="shared" si="184"/>
        <v>0.39015030380556442</v>
      </c>
      <c r="AM560" s="6">
        <f t="shared" si="185"/>
        <v>0.22641509433962265</v>
      </c>
      <c r="AN560" s="6">
        <f t="shared" si="186"/>
        <v>0.11101859561476549</v>
      </c>
      <c r="AO560" s="6">
        <f t="shared" si="187"/>
        <v>0.21093533166805439</v>
      </c>
      <c r="AP560" s="17">
        <f t="shared" si="188"/>
        <v>8.6000000000000014</v>
      </c>
      <c r="AQ560" s="1">
        <v>1</v>
      </c>
      <c r="AR560" s="1">
        <v>0</v>
      </c>
      <c r="AS560" s="1">
        <v>0</v>
      </c>
      <c r="AT560" s="1">
        <v>0</v>
      </c>
    </row>
    <row r="561" spans="1:46" ht="13.2">
      <c r="A561" s="2" t="s">
        <v>580</v>
      </c>
      <c r="B561" s="1">
        <v>2003</v>
      </c>
      <c r="C561" s="1">
        <v>70</v>
      </c>
      <c r="D561" s="1">
        <v>21.4</v>
      </c>
      <c r="E561" s="1">
        <f t="shared" si="168"/>
        <v>1498</v>
      </c>
      <c r="F561" s="1">
        <v>7.9</v>
      </c>
      <c r="G561" s="1">
        <f t="shared" si="169"/>
        <v>553</v>
      </c>
      <c r="H561" s="1">
        <f t="shared" si="170"/>
        <v>210</v>
      </c>
      <c r="I561" s="2">
        <v>3</v>
      </c>
      <c r="J561" s="2">
        <f t="shared" si="171"/>
        <v>469</v>
      </c>
      <c r="K561" s="2">
        <v>6.7</v>
      </c>
      <c r="L561" s="2">
        <v>0.44700000000000001</v>
      </c>
      <c r="M561" s="2">
        <f t="shared" si="172"/>
        <v>84</v>
      </c>
      <c r="N561" s="2">
        <v>1.2</v>
      </c>
      <c r="O561" s="2">
        <f t="shared" si="173"/>
        <v>210</v>
      </c>
      <c r="P561" s="2">
        <v>3</v>
      </c>
      <c r="Q561" s="10">
        <v>0.39500000000000002</v>
      </c>
      <c r="R561" s="14">
        <f t="shared" si="174"/>
        <v>49</v>
      </c>
      <c r="S561" s="1">
        <v>0.7</v>
      </c>
      <c r="T561" s="1">
        <f t="shared" si="175"/>
        <v>63</v>
      </c>
      <c r="U561" s="1">
        <v>0.9</v>
      </c>
      <c r="V561" s="7">
        <v>0.77</v>
      </c>
      <c r="W561" s="14">
        <f t="shared" si="176"/>
        <v>21</v>
      </c>
      <c r="X561" s="14">
        <f t="shared" si="177"/>
        <v>98</v>
      </c>
      <c r="Y561" s="14">
        <f t="shared" si="178"/>
        <v>126</v>
      </c>
      <c r="Z561" s="1">
        <v>0.3</v>
      </c>
      <c r="AA561" s="1">
        <v>1.4</v>
      </c>
      <c r="AB561" s="1">
        <v>1.8</v>
      </c>
      <c r="AC561" s="2">
        <f t="shared" si="179"/>
        <v>168</v>
      </c>
      <c r="AD561" s="1">
        <v>2.4</v>
      </c>
      <c r="AE561" s="2">
        <f t="shared" si="180"/>
        <v>91</v>
      </c>
      <c r="AF561" s="1">
        <v>1.3</v>
      </c>
      <c r="AG561" s="2">
        <f t="shared" si="181"/>
        <v>7</v>
      </c>
      <c r="AH561" s="1">
        <v>0.1</v>
      </c>
      <c r="AI561" s="2">
        <f t="shared" si="182"/>
        <v>119</v>
      </c>
      <c r="AJ561" s="1">
        <v>1.7</v>
      </c>
      <c r="AK561" s="6">
        <f t="shared" si="183"/>
        <v>0.48111940298507461</v>
      </c>
      <c r="AL561" s="6">
        <f t="shared" si="184"/>
        <v>0.39969643308879332</v>
      </c>
      <c r="AM561" s="6">
        <f t="shared" si="185"/>
        <v>0.1044776119402985</v>
      </c>
      <c r="AN561" s="6">
        <f t="shared" si="186"/>
        <v>0.21376085504342018</v>
      </c>
      <c r="AO561" s="6">
        <f t="shared" si="187"/>
        <v>0.15141393898908931</v>
      </c>
      <c r="AP561" s="17">
        <f t="shared" si="188"/>
        <v>7.9</v>
      </c>
      <c r="AQ561" s="1">
        <v>0</v>
      </c>
      <c r="AR561" s="1">
        <v>0</v>
      </c>
      <c r="AS561" s="1">
        <v>0</v>
      </c>
      <c r="AT561" s="1">
        <v>0</v>
      </c>
    </row>
    <row r="562" spans="1:46" ht="13.2">
      <c r="A562" s="2" t="s">
        <v>581</v>
      </c>
      <c r="B562" s="1">
        <v>2003</v>
      </c>
      <c r="C562" s="1">
        <v>82</v>
      </c>
      <c r="D562" s="1">
        <v>19.7</v>
      </c>
      <c r="E562" s="1">
        <f t="shared" si="168"/>
        <v>1615.3999999999999</v>
      </c>
      <c r="F562" s="1">
        <v>7</v>
      </c>
      <c r="G562" s="1">
        <f t="shared" si="169"/>
        <v>574</v>
      </c>
      <c r="H562" s="1">
        <f t="shared" si="170"/>
        <v>221.4</v>
      </c>
      <c r="I562" s="2">
        <v>2.7</v>
      </c>
      <c r="J562" s="2">
        <f t="shared" si="171"/>
        <v>516.6</v>
      </c>
      <c r="K562" s="2">
        <v>6.3</v>
      </c>
      <c r="L562" s="2">
        <v>0.43099999999999999</v>
      </c>
      <c r="M562" s="2">
        <f t="shared" si="172"/>
        <v>24.599999999999998</v>
      </c>
      <c r="N562" s="2">
        <v>0.3</v>
      </c>
      <c r="O562" s="2">
        <f t="shared" si="173"/>
        <v>82</v>
      </c>
      <c r="P562" s="2">
        <v>1</v>
      </c>
      <c r="Q562" s="10">
        <v>0.29399999999999998</v>
      </c>
      <c r="R562" s="14">
        <f t="shared" si="174"/>
        <v>98.399999999999991</v>
      </c>
      <c r="S562" s="1">
        <v>1.2</v>
      </c>
      <c r="T562" s="1">
        <f t="shared" si="175"/>
        <v>114.8</v>
      </c>
      <c r="U562" s="1">
        <v>1.4</v>
      </c>
      <c r="V562" s="7">
        <v>0.86299999999999999</v>
      </c>
      <c r="W562" s="14">
        <f t="shared" si="176"/>
        <v>24.599999999999998</v>
      </c>
      <c r="X562" s="14">
        <f t="shared" si="177"/>
        <v>131.20000000000002</v>
      </c>
      <c r="Y562" s="14">
        <f t="shared" si="178"/>
        <v>155.79999999999998</v>
      </c>
      <c r="Z562" s="1">
        <v>0.3</v>
      </c>
      <c r="AA562" s="1">
        <v>1.6</v>
      </c>
      <c r="AB562" s="1">
        <v>1.9</v>
      </c>
      <c r="AC562" s="2">
        <f t="shared" si="179"/>
        <v>303.40000000000003</v>
      </c>
      <c r="AD562" s="1">
        <v>3.7</v>
      </c>
      <c r="AE562" s="2">
        <f t="shared" si="180"/>
        <v>65.600000000000009</v>
      </c>
      <c r="AF562" s="1">
        <v>0.8</v>
      </c>
      <c r="AG562" s="2">
        <f t="shared" si="181"/>
        <v>0</v>
      </c>
      <c r="AH562" s="1">
        <v>0</v>
      </c>
      <c r="AI562" s="2">
        <f t="shared" si="182"/>
        <v>172.20000000000002</v>
      </c>
      <c r="AJ562" s="1">
        <v>2.1</v>
      </c>
      <c r="AK562" s="6">
        <f t="shared" si="183"/>
        <v>0.46277777777777784</v>
      </c>
      <c r="AL562" s="6">
        <f t="shared" si="184"/>
        <v>0.37664783427495291</v>
      </c>
      <c r="AM562" s="6">
        <f t="shared" si="185"/>
        <v>0.19047619047619044</v>
      </c>
      <c r="AN562" s="6">
        <f t="shared" si="186"/>
        <v>0.28985507246376813</v>
      </c>
      <c r="AO562" s="6">
        <f t="shared" si="187"/>
        <v>0.1645123384253819</v>
      </c>
      <c r="AP562" s="17">
        <f t="shared" si="188"/>
        <v>7.4999999999999982</v>
      </c>
      <c r="AQ562" s="1">
        <v>0</v>
      </c>
      <c r="AR562" s="1">
        <v>0</v>
      </c>
      <c r="AS562" s="1">
        <v>0</v>
      </c>
      <c r="AT562" s="1">
        <v>0</v>
      </c>
    </row>
    <row r="563" spans="1:46" ht="13.2">
      <c r="A563" s="2" t="s">
        <v>582</v>
      </c>
      <c r="B563" s="1">
        <v>2003</v>
      </c>
      <c r="C563" s="1">
        <v>38</v>
      </c>
      <c r="D563" s="1">
        <v>19.100000000000001</v>
      </c>
      <c r="E563" s="1">
        <f t="shared" si="168"/>
        <v>725.80000000000007</v>
      </c>
      <c r="F563" s="1">
        <v>4.5</v>
      </c>
      <c r="G563" s="1">
        <f t="shared" si="169"/>
        <v>171</v>
      </c>
      <c r="H563" s="1">
        <f t="shared" si="170"/>
        <v>64.599999999999994</v>
      </c>
      <c r="I563" s="2">
        <v>1.7</v>
      </c>
      <c r="J563" s="2">
        <f t="shared" si="171"/>
        <v>136.80000000000001</v>
      </c>
      <c r="K563" s="2">
        <v>3.6</v>
      </c>
      <c r="L563" s="2">
        <v>0.45700000000000002</v>
      </c>
      <c r="M563" s="2">
        <f t="shared" si="172"/>
        <v>3.8000000000000003</v>
      </c>
      <c r="N563" s="2">
        <v>0.1</v>
      </c>
      <c r="O563" s="2">
        <f t="shared" si="173"/>
        <v>11.4</v>
      </c>
      <c r="P563" s="2">
        <v>0.3</v>
      </c>
      <c r="Q563" s="10">
        <v>0.154</v>
      </c>
      <c r="R563" s="14">
        <f t="shared" si="174"/>
        <v>41.800000000000004</v>
      </c>
      <c r="S563" s="1">
        <v>1.1000000000000001</v>
      </c>
      <c r="T563" s="1">
        <f t="shared" si="175"/>
        <v>60.800000000000004</v>
      </c>
      <c r="U563" s="1">
        <v>1.6</v>
      </c>
      <c r="V563" s="7">
        <v>0.70499999999999996</v>
      </c>
      <c r="W563" s="14">
        <f t="shared" si="176"/>
        <v>53.199999999999996</v>
      </c>
      <c r="X563" s="14">
        <f t="shared" si="177"/>
        <v>98.8</v>
      </c>
      <c r="Y563" s="14">
        <f t="shared" si="178"/>
        <v>152</v>
      </c>
      <c r="Z563" s="1">
        <v>1.4</v>
      </c>
      <c r="AA563" s="1">
        <v>2.6</v>
      </c>
      <c r="AB563" s="1">
        <v>4</v>
      </c>
      <c r="AC563" s="2">
        <f t="shared" si="179"/>
        <v>49.4</v>
      </c>
      <c r="AD563" s="1">
        <v>1.3</v>
      </c>
      <c r="AE563" s="2">
        <f t="shared" si="180"/>
        <v>26.599999999999998</v>
      </c>
      <c r="AF563" s="1">
        <v>0.7</v>
      </c>
      <c r="AG563" s="2">
        <f t="shared" si="181"/>
        <v>3.8000000000000003</v>
      </c>
      <c r="AH563" s="1">
        <v>0.1</v>
      </c>
      <c r="AI563" s="2">
        <f t="shared" si="182"/>
        <v>45.6</v>
      </c>
      <c r="AJ563" s="1">
        <v>1.2</v>
      </c>
      <c r="AK563" s="6">
        <f t="shared" si="183"/>
        <v>0.53569444444444436</v>
      </c>
      <c r="AL563" s="6">
        <f t="shared" si="184"/>
        <v>0.42372881355932196</v>
      </c>
      <c r="AM563" s="6">
        <f t="shared" si="185"/>
        <v>0.30555555555555558</v>
      </c>
      <c r="AN563" s="6">
        <f t="shared" si="186"/>
        <v>0.18950437317784255</v>
      </c>
      <c r="AO563" s="6">
        <f t="shared" si="187"/>
        <v>0.1749271137026239</v>
      </c>
      <c r="AP563" s="17">
        <f t="shared" si="188"/>
        <v>7</v>
      </c>
      <c r="AQ563" s="1">
        <v>0</v>
      </c>
      <c r="AR563" s="1">
        <v>0</v>
      </c>
      <c r="AS563" s="1">
        <v>0</v>
      </c>
      <c r="AT563" s="1">
        <v>0</v>
      </c>
    </row>
    <row r="564" spans="1:46" ht="13.2">
      <c r="A564" s="2" t="s">
        <v>583</v>
      </c>
      <c r="B564" s="1">
        <v>2003</v>
      </c>
      <c r="C564" s="1">
        <v>47</v>
      </c>
      <c r="D564" s="1">
        <v>19</v>
      </c>
      <c r="E564" s="1">
        <f t="shared" si="168"/>
        <v>893</v>
      </c>
      <c r="F564" s="1">
        <v>6.2</v>
      </c>
      <c r="G564" s="1">
        <f t="shared" si="169"/>
        <v>291.40000000000003</v>
      </c>
      <c r="H564" s="1">
        <f t="shared" si="170"/>
        <v>112.8</v>
      </c>
      <c r="I564" s="2">
        <v>2.4</v>
      </c>
      <c r="J564" s="2">
        <f t="shared" si="171"/>
        <v>282</v>
      </c>
      <c r="K564" s="2">
        <v>6</v>
      </c>
      <c r="L564" s="2">
        <v>0.39399999999999996</v>
      </c>
      <c r="M564" s="2">
        <f t="shared" si="172"/>
        <v>4.7</v>
      </c>
      <c r="N564" s="2">
        <v>0.1</v>
      </c>
      <c r="O564" s="2">
        <f t="shared" si="173"/>
        <v>9.4</v>
      </c>
      <c r="P564" s="2">
        <v>0.2</v>
      </c>
      <c r="Q564" s="10">
        <v>0.44400000000000001</v>
      </c>
      <c r="R564" s="14">
        <f t="shared" si="174"/>
        <v>65.8</v>
      </c>
      <c r="S564" s="1">
        <v>1.4</v>
      </c>
      <c r="T564" s="1">
        <f t="shared" si="175"/>
        <v>103.4</v>
      </c>
      <c r="U564" s="1">
        <v>2.2000000000000002</v>
      </c>
      <c r="V564" s="7">
        <v>0.629</v>
      </c>
      <c r="W564" s="14">
        <f t="shared" si="176"/>
        <v>56.4</v>
      </c>
      <c r="X564" s="14">
        <f t="shared" si="177"/>
        <v>112.8</v>
      </c>
      <c r="Y564" s="14">
        <f t="shared" si="178"/>
        <v>169.20000000000002</v>
      </c>
      <c r="Z564" s="1">
        <v>1.2</v>
      </c>
      <c r="AA564" s="1">
        <v>2.4</v>
      </c>
      <c r="AB564" s="1">
        <v>3.6</v>
      </c>
      <c r="AC564" s="2">
        <f t="shared" si="179"/>
        <v>56.4</v>
      </c>
      <c r="AD564" s="1">
        <v>1.2</v>
      </c>
      <c r="AE564" s="2">
        <f t="shared" si="180"/>
        <v>32.9</v>
      </c>
      <c r="AF564" s="1">
        <v>0.7</v>
      </c>
      <c r="AG564" s="2">
        <f t="shared" si="181"/>
        <v>18.8</v>
      </c>
      <c r="AH564" s="1">
        <v>0.4</v>
      </c>
      <c r="AI564" s="2">
        <f t="shared" si="182"/>
        <v>51.7</v>
      </c>
      <c r="AJ564" s="1">
        <v>1.1000000000000001</v>
      </c>
      <c r="AK564" s="6">
        <f t="shared" si="183"/>
        <v>0.43283333333333335</v>
      </c>
      <c r="AL564" s="6">
        <f t="shared" si="184"/>
        <v>0.35028248587570626</v>
      </c>
      <c r="AM564" s="6">
        <f t="shared" si="185"/>
        <v>0.23333333333333334</v>
      </c>
      <c r="AN564" s="6">
        <f t="shared" si="186"/>
        <v>0.12841091492776888</v>
      </c>
      <c r="AO564" s="6">
        <f t="shared" si="187"/>
        <v>0.1177100053504548</v>
      </c>
      <c r="AP564" s="17">
        <f t="shared" si="188"/>
        <v>6.5999999999999988</v>
      </c>
      <c r="AQ564" s="1">
        <v>0</v>
      </c>
      <c r="AR564" s="1">
        <v>0</v>
      </c>
      <c r="AS564" s="1">
        <v>0</v>
      </c>
      <c r="AT564" s="1">
        <v>0</v>
      </c>
    </row>
    <row r="565" spans="1:46" ht="13.2">
      <c r="A565" s="2" t="s">
        <v>584</v>
      </c>
      <c r="B565" s="1">
        <v>2003</v>
      </c>
      <c r="C565" s="1">
        <v>75</v>
      </c>
      <c r="D565" s="1">
        <v>18.600000000000001</v>
      </c>
      <c r="E565" s="1">
        <f t="shared" si="168"/>
        <v>1395</v>
      </c>
      <c r="F565" s="1">
        <v>5.9</v>
      </c>
      <c r="G565" s="1">
        <f t="shared" si="169"/>
        <v>442.5</v>
      </c>
      <c r="H565" s="1">
        <f t="shared" si="170"/>
        <v>157.5</v>
      </c>
      <c r="I565" s="2">
        <v>2.1</v>
      </c>
      <c r="J565" s="2">
        <f t="shared" si="171"/>
        <v>405</v>
      </c>
      <c r="K565" s="2">
        <v>5.4</v>
      </c>
      <c r="L565" s="2">
        <v>0.38600000000000001</v>
      </c>
      <c r="M565" s="2">
        <f t="shared" si="172"/>
        <v>75</v>
      </c>
      <c r="N565" s="2">
        <v>1</v>
      </c>
      <c r="O565" s="2">
        <f t="shared" si="173"/>
        <v>202.5</v>
      </c>
      <c r="P565" s="2">
        <v>2.7</v>
      </c>
      <c r="Q565" s="10">
        <v>0.371</v>
      </c>
      <c r="R565" s="14">
        <f t="shared" si="174"/>
        <v>52.5</v>
      </c>
      <c r="S565" s="1">
        <v>0.7</v>
      </c>
      <c r="T565" s="1">
        <f t="shared" si="175"/>
        <v>67.5</v>
      </c>
      <c r="U565" s="1">
        <v>0.9</v>
      </c>
      <c r="V565" s="7">
        <v>0.82099999999999995</v>
      </c>
      <c r="W565" s="14">
        <f t="shared" si="176"/>
        <v>15</v>
      </c>
      <c r="X565" s="14">
        <f t="shared" si="177"/>
        <v>97.5</v>
      </c>
      <c r="Y565" s="14">
        <f t="shared" si="178"/>
        <v>120</v>
      </c>
      <c r="Z565" s="1">
        <v>0.2</v>
      </c>
      <c r="AA565" s="1">
        <v>1.3</v>
      </c>
      <c r="AB565" s="1">
        <v>1.6</v>
      </c>
      <c r="AC565" s="2">
        <f t="shared" si="179"/>
        <v>210</v>
      </c>
      <c r="AD565" s="1">
        <v>2.8</v>
      </c>
      <c r="AE565" s="2">
        <f t="shared" si="180"/>
        <v>60</v>
      </c>
      <c r="AF565" s="1">
        <v>0.8</v>
      </c>
      <c r="AG565" s="2">
        <f t="shared" si="181"/>
        <v>7.5</v>
      </c>
      <c r="AH565" s="1">
        <v>0.1</v>
      </c>
      <c r="AI565" s="2">
        <f t="shared" si="182"/>
        <v>127.5</v>
      </c>
      <c r="AJ565" s="1">
        <v>1.7</v>
      </c>
      <c r="AK565" s="6">
        <f t="shared" si="183"/>
        <v>0.42462962962962963</v>
      </c>
      <c r="AL565" s="6">
        <f t="shared" si="184"/>
        <v>0.37037037037037035</v>
      </c>
      <c r="AM565" s="6">
        <f t="shared" si="185"/>
        <v>0.12962962962962962</v>
      </c>
      <c r="AN565" s="6">
        <f t="shared" si="186"/>
        <v>0.27112079399661099</v>
      </c>
      <c r="AO565" s="6">
        <f t="shared" si="187"/>
        <v>0.16460905349794239</v>
      </c>
      <c r="AP565" s="17">
        <f t="shared" si="188"/>
        <v>6</v>
      </c>
      <c r="AQ565" s="1">
        <v>0</v>
      </c>
      <c r="AR565" s="1">
        <v>0</v>
      </c>
      <c r="AS565" s="1">
        <v>0</v>
      </c>
      <c r="AT565" s="1">
        <v>0</v>
      </c>
    </row>
    <row r="566" spans="1:46" ht="13.2">
      <c r="A566" s="2" t="s">
        <v>585</v>
      </c>
      <c r="B566" s="1">
        <v>2003</v>
      </c>
      <c r="C566" s="1">
        <v>56</v>
      </c>
      <c r="D566" s="1">
        <v>18.600000000000001</v>
      </c>
      <c r="E566" s="1">
        <f t="shared" si="168"/>
        <v>1041.6000000000001</v>
      </c>
      <c r="F566" s="1">
        <v>8.5</v>
      </c>
      <c r="G566" s="1">
        <f t="shared" si="169"/>
        <v>476</v>
      </c>
      <c r="H566" s="1">
        <f t="shared" si="170"/>
        <v>201.6</v>
      </c>
      <c r="I566" s="2">
        <v>3.6</v>
      </c>
      <c r="J566" s="2">
        <f t="shared" si="171"/>
        <v>408.8</v>
      </c>
      <c r="K566" s="2">
        <v>7.3</v>
      </c>
      <c r="L566" s="2">
        <v>0.49399999999999999</v>
      </c>
      <c r="M566" s="2">
        <f t="shared" si="172"/>
        <v>11.200000000000001</v>
      </c>
      <c r="N566" s="2">
        <v>0.2</v>
      </c>
      <c r="O566" s="2">
        <f t="shared" si="173"/>
        <v>33.6</v>
      </c>
      <c r="P566" s="2">
        <v>0.6</v>
      </c>
      <c r="Q566" s="10">
        <v>0.30599999999999999</v>
      </c>
      <c r="R566" s="14">
        <f t="shared" si="174"/>
        <v>61.600000000000009</v>
      </c>
      <c r="S566" s="1">
        <v>1.1000000000000001</v>
      </c>
      <c r="T566" s="1">
        <f t="shared" si="175"/>
        <v>78.399999999999991</v>
      </c>
      <c r="U566" s="1">
        <v>1.4</v>
      </c>
      <c r="V566" s="7">
        <v>0.76900000000000002</v>
      </c>
      <c r="W566" s="14">
        <f t="shared" si="176"/>
        <v>67.2</v>
      </c>
      <c r="X566" s="14">
        <f t="shared" si="177"/>
        <v>78.399999999999991</v>
      </c>
      <c r="Y566" s="14">
        <f t="shared" si="178"/>
        <v>145.6</v>
      </c>
      <c r="Z566" s="1">
        <v>1.2</v>
      </c>
      <c r="AA566" s="1">
        <v>1.4</v>
      </c>
      <c r="AB566" s="1">
        <v>2.6</v>
      </c>
      <c r="AC566" s="2">
        <f t="shared" si="179"/>
        <v>117.60000000000001</v>
      </c>
      <c r="AD566" s="1">
        <v>2.1</v>
      </c>
      <c r="AE566" s="2">
        <f t="shared" si="180"/>
        <v>50.4</v>
      </c>
      <c r="AF566" s="1">
        <v>0.9</v>
      </c>
      <c r="AG566" s="2">
        <f t="shared" si="181"/>
        <v>11.200000000000001</v>
      </c>
      <c r="AH566" s="1">
        <v>0.2</v>
      </c>
      <c r="AI566" s="2">
        <f t="shared" si="182"/>
        <v>44.800000000000004</v>
      </c>
      <c r="AJ566" s="1">
        <v>0.8</v>
      </c>
      <c r="AK566" s="6">
        <f t="shared" si="183"/>
        <v>0.52698630136986302</v>
      </c>
      <c r="AL566" s="6">
        <f t="shared" si="184"/>
        <v>0.39470629208265612</v>
      </c>
      <c r="AM566" s="6">
        <f t="shared" si="185"/>
        <v>0.15068493150684933</v>
      </c>
      <c r="AN566" s="6">
        <f t="shared" si="186"/>
        <v>0.19328117809479986</v>
      </c>
      <c r="AO566" s="6">
        <f t="shared" si="187"/>
        <v>7.3630924988495189E-2</v>
      </c>
      <c r="AP566" s="17">
        <f t="shared" si="188"/>
        <v>9.5000000000000018</v>
      </c>
      <c r="AQ566" s="1">
        <v>0</v>
      </c>
      <c r="AR566" s="1">
        <v>0</v>
      </c>
      <c r="AS566" s="1">
        <v>0</v>
      </c>
      <c r="AT566" s="1">
        <v>0</v>
      </c>
    </row>
    <row r="567" spans="1:46" ht="13.2">
      <c r="A567" s="2" t="s">
        <v>586</v>
      </c>
      <c r="B567" s="1">
        <v>2003</v>
      </c>
      <c r="C567" s="1">
        <v>41</v>
      </c>
      <c r="D567" s="1">
        <v>17.899999999999999</v>
      </c>
      <c r="E567" s="1">
        <f t="shared" si="168"/>
        <v>733.9</v>
      </c>
      <c r="F567" s="1">
        <v>4.2</v>
      </c>
      <c r="G567" s="1">
        <f t="shared" si="169"/>
        <v>172.20000000000002</v>
      </c>
      <c r="H567" s="1">
        <f t="shared" si="170"/>
        <v>73.8</v>
      </c>
      <c r="I567" s="2">
        <v>1.8</v>
      </c>
      <c r="J567" s="2">
        <f t="shared" si="171"/>
        <v>205</v>
      </c>
      <c r="K567" s="2">
        <v>5</v>
      </c>
      <c r="L567" s="2">
        <v>0.35499999999999998</v>
      </c>
      <c r="M567" s="2">
        <f t="shared" si="172"/>
        <v>8.2000000000000011</v>
      </c>
      <c r="N567" s="2">
        <v>0.2</v>
      </c>
      <c r="O567" s="2">
        <f t="shared" si="173"/>
        <v>32.800000000000004</v>
      </c>
      <c r="P567" s="2">
        <v>0.8</v>
      </c>
      <c r="Q567" s="10">
        <v>0.21199999999999999</v>
      </c>
      <c r="R567" s="14">
        <f t="shared" si="174"/>
        <v>20.5</v>
      </c>
      <c r="S567" s="1">
        <v>0.5</v>
      </c>
      <c r="T567" s="1">
        <f t="shared" si="175"/>
        <v>36.9</v>
      </c>
      <c r="U567" s="1">
        <v>0.9</v>
      </c>
      <c r="V567" s="7">
        <v>0.59499999999999997</v>
      </c>
      <c r="W567" s="14">
        <f t="shared" si="176"/>
        <v>57.4</v>
      </c>
      <c r="X567" s="14">
        <f t="shared" si="177"/>
        <v>123</v>
      </c>
      <c r="Y567" s="14">
        <f t="shared" si="178"/>
        <v>184.5</v>
      </c>
      <c r="Z567" s="1">
        <v>1.4</v>
      </c>
      <c r="AA567" s="1">
        <v>3</v>
      </c>
      <c r="AB567" s="1">
        <v>4.5</v>
      </c>
      <c r="AC567" s="2">
        <f t="shared" si="179"/>
        <v>28.7</v>
      </c>
      <c r="AD567" s="1">
        <v>0.7</v>
      </c>
      <c r="AE567" s="2">
        <f t="shared" si="180"/>
        <v>36.9</v>
      </c>
      <c r="AF567" s="1">
        <v>0.9</v>
      </c>
      <c r="AG567" s="2">
        <f t="shared" si="181"/>
        <v>32.800000000000004</v>
      </c>
      <c r="AH567" s="1">
        <v>0.8</v>
      </c>
      <c r="AI567" s="2">
        <f t="shared" si="182"/>
        <v>36.9</v>
      </c>
      <c r="AJ567" s="1">
        <v>0.9</v>
      </c>
      <c r="AK567" s="6">
        <f t="shared" si="183"/>
        <v>0.39550000000000002</v>
      </c>
      <c r="AL567" s="6">
        <f t="shared" si="184"/>
        <v>0.28474576271186441</v>
      </c>
      <c r="AM567" s="6">
        <f t="shared" si="185"/>
        <v>0.1</v>
      </c>
      <c r="AN567" s="6">
        <f t="shared" si="186"/>
        <v>9.9608680184987544E-2</v>
      </c>
      <c r="AO567" s="6">
        <f t="shared" si="187"/>
        <v>0.12806830309498399</v>
      </c>
      <c r="AP567" s="17">
        <f t="shared" si="188"/>
        <v>6.6000000000000023</v>
      </c>
      <c r="AQ567" s="1">
        <v>0</v>
      </c>
      <c r="AR567" s="1">
        <v>0</v>
      </c>
      <c r="AS567" s="1">
        <v>0</v>
      </c>
      <c r="AT567" s="1">
        <v>0</v>
      </c>
    </row>
    <row r="568" spans="1:46" ht="13.2">
      <c r="A568" s="2" t="s">
        <v>587</v>
      </c>
      <c r="B568" s="1">
        <v>2003</v>
      </c>
      <c r="C568" s="1">
        <v>81</v>
      </c>
      <c r="D568" s="1">
        <v>17.100000000000001</v>
      </c>
      <c r="E568" s="1">
        <f t="shared" si="168"/>
        <v>1385.1000000000001</v>
      </c>
      <c r="F568" s="1">
        <v>5.9</v>
      </c>
      <c r="G568" s="1">
        <f t="shared" si="169"/>
        <v>477.90000000000003</v>
      </c>
      <c r="H568" s="1">
        <f t="shared" si="170"/>
        <v>178.20000000000002</v>
      </c>
      <c r="I568" s="2">
        <v>2.2000000000000002</v>
      </c>
      <c r="J568" s="2">
        <f t="shared" si="171"/>
        <v>445.5</v>
      </c>
      <c r="K568" s="2">
        <v>5.5</v>
      </c>
      <c r="L568" s="2">
        <v>0.4</v>
      </c>
      <c r="M568" s="2">
        <f t="shared" si="172"/>
        <v>24.3</v>
      </c>
      <c r="N568" s="2">
        <v>0.3</v>
      </c>
      <c r="O568" s="2">
        <f t="shared" si="173"/>
        <v>89.100000000000009</v>
      </c>
      <c r="P568" s="2">
        <v>1.1000000000000001</v>
      </c>
      <c r="Q568" s="10">
        <v>0.314</v>
      </c>
      <c r="R568" s="14">
        <f t="shared" si="174"/>
        <v>97.2</v>
      </c>
      <c r="S568" s="1">
        <v>1.2</v>
      </c>
      <c r="T568" s="1">
        <f t="shared" si="175"/>
        <v>129.6</v>
      </c>
      <c r="U568" s="1">
        <v>1.6</v>
      </c>
      <c r="V568" s="7">
        <v>0.75599999999999989</v>
      </c>
      <c r="W568" s="14">
        <f t="shared" si="176"/>
        <v>32.4</v>
      </c>
      <c r="X568" s="14">
        <f t="shared" si="177"/>
        <v>105.3</v>
      </c>
      <c r="Y568" s="14">
        <f t="shared" si="178"/>
        <v>129.6</v>
      </c>
      <c r="Z568" s="1">
        <v>0.4</v>
      </c>
      <c r="AA568" s="1">
        <v>1.3</v>
      </c>
      <c r="AB568" s="1">
        <v>1.6</v>
      </c>
      <c r="AC568" s="2">
        <f t="shared" si="179"/>
        <v>178.20000000000002</v>
      </c>
      <c r="AD568" s="1">
        <v>2.2000000000000002</v>
      </c>
      <c r="AE568" s="2">
        <f t="shared" si="180"/>
        <v>89.100000000000009</v>
      </c>
      <c r="AF568" s="1">
        <v>1.1000000000000001</v>
      </c>
      <c r="AG568" s="2">
        <f t="shared" si="181"/>
        <v>16.2</v>
      </c>
      <c r="AH568" s="1">
        <v>0.2</v>
      </c>
      <c r="AI568" s="2">
        <f t="shared" si="182"/>
        <v>121.5</v>
      </c>
      <c r="AJ568" s="1">
        <v>1.5</v>
      </c>
      <c r="AK568" s="6">
        <f t="shared" si="183"/>
        <v>0.43636363636363645</v>
      </c>
      <c r="AL568" s="6">
        <f t="shared" si="184"/>
        <v>0.3636363636363637</v>
      </c>
      <c r="AM568" s="6">
        <f t="shared" si="185"/>
        <v>0.2181818181818182</v>
      </c>
      <c r="AN568" s="6">
        <f t="shared" si="186"/>
        <v>0.22088353413654621</v>
      </c>
      <c r="AO568" s="6">
        <f t="shared" si="187"/>
        <v>0.15060240963855423</v>
      </c>
      <c r="AP568" s="17">
        <f t="shared" si="188"/>
        <v>5.8000000000000025</v>
      </c>
      <c r="AQ568" s="1">
        <v>0</v>
      </c>
      <c r="AR568" s="1">
        <v>0</v>
      </c>
      <c r="AS568" s="1">
        <v>0</v>
      </c>
      <c r="AT568" s="1">
        <v>0</v>
      </c>
    </row>
    <row r="569" spans="1:46" ht="13.2">
      <c r="A569" s="2" t="s">
        <v>588</v>
      </c>
      <c r="B569" s="1">
        <v>2003</v>
      </c>
      <c r="C569" s="1">
        <v>69</v>
      </c>
      <c r="D569" s="1">
        <v>16.100000000000001</v>
      </c>
      <c r="E569" s="1">
        <f t="shared" si="168"/>
        <v>1110.9000000000001</v>
      </c>
      <c r="F569" s="1">
        <v>5.5</v>
      </c>
      <c r="G569" s="1">
        <f t="shared" si="169"/>
        <v>379.5</v>
      </c>
      <c r="H569" s="1">
        <f t="shared" si="170"/>
        <v>144.9</v>
      </c>
      <c r="I569" s="2">
        <v>2.1</v>
      </c>
      <c r="J569" s="2">
        <f t="shared" si="171"/>
        <v>351.9</v>
      </c>
      <c r="K569" s="2">
        <v>5.0999999999999996</v>
      </c>
      <c r="L569" s="2">
        <v>0.41399999999999998</v>
      </c>
      <c r="M569" s="2">
        <f t="shared" si="172"/>
        <v>27.6</v>
      </c>
      <c r="N569" s="2">
        <v>0.4</v>
      </c>
      <c r="O569" s="2">
        <f t="shared" si="173"/>
        <v>82.8</v>
      </c>
      <c r="P569" s="2">
        <v>1.2</v>
      </c>
      <c r="Q569" s="10">
        <v>0.33799999999999997</v>
      </c>
      <c r="R569" s="14">
        <f t="shared" si="174"/>
        <v>62.1</v>
      </c>
      <c r="S569" s="1">
        <v>0.9</v>
      </c>
      <c r="T569" s="1">
        <f t="shared" si="175"/>
        <v>75.900000000000006</v>
      </c>
      <c r="U569" s="1">
        <v>1.1000000000000001</v>
      </c>
      <c r="V569" s="7">
        <v>0.82299999999999995</v>
      </c>
      <c r="W569" s="14">
        <f t="shared" si="176"/>
        <v>34.5</v>
      </c>
      <c r="X569" s="14">
        <f t="shared" si="177"/>
        <v>75.900000000000006</v>
      </c>
      <c r="Y569" s="14">
        <f t="shared" si="178"/>
        <v>110.4</v>
      </c>
      <c r="Z569" s="1">
        <v>0.5</v>
      </c>
      <c r="AA569" s="1">
        <v>1.1000000000000001</v>
      </c>
      <c r="AB569" s="1">
        <v>1.6</v>
      </c>
      <c r="AC569" s="2">
        <f t="shared" si="179"/>
        <v>165.6</v>
      </c>
      <c r="AD569" s="1">
        <v>2.4</v>
      </c>
      <c r="AE569" s="2">
        <f t="shared" si="180"/>
        <v>55.2</v>
      </c>
      <c r="AF569" s="1">
        <v>0.8</v>
      </c>
      <c r="AG569" s="2">
        <f t="shared" si="181"/>
        <v>6.9</v>
      </c>
      <c r="AH569" s="1">
        <v>0.1</v>
      </c>
      <c r="AI569" s="2">
        <f t="shared" si="182"/>
        <v>82.8</v>
      </c>
      <c r="AJ569" s="1">
        <v>1.2</v>
      </c>
      <c r="AK569" s="6">
        <f t="shared" si="183"/>
        <v>0.45235294117647062</v>
      </c>
      <c r="AL569" s="6">
        <f t="shared" si="184"/>
        <v>0.36556995679627785</v>
      </c>
      <c r="AM569" s="6">
        <f t="shared" si="185"/>
        <v>0.17647058823529413</v>
      </c>
      <c r="AN569" s="6">
        <f t="shared" si="186"/>
        <v>0.26023312550826783</v>
      </c>
      <c r="AO569" s="6">
        <f t="shared" si="187"/>
        <v>0.13011656275413391</v>
      </c>
      <c r="AP569" s="17">
        <f t="shared" si="188"/>
        <v>6</v>
      </c>
      <c r="AQ569" s="1">
        <v>0</v>
      </c>
      <c r="AR569" s="1">
        <v>0</v>
      </c>
      <c r="AS569" s="1">
        <v>0</v>
      </c>
      <c r="AT569" s="1">
        <v>0</v>
      </c>
    </row>
    <row r="570" spans="1:46" ht="13.2">
      <c r="A570" s="2" t="s">
        <v>589</v>
      </c>
      <c r="B570" s="1">
        <v>2003</v>
      </c>
      <c r="C570" s="1">
        <v>53</v>
      </c>
      <c r="D570" s="1">
        <v>14.5</v>
      </c>
      <c r="E570" s="1">
        <f t="shared" si="168"/>
        <v>768.5</v>
      </c>
      <c r="F570" s="1">
        <v>6.9</v>
      </c>
      <c r="G570" s="1">
        <f t="shared" si="169"/>
        <v>365.70000000000005</v>
      </c>
      <c r="H570" s="1">
        <f t="shared" si="170"/>
        <v>143.10000000000002</v>
      </c>
      <c r="I570" s="2">
        <v>2.7</v>
      </c>
      <c r="J570" s="2">
        <f t="shared" si="171"/>
        <v>355.1</v>
      </c>
      <c r="K570" s="2">
        <v>6.7</v>
      </c>
      <c r="L570" s="2">
        <v>0.40100000000000002</v>
      </c>
      <c r="M570" s="2">
        <f t="shared" si="172"/>
        <v>21.200000000000003</v>
      </c>
      <c r="N570" s="2">
        <v>0.4</v>
      </c>
      <c r="O570" s="2">
        <f t="shared" si="173"/>
        <v>63.599999999999994</v>
      </c>
      <c r="P570" s="2">
        <v>1.2</v>
      </c>
      <c r="Q570" s="10">
        <v>0.311</v>
      </c>
      <c r="R570" s="14">
        <f t="shared" si="174"/>
        <v>58.300000000000004</v>
      </c>
      <c r="S570" s="1">
        <v>1.1000000000000001</v>
      </c>
      <c r="T570" s="1">
        <f t="shared" si="175"/>
        <v>79.5</v>
      </c>
      <c r="U570" s="1">
        <v>1.5</v>
      </c>
      <c r="V570" s="7">
        <v>0.72799999999999998</v>
      </c>
      <c r="W570" s="14">
        <f t="shared" si="176"/>
        <v>15.899999999999999</v>
      </c>
      <c r="X570" s="14">
        <f t="shared" si="177"/>
        <v>47.7</v>
      </c>
      <c r="Y570" s="14">
        <f t="shared" si="178"/>
        <v>63.599999999999994</v>
      </c>
      <c r="Z570" s="1">
        <v>0.3</v>
      </c>
      <c r="AA570" s="1">
        <v>0.9</v>
      </c>
      <c r="AB570" s="1">
        <v>1.2</v>
      </c>
      <c r="AC570" s="2">
        <f t="shared" si="179"/>
        <v>53</v>
      </c>
      <c r="AD570" s="1">
        <v>1</v>
      </c>
      <c r="AE570" s="2">
        <f t="shared" si="180"/>
        <v>26.5</v>
      </c>
      <c r="AF570" s="1">
        <v>0.5</v>
      </c>
      <c r="AG570" s="2">
        <f t="shared" si="181"/>
        <v>5.3000000000000007</v>
      </c>
      <c r="AH570" s="1">
        <v>0.1</v>
      </c>
      <c r="AI570" s="2">
        <f t="shared" si="182"/>
        <v>58.300000000000004</v>
      </c>
      <c r="AJ570" s="1">
        <v>1.1000000000000001</v>
      </c>
      <c r="AK570" s="6">
        <f t="shared" si="183"/>
        <v>0.43291044776119403</v>
      </c>
      <c r="AL570" s="6">
        <f t="shared" si="184"/>
        <v>0.34910194788768029</v>
      </c>
      <c r="AM570" s="6">
        <f t="shared" si="185"/>
        <v>0.16417910447761194</v>
      </c>
      <c r="AN570" s="6">
        <f t="shared" si="186"/>
        <v>0.10512483574244415</v>
      </c>
      <c r="AO570" s="6">
        <f t="shared" si="187"/>
        <v>0.11563731931668857</v>
      </c>
      <c r="AP570" s="17">
        <f t="shared" si="188"/>
        <v>4.2</v>
      </c>
      <c r="AQ570" s="1">
        <v>0</v>
      </c>
      <c r="AR570" s="1">
        <v>0</v>
      </c>
      <c r="AS570" s="1">
        <v>0</v>
      </c>
      <c r="AT570" s="1">
        <v>0</v>
      </c>
    </row>
    <row r="571" spans="1:46" ht="13.2">
      <c r="A571" s="2" t="s">
        <v>590</v>
      </c>
      <c r="B571" s="1">
        <v>2003</v>
      </c>
      <c r="C571" s="1">
        <v>79</v>
      </c>
      <c r="D571" s="1">
        <v>14.5</v>
      </c>
      <c r="E571" s="1">
        <f t="shared" si="168"/>
        <v>1145.5</v>
      </c>
      <c r="F571" s="1">
        <v>4.8</v>
      </c>
      <c r="G571" s="1">
        <f t="shared" si="169"/>
        <v>379.2</v>
      </c>
      <c r="H571" s="1">
        <f t="shared" si="170"/>
        <v>150.1</v>
      </c>
      <c r="I571" s="2">
        <v>1.9</v>
      </c>
      <c r="J571" s="2">
        <f t="shared" si="171"/>
        <v>379.2</v>
      </c>
      <c r="K571" s="2">
        <v>4.8</v>
      </c>
      <c r="L571" s="2">
        <v>0.39600000000000002</v>
      </c>
      <c r="M571" s="2">
        <f t="shared" si="172"/>
        <v>15.8</v>
      </c>
      <c r="N571" s="2">
        <v>0.2</v>
      </c>
      <c r="O571" s="2">
        <f t="shared" si="173"/>
        <v>71.100000000000009</v>
      </c>
      <c r="P571" s="2">
        <v>0.9</v>
      </c>
      <c r="Q571" s="10">
        <v>0.27100000000000002</v>
      </c>
      <c r="R571" s="14">
        <f t="shared" si="174"/>
        <v>63.2</v>
      </c>
      <c r="S571" s="1">
        <v>0.8</v>
      </c>
      <c r="T571" s="1">
        <f t="shared" si="175"/>
        <v>86.9</v>
      </c>
      <c r="U571" s="1">
        <v>1.1000000000000001</v>
      </c>
      <c r="V571" s="7">
        <v>0.77400000000000002</v>
      </c>
      <c r="W571" s="14">
        <f t="shared" si="176"/>
        <v>47.4</v>
      </c>
      <c r="X571" s="14">
        <f t="shared" si="177"/>
        <v>118.5</v>
      </c>
      <c r="Y571" s="14">
        <f t="shared" si="178"/>
        <v>158</v>
      </c>
      <c r="Z571" s="1">
        <v>0.6</v>
      </c>
      <c r="AA571" s="1">
        <v>1.5</v>
      </c>
      <c r="AB571" s="1">
        <v>2</v>
      </c>
      <c r="AC571" s="2">
        <f t="shared" si="179"/>
        <v>63.2</v>
      </c>
      <c r="AD571" s="1">
        <v>0.8</v>
      </c>
      <c r="AE571" s="2">
        <f t="shared" si="180"/>
        <v>39.5</v>
      </c>
      <c r="AF571" s="1">
        <v>0.5</v>
      </c>
      <c r="AG571" s="2">
        <f t="shared" si="181"/>
        <v>15.8</v>
      </c>
      <c r="AH571" s="1">
        <v>0.2</v>
      </c>
      <c r="AI571" s="2">
        <f t="shared" si="182"/>
        <v>63.2</v>
      </c>
      <c r="AJ571" s="1">
        <v>0.8</v>
      </c>
      <c r="AK571" s="6">
        <f t="shared" si="183"/>
        <v>0.43708333333333332</v>
      </c>
      <c r="AL571" s="6">
        <f t="shared" si="184"/>
        <v>0.33898305084745767</v>
      </c>
      <c r="AM571" s="6">
        <f t="shared" si="185"/>
        <v>0.16666666666666669</v>
      </c>
      <c r="AN571" s="6">
        <f t="shared" si="186"/>
        <v>0.11556518598772121</v>
      </c>
      <c r="AO571" s="6">
        <f t="shared" si="187"/>
        <v>0.11556518598772121</v>
      </c>
      <c r="AP571" s="17">
        <f t="shared" si="188"/>
        <v>4.3000000000000007</v>
      </c>
      <c r="AQ571" s="1">
        <v>0</v>
      </c>
      <c r="AR571" s="1">
        <v>0</v>
      </c>
      <c r="AS571" s="1">
        <v>0</v>
      </c>
      <c r="AT571" s="1">
        <v>0</v>
      </c>
    </row>
    <row r="572" spans="1:46" ht="13.2">
      <c r="A572" s="2" t="s">
        <v>591</v>
      </c>
      <c r="B572" s="1">
        <v>2003</v>
      </c>
      <c r="C572" s="1">
        <v>62</v>
      </c>
      <c r="D572" s="1">
        <v>14.1</v>
      </c>
      <c r="E572" s="1">
        <f t="shared" si="168"/>
        <v>874.19999999999993</v>
      </c>
      <c r="F572" s="1">
        <v>3.5</v>
      </c>
      <c r="G572" s="1">
        <f t="shared" si="169"/>
        <v>217</v>
      </c>
      <c r="H572" s="1">
        <f t="shared" si="170"/>
        <v>93</v>
      </c>
      <c r="I572" s="2">
        <v>1.5</v>
      </c>
      <c r="J572" s="2">
        <f t="shared" si="171"/>
        <v>198.4</v>
      </c>
      <c r="K572" s="2">
        <v>3.2</v>
      </c>
      <c r="L572" s="2">
        <v>0.47200000000000003</v>
      </c>
      <c r="M572" s="2">
        <f t="shared" si="172"/>
        <v>0</v>
      </c>
      <c r="N572" s="1">
        <v>0</v>
      </c>
      <c r="O572" s="2">
        <f t="shared" si="173"/>
        <v>0</v>
      </c>
      <c r="P572" s="1">
        <v>0</v>
      </c>
      <c r="Q572" s="10">
        <v>0</v>
      </c>
      <c r="R572" s="14">
        <f t="shared" si="174"/>
        <v>31</v>
      </c>
      <c r="S572" s="1">
        <v>0.5</v>
      </c>
      <c r="T572" s="1">
        <f t="shared" si="175"/>
        <v>43.4</v>
      </c>
      <c r="U572" s="1">
        <v>0.7</v>
      </c>
      <c r="V572" s="7">
        <v>0.66700000000000004</v>
      </c>
      <c r="W572" s="14">
        <f t="shared" si="176"/>
        <v>62</v>
      </c>
      <c r="X572" s="14">
        <f t="shared" si="177"/>
        <v>136.4</v>
      </c>
      <c r="Y572" s="14">
        <f t="shared" si="178"/>
        <v>204.6</v>
      </c>
      <c r="Z572" s="1">
        <v>1</v>
      </c>
      <c r="AA572" s="1">
        <v>2.2000000000000002</v>
      </c>
      <c r="AB572" s="1">
        <v>3.3</v>
      </c>
      <c r="AC572" s="2">
        <f t="shared" si="179"/>
        <v>31</v>
      </c>
      <c r="AD572" s="1">
        <v>0.5</v>
      </c>
      <c r="AE572" s="2">
        <f t="shared" si="180"/>
        <v>37.199999999999996</v>
      </c>
      <c r="AF572" s="1">
        <v>0.6</v>
      </c>
      <c r="AG572" s="2">
        <f t="shared" si="181"/>
        <v>37.199999999999996</v>
      </c>
      <c r="AH572" s="1">
        <v>0.6</v>
      </c>
      <c r="AI572" s="2">
        <f t="shared" si="182"/>
        <v>37.199999999999996</v>
      </c>
      <c r="AJ572" s="1">
        <v>0.6</v>
      </c>
      <c r="AK572" s="6">
        <f t="shared" si="183"/>
        <v>0.54249999999999998</v>
      </c>
      <c r="AL572" s="6">
        <f t="shared" si="184"/>
        <v>0.37076271186440679</v>
      </c>
      <c r="AM572" s="6">
        <f t="shared" si="185"/>
        <v>0.15625</v>
      </c>
      <c r="AN572" s="6">
        <f t="shared" si="186"/>
        <v>0.10793308148947652</v>
      </c>
      <c r="AO572" s="6">
        <f t="shared" si="187"/>
        <v>0.1295196977873718</v>
      </c>
      <c r="AP572" s="17">
        <f t="shared" si="188"/>
        <v>6.0000000000000009</v>
      </c>
      <c r="AQ572" s="1">
        <v>0</v>
      </c>
      <c r="AR572" s="1">
        <v>0</v>
      </c>
      <c r="AS572" s="1">
        <v>0</v>
      </c>
      <c r="AT572" s="1">
        <v>0</v>
      </c>
    </row>
    <row r="573" spans="1:46" ht="13.2">
      <c r="A573" s="2" t="s">
        <v>592</v>
      </c>
      <c r="B573" s="1">
        <v>2003</v>
      </c>
      <c r="C573" s="1">
        <v>53</v>
      </c>
      <c r="D573" s="1">
        <v>14.1</v>
      </c>
      <c r="E573" s="1">
        <f t="shared" si="168"/>
        <v>747.3</v>
      </c>
      <c r="F573" s="1">
        <v>5.3</v>
      </c>
      <c r="G573" s="1">
        <f t="shared" si="169"/>
        <v>280.89999999999998</v>
      </c>
      <c r="H573" s="1">
        <f t="shared" si="170"/>
        <v>95.4</v>
      </c>
      <c r="I573" s="2">
        <v>1.8</v>
      </c>
      <c r="J573" s="2">
        <f t="shared" si="171"/>
        <v>233.20000000000002</v>
      </c>
      <c r="K573" s="2">
        <v>4.4000000000000004</v>
      </c>
      <c r="L573" s="2">
        <v>0.41600000000000004</v>
      </c>
      <c r="M573" s="2">
        <f t="shared" si="172"/>
        <v>37.099999999999994</v>
      </c>
      <c r="N573" s="2">
        <v>0.7</v>
      </c>
      <c r="O573" s="2">
        <f t="shared" si="173"/>
        <v>106</v>
      </c>
      <c r="P573" s="2">
        <v>2</v>
      </c>
      <c r="Q573" s="10">
        <v>0.33299999999999996</v>
      </c>
      <c r="R573" s="14">
        <f t="shared" si="174"/>
        <v>53</v>
      </c>
      <c r="S573" s="1">
        <v>1</v>
      </c>
      <c r="T573" s="1">
        <f t="shared" si="175"/>
        <v>74.199999999999989</v>
      </c>
      <c r="U573" s="1">
        <v>1.4</v>
      </c>
      <c r="V573" s="7">
        <v>0.69299999999999995</v>
      </c>
      <c r="W573" s="14">
        <f t="shared" si="176"/>
        <v>47.7</v>
      </c>
      <c r="X573" s="14">
        <f t="shared" si="177"/>
        <v>68.900000000000006</v>
      </c>
      <c r="Y573" s="14">
        <f t="shared" si="178"/>
        <v>116.60000000000001</v>
      </c>
      <c r="Z573" s="1">
        <v>0.9</v>
      </c>
      <c r="AA573" s="1">
        <v>1.3</v>
      </c>
      <c r="AB573" s="1">
        <v>2.2000000000000002</v>
      </c>
      <c r="AC573" s="2">
        <f t="shared" si="179"/>
        <v>26.5</v>
      </c>
      <c r="AD573" s="1">
        <v>0.5</v>
      </c>
      <c r="AE573" s="2">
        <f t="shared" si="180"/>
        <v>31.799999999999997</v>
      </c>
      <c r="AF573" s="1">
        <v>0.6</v>
      </c>
      <c r="AG573" s="2">
        <f t="shared" si="181"/>
        <v>10.600000000000001</v>
      </c>
      <c r="AH573" s="1">
        <v>0.2</v>
      </c>
      <c r="AI573" s="2">
        <f t="shared" si="182"/>
        <v>42.400000000000006</v>
      </c>
      <c r="AJ573" s="1">
        <v>0.8</v>
      </c>
      <c r="AK573" s="6">
        <f t="shared" si="183"/>
        <v>0.4563636363636363</v>
      </c>
      <c r="AL573" s="6">
        <f t="shared" si="184"/>
        <v>0.40832049306625573</v>
      </c>
      <c r="AM573" s="6">
        <f t="shared" si="185"/>
        <v>0.22727272727272727</v>
      </c>
      <c r="AN573" s="6">
        <f t="shared" si="186"/>
        <v>7.8554595443833461E-2</v>
      </c>
      <c r="AO573" s="6">
        <f t="shared" si="187"/>
        <v>0.12568735271013354</v>
      </c>
      <c r="AP573" s="17">
        <f t="shared" si="188"/>
        <v>5</v>
      </c>
      <c r="AQ573" s="1">
        <v>0</v>
      </c>
      <c r="AR573" s="1">
        <v>0</v>
      </c>
      <c r="AS573" s="1">
        <v>0</v>
      </c>
      <c r="AT573" s="1">
        <v>0</v>
      </c>
    </row>
    <row r="574" spans="1:46" ht="13.2">
      <c r="A574" s="2" t="s">
        <v>593</v>
      </c>
      <c r="B574" s="1">
        <v>2003</v>
      </c>
      <c r="C574" s="1">
        <v>57</v>
      </c>
      <c r="D574" s="1">
        <v>13.5</v>
      </c>
      <c r="E574" s="1">
        <f t="shared" si="168"/>
        <v>769.5</v>
      </c>
      <c r="F574" s="1">
        <v>5</v>
      </c>
      <c r="G574" s="1">
        <f t="shared" si="169"/>
        <v>285</v>
      </c>
      <c r="H574" s="1">
        <f t="shared" si="170"/>
        <v>114</v>
      </c>
      <c r="I574" s="2">
        <v>2</v>
      </c>
      <c r="J574" s="2">
        <f t="shared" si="171"/>
        <v>302.09999999999997</v>
      </c>
      <c r="K574" s="2">
        <v>5.3</v>
      </c>
      <c r="L574" s="2">
        <v>0.38</v>
      </c>
      <c r="M574" s="2">
        <f t="shared" si="172"/>
        <v>11.4</v>
      </c>
      <c r="N574" s="2">
        <v>0.2</v>
      </c>
      <c r="O574" s="2">
        <f t="shared" si="173"/>
        <v>39.9</v>
      </c>
      <c r="P574" s="2">
        <v>0.7</v>
      </c>
      <c r="Q574" s="10">
        <v>0.25600000000000001</v>
      </c>
      <c r="R574" s="14">
        <f t="shared" si="174"/>
        <v>45.6</v>
      </c>
      <c r="S574" s="1">
        <v>0.8</v>
      </c>
      <c r="T574" s="1">
        <f t="shared" si="175"/>
        <v>57</v>
      </c>
      <c r="U574" s="1">
        <v>1</v>
      </c>
      <c r="V574" s="7">
        <v>0.78599999999999992</v>
      </c>
      <c r="W574" s="14">
        <f t="shared" si="176"/>
        <v>22.8</v>
      </c>
      <c r="X574" s="14">
        <f t="shared" si="177"/>
        <v>51.300000000000004</v>
      </c>
      <c r="Y574" s="14">
        <f t="shared" si="178"/>
        <v>74.100000000000009</v>
      </c>
      <c r="Z574" s="1">
        <v>0.4</v>
      </c>
      <c r="AA574" s="1">
        <v>0.9</v>
      </c>
      <c r="AB574" s="1">
        <v>1.3</v>
      </c>
      <c r="AC574" s="2">
        <f t="shared" si="179"/>
        <v>74.100000000000009</v>
      </c>
      <c r="AD574" s="1">
        <v>1.3</v>
      </c>
      <c r="AE574" s="2">
        <f t="shared" si="180"/>
        <v>28.5</v>
      </c>
      <c r="AF574" s="1">
        <v>0.5</v>
      </c>
      <c r="AG574" s="2">
        <f t="shared" si="181"/>
        <v>0</v>
      </c>
      <c r="AH574" s="1">
        <v>0</v>
      </c>
      <c r="AI574" s="2">
        <f t="shared" si="182"/>
        <v>51.300000000000004</v>
      </c>
      <c r="AJ574" s="1">
        <v>0.9</v>
      </c>
      <c r="AK574" s="6">
        <f t="shared" si="183"/>
        <v>0.41320754716981134</v>
      </c>
      <c r="AL574" s="6">
        <f t="shared" si="184"/>
        <v>0.31979533098816759</v>
      </c>
      <c r="AM574" s="6">
        <f t="shared" si="185"/>
        <v>0.15094339622641512</v>
      </c>
      <c r="AN574" s="6">
        <f t="shared" si="186"/>
        <v>0.16300940438871475</v>
      </c>
      <c r="AO574" s="6">
        <f t="shared" si="187"/>
        <v>0.11285266457680251</v>
      </c>
      <c r="AP574" s="17">
        <f t="shared" si="188"/>
        <v>3.7000000000000015</v>
      </c>
      <c r="AQ574" s="1">
        <v>1</v>
      </c>
      <c r="AR574" s="1">
        <v>0</v>
      </c>
      <c r="AS574" s="1">
        <v>0</v>
      </c>
      <c r="AT574" s="1">
        <v>0</v>
      </c>
    </row>
    <row r="575" spans="1:46" ht="13.2">
      <c r="A575" s="2" t="s">
        <v>594</v>
      </c>
      <c r="B575" s="1">
        <v>2003</v>
      </c>
      <c r="C575" s="1">
        <v>73</v>
      </c>
      <c r="D575" s="1">
        <v>13.4</v>
      </c>
      <c r="E575" s="1">
        <f t="shared" si="168"/>
        <v>978.2</v>
      </c>
      <c r="F575" s="1">
        <v>4.5999999999999996</v>
      </c>
      <c r="G575" s="1">
        <f t="shared" si="169"/>
        <v>335.79999999999995</v>
      </c>
      <c r="H575" s="1">
        <f t="shared" si="170"/>
        <v>131.4</v>
      </c>
      <c r="I575" s="2">
        <v>1.8</v>
      </c>
      <c r="J575" s="2">
        <f t="shared" si="171"/>
        <v>270.10000000000002</v>
      </c>
      <c r="K575" s="2">
        <v>3.7</v>
      </c>
      <c r="L575" s="2">
        <v>0.48700000000000004</v>
      </c>
      <c r="M575" s="2">
        <f t="shared" si="172"/>
        <v>0</v>
      </c>
      <c r="N575" s="1">
        <v>0</v>
      </c>
      <c r="O575" s="2">
        <f t="shared" si="173"/>
        <v>0</v>
      </c>
      <c r="P575" s="1">
        <v>0</v>
      </c>
      <c r="Q575" s="10">
        <v>0</v>
      </c>
      <c r="R575" s="14">
        <f t="shared" si="174"/>
        <v>73</v>
      </c>
      <c r="S575" s="1">
        <v>1</v>
      </c>
      <c r="T575" s="1">
        <f t="shared" si="175"/>
        <v>87.6</v>
      </c>
      <c r="U575" s="1">
        <v>1.2</v>
      </c>
      <c r="V575" s="7">
        <v>0.80700000000000005</v>
      </c>
      <c r="W575" s="14">
        <f t="shared" si="176"/>
        <v>87.6</v>
      </c>
      <c r="X575" s="14">
        <f t="shared" si="177"/>
        <v>131.4</v>
      </c>
      <c r="Y575" s="14">
        <f t="shared" si="178"/>
        <v>226.3</v>
      </c>
      <c r="Z575" s="1">
        <v>1.2</v>
      </c>
      <c r="AA575" s="1">
        <v>1.8</v>
      </c>
      <c r="AB575" s="1">
        <v>3.1</v>
      </c>
      <c r="AC575" s="2">
        <f t="shared" si="179"/>
        <v>51.099999999999994</v>
      </c>
      <c r="AD575" s="1">
        <v>0.7</v>
      </c>
      <c r="AE575" s="2">
        <f t="shared" si="180"/>
        <v>43.8</v>
      </c>
      <c r="AF575" s="1">
        <v>0.6</v>
      </c>
      <c r="AG575" s="2">
        <f t="shared" si="181"/>
        <v>14.600000000000001</v>
      </c>
      <c r="AH575" s="1">
        <v>0.2</v>
      </c>
      <c r="AI575" s="2">
        <f t="shared" si="182"/>
        <v>43.8</v>
      </c>
      <c r="AJ575" s="1">
        <v>0.6</v>
      </c>
      <c r="AK575" s="6">
        <f t="shared" si="183"/>
        <v>0.55229729729729726</v>
      </c>
      <c r="AL575" s="6">
        <f t="shared" si="184"/>
        <v>0.42143838754008234</v>
      </c>
      <c r="AM575" s="6">
        <f t="shared" si="185"/>
        <v>0.27027027027027023</v>
      </c>
      <c r="AN575" s="6">
        <f t="shared" si="186"/>
        <v>0.12567324955116693</v>
      </c>
      <c r="AO575" s="6">
        <f t="shared" si="187"/>
        <v>0.10771992818671451</v>
      </c>
      <c r="AP575" s="17">
        <f t="shared" si="188"/>
        <v>6.4999999999999973</v>
      </c>
      <c r="AQ575" s="1">
        <v>0</v>
      </c>
      <c r="AR575" s="1">
        <v>0</v>
      </c>
      <c r="AS575" s="1">
        <v>0</v>
      </c>
      <c r="AT575" s="1">
        <v>0</v>
      </c>
    </row>
    <row r="576" spans="1:46" ht="13.2">
      <c r="A576" s="2" t="s">
        <v>595</v>
      </c>
      <c r="B576" s="1">
        <v>2003</v>
      </c>
      <c r="C576" s="1">
        <v>71</v>
      </c>
      <c r="D576" s="1">
        <v>13.1</v>
      </c>
      <c r="E576" s="1">
        <f t="shared" si="168"/>
        <v>930.1</v>
      </c>
      <c r="F576" s="1">
        <v>3.8</v>
      </c>
      <c r="G576" s="1">
        <f t="shared" si="169"/>
        <v>269.8</v>
      </c>
      <c r="H576" s="1">
        <f t="shared" si="170"/>
        <v>106.5</v>
      </c>
      <c r="I576" s="2">
        <v>1.5</v>
      </c>
      <c r="J576" s="2">
        <f t="shared" si="171"/>
        <v>227.20000000000002</v>
      </c>
      <c r="K576" s="2">
        <v>3.2</v>
      </c>
      <c r="L576" s="2">
        <v>0.47399999999999998</v>
      </c>
      <c r="M576" s="2">
        <f t="shared" si="172"/>
        <v>0</v>
      </c>
      <c r="N576" s="1">
        <v>0</v>
      </c>
      <c r="O576" s="2">
        <f t="shared" si="173"/>
        <v>0</v>
      </c>
      <c r="P576" s="1">
        <v>0</v>
      </c>
      <c r="Q576" s="10">
        <v>0</v>
      </c>
      <c r="R576" s="14">
        <f t="shared" si="174"/>
        <v>56.800000000000004</v>
      </c>
      <c r="S576" s="1">
        <v>0.8</v>
      </c>
      <c r="T576" s="1">
        <f t="shared" si="175"/>
        <v>78.100000000000009</v>
      </c>
      <c r="U576" s="1">
        <v>1.1000000000000001</v>
      </c>
      <c r="V576" s="7">
        <v>0.71299999999999997</v>
      </c>
      <c r="W576" s="14">
        <f t="shared" si="176"/>
        <v>113.60000000000001</v>
      </c>
      <c r="X576" s="14">
        <f t="shared" si="177"/>
        <v>177.5</v>
      </c>
      <c r="Y576" s="14">
        <f t="shared" si="178"/>
        <v>298.2</v>
      </c>
      <c r="Z576" s="1">
        <v>1.6</v>
      </c>
      <c r="AA576" s="1">
        <v>2.5</v>
      </c>
      <c r="AB576" s="1">
        <v>4.2</v>
      </c>
      <c r="AC576" s="2">
        <f t="shared" si="179"/>
        <v>56.800000000000004</v>
      </c>
      <c r="AD576" s="1">
        <v>0.8</v>
      </c>
      <c r="AE576" s="2">
        <f t="shared" si="180"/>
        <v>28.400000000000002</v>
      </c>
      <c r="AF576" s="1">
        <v>0.4</v>
      </c>
      <c r="AG576" s="2">
        <f t="shared" si="181"/>
        <v>28.400000000000002</v>
      </c>
      <c r="AH576" s="1">
        <v>0.4</v>
      </c>
      <c r="AI576" s="2">
        <f t="shared" si="182"/>
        <v>49.699999999999996</v>
      </c>
      <c r="AJ576" s="1">
        <v>0.7</v>
      </c>
      <c r="AK576" s="6">
        <f t="shared" si="183"/>
        <v>0.54281250000000003</v>
      </c>
      <c r="AL576" s="6">
        <f t="shared" si="184"/>
        <v>0.40254237288135597</v>
      </c>
      <c r="AM576" s="6">
        <f t="shared" si="185"/>
        <v>0.25</v>
      </c>
      <c r="AN576" s="6">
        <f t="shared" si="186"/>
        <v>0.15318334131163236</v>
      </c>
      <c r="AO576" s="6">
        <f t="shared" si="187"/>
        <v>0.13403542364767829</v>
      </c>
      <c r="AP576" s="17">
        <f t="shared" si="188"/>
        <v>6.8999999999999986</v>
      </c>
      <c r="AQ576" s="1">
        <v>1</v>
      </c>
      <c r="AR576" s="1">
        <v>0</v>
      </c>
      <c r="AS576" s="1">
        <v>0</v>
      </c>
      <c r="AT576" s="1">
        <v>0</v>
      </c>
    </row>
    <row r="577" spans="1:46" ht="13.2">
      <c r="A577" s="2" t="s">
        <v>596</v>
      </c>
      <c r="B577" s="1">
        <v>2003</v>
      </c>
      <c r="C577" s="1">
        <v>35</v>
      </c>
      <c r="D577" s="1">
        <v>12.6</v>
      </c>
      <c r="E577" s="1">
        <f t="shared" si="168"/>
        <v>441</v>
      </c>
      <c r="F577" s="1">
        <v>4.4000000000000004</v>
      </c>
      <c r="G577" s="1">
        <f t="shared" si="169"/>
        <v>154</v>
      </c>
      <c r="H577" s="1">
        <f t="shared" si="170"/>
        <v>66.5</v>
      </c>
      <c r="I577" s="2">
        <v>1.9</v>
      </c>
      <c r="J577" s="2">
        <f t="shared" si="171"/>
        <v>140</v>
      </c>
      <c r="K577" s="2">
        <v>4</v>
      </c>
      <c r="L577" s="2">
        <v>0.47499999999999998</v>
      </c>
      <c r="M577" s="2">
        <f t="shared" si="172"/>
        <v>0</v>
      </c>
      <c r="N577" s="1">
        <v>0</v>
      </c>
      <c r="O577" s="2">
        <f t="shared" si="173"/>
        <v>3.5</v>
      </c>
      <c r="P577" s="2">
        <v>0.1</v>
      </c>
      <c r="Q577" s="10">
        <v>0</v>
      </c>
      <c r="R577" s="14">
        <f t="shared" si="174"/>
        <v>21</v>
      </c>
      <c r="S577" s="1">
        <v>0.6</v>
      </c>
      <c r="T577" s="1">
        <f t="shared" si="175"/>
        <v>28</v>
      </c>
      <c r="U577" s="1">
        <v>0.8</v>
      </c>
      <c r="V577" s="7">
        <v>0.75</v>
      </c>
      <c r="W577" s="14">
        <f t="shared" si="176"/>
        <v>31.5</v>
      </c>
      <c r="X577" s="14">
        <f t="shared" si="177"/>
        <v>70</v>
      </c>
      <c r="Y577" s="14">
        <f t="shared" si="178"/>
        <v>101.5</v>
      </c>
      <c r="Z577" s="1">
        <v>0.9</v>
      </c>
      <c r="AA577" s="1">
        <v>2</v>
      </c>
      <c r="AB577" s="1">
        <v>2.9</v>
      </c>
      <c r="AC577" s="2">
        <f t="shared" si="179"/>
        <v>21</v>
      </c>
      <c r="AD577" s="1">
        <v>0.6</v>
      </c>
      <c r="AE577" s="2">
        <f t="shared" si="180"/>
        <v>17.5</v>
      </c>
      <c r="AF577" s="1">
        <v>0.5</v>
      </c>
      <c r="AG577" s="2">
        <f t="shared" si="181"/>
        <v>17.5</v>
      </c>
      <c r="AH577" s="1">
        <v>0.5</v>
      </c>
      <c r="AI577" s="2">
        <f t="shared" si="182"/>
        <v>17.5</v>
      </c>
      <c r="AJ577" s="1">
        <v>0.5</v>
      </c>
      <c r="AK577" s="6">
        <f t="shared" si="183"/>
        <v>0.53437499999999993</v>
      </c>
      <c r="AL577" s="6">
        <f t="shared" si="184"/>
        <v>0.3728813559322034</v>
      </c>
      <c r="AM577" s="6">
        <f t="shared" si="185"/>
        <v>0.15</v>
      </c>
      <c r="AN577" s="6">
        <f t="shared" si="186"/>
        <v>0.1094890510948905</v>
      </c>
      <c r="AO577" s="6">
        <f t="shared" si="187"/>
        <v>9.1240875912408759E-2</v>
      </c>
      <c r="AP577" s="17">
        <f t="shared" si="188"/>
        <v>6.1</v>
      </c>
      <c r="AQ577" s="1">
        <v>0</v>
      </c>
      <c r="AR577" s="1">
        <v>0</v>
      </c>
      <c r="AS577" s="1">
        <v>0</v>
      </c>
      <c r="AT577" s="1">
        <v>0</v>
      </c>
    </row>
    <row r="578" spans="1:46" ht="13.2">
      <c r="A578" s="2" t="s">
        <v>597</v>
      </c>
      <c r="B578" s="1">
        <v>2003</v>
      </c>
      <c r="C578" s="1">
        <v>41</v>
      </c>
      <c r="D578" s="1">
        <v>12.4</v>
      </c>
      <c r="E578" s="1">
        <f t="shared" si="168"/>
        <v>508.40000000000003</v>
      </c>
      <c r="F578" s="1">
        <v>3</v>
      </c>
      <c r="G578" s="1">
        <f t="shared" si="169"/>
        <v>123</v>
      </c>
      <c r="H578" s="1">
        <f t="shared" si="170"/>
        <v>45.1</v>
      </c>
      <c r="I578" s="2">
        <v>1.1000000000000001</v>
      </c>
      <c r="J578" s="2">
        <f t="shared" si="171"/>
        <v>131.20000000000002</v>
      </c>
      <c r="K578" s="2">
        <v>3.2</v>
      </c>
      <c r="L578" s="2">
        <v>0.35399999999999998</v>
      </c>
      <c r="M578" s="2">
        <f t="shared" si="172"/>
        <v>8.2000000000000011</v>
      </c>
      <c r="N578" s="2">
        <v>0.2</v>
      </c>
      <c r="O578" s="2">
        <f t="shared" si="173"/>
        <v>28.7</v>
      </c>
      <c r="P578" s="2">
        <v>0.7</v>
      </c>
      <c r="Q578" s="10">
        <v>0.3</v>
      </c>
      <c r="R578" s="14">
        <f t="shared" si="174"/>
        <v>20.5</v>
      </c>
      <c r="S578" s="1">
        <v>0.5</v>
      </c>
      <c r="T578" s="1">
        <f t="shared" si="175"/>
        <v>28.7</v>
      </c>
      <c r="U578" s="1">
        <v>0.7</v>
      </c>
      <c r="V578" s="7">
        <v>0.81499999999999995</v>
      </c>
      <c r="W578" s="14">
        <f t="shared" si="176"/>
        <v>28.7</v>
      </c>
      <c r="X578" s="14">
        <f t="shared" si="177"/>
        <v>41</v>
      </c>
      <c r="Y578" s="14">
        <f t="shared" si="178"/>
        <v>69.7</v>
      </c>
      <c r="Z578" s="1">
        <v>0.7</v>
      </c>
      <c r="AA578" s="1">
        <v>1</v>
      </c>
      <c r="AB578" s="1">
        <v>1.7</v>
      </c>
      <c r="AC578" s="2">
        <f t="shared" si="179"/>
        <v>20.5</v>
      </c>
      <c r="AD578" s="1">
        <v>0.5</v>
      </c>
      <c r="AE578" s="2">
        <f t="shared" si="180"/>
        <v>8.2000000000000011</v>
      </c>
      <c r="AF578" s="1">
        <v>0.2</v>
      </c>
      <c r="AG578" s="2">
        <f t="shared" si="181"/>
        <v>8.2000000000000011</v>
      </c>
      <c r="AH578" s="1">
        <v>0.2</v>
      </c>
      <c r="AI578" s="2">
        <f t="shared" si="182"/>
        <v>16.400000000000002</v>
      </c>
      <c r="AJ578" s="1">
        <v>0.4</v>
      </c>
      <c r="AK578" s="6">
        <f t="shared" si="183"/>
        <v>0.39906250000000004</v>
      </c>
      <c r="AL578" s="6">
        <f t="shared" si="184"/>
        <v>0.31779661016949146</v>
      </c>
      <c r="AM578" s="6">
        <f t="shared" si="185"/>
        <v>0.15624999999999997</v>
      </c>
      <c r="AN578" s="6">
        <f t="shared" si="186"/>
        <v>0.11280315848843767</v>
      </c>
      <c r="AO578" s="6">
        <f t="shared" si="187"/>
        <v>9.0242526790750149E-2</v>
      </c>
      <c r="AP578" s="17">
        <f t="shared" si="188"/>
        <v>2.8999999999999986</v>
      </c>
      <c r="AQ578" s="1">
        <v>0</v>
      </c>
      <c r="AR578" s="1">
        <v>0</v>
      </c>
      <c r="AS578" s="1">
        <v>0</v>
      </c>
      <c r="AT578" s="1">
        <v>0</v>
      </c>
    </row>
    <row r="579" spans="1:46" ht="13.2">
      <c r="A579" s="2" t="s">
        <v>598</v>
      </c>
      <c r="B579" s="1">
        <v>2003</v>
      </c>
      <c r="C579" s="1">
        <v>74</v>
      </c>
      <c r="D579" s="1">
        <v>11.9</v>
      </c>
      <c r="E579" s="1">
        <f t="shared" ref="E579:E642" si="189">D579*C579</f>
        <v>880.6</v>
      </c>
      <c r="F579" s="1">
        <v>4.5</v>
      </c>
      <c r="G579" s="1">
        <f t="shared" ref="G579:G642" si="190">C579*F579</f>
        <v>333</v>
      </c>
      <c r="H579" s="1">
        <f t="shared" ref="H579:H642" si="191">C579*I579</f>
        <v>118.4</v>
      </c>
      <c r="I579" s="2">
        <v>1.6</v>
      </c>
      <c r="J579" s="2">
        <f t="shared" ref="J579:J642" si="192">C579*K579</f>
        <v>325.60000000000002</v>
      </c>
      <c r="K579" s="2">
        <v>4.4000000000000004</v>
      </c>
      <c r="L579" s="2">
        <v>0.35200000000000004</v>
      </c>
      <c r="M579" s="2">
        <f t="shared" ref="M579:M642" si="193">C579*N579</f>
        <v>81.400000000000006</v>
      </c>
      <c r="N579" s="2">
        <v>1.1000000000000001</v>
      </c>
      <c r="O579" s="2">
        <f t="shared" ref="O579:O642" si="194">C579*P579</f>
        <v>207.2</v>
      </c>
      <c r="P579" s="2">
        <v>2.8</v>
      </c>
      <c r="Q579" s="10">
        <v>0.39100000000000001</v>
      </c>
      <c r="R579" s="14">
        <f t="shared" ref="R579:R642" si="195">C579*S579</f>
        <v>22.2</v>
      </c>
      <c r="S579" s="1">
        <v>0.3</v>
      </c>
      <c r="T579" s="1">
        <f t="shared" ref="T579:T642" si="196">C579*U579</f>
        <v>22.2</v>
      </c>
      <c r="U579" s="1">
        <v>0.3</v>
      </c>
      <c r="V579" s="7">
        <v>0.79200000000000004</v>
      </c>
      <c r="W579" s="14">
        <f t="shared" ref="W579:W642" si="197">C579*Z579</f>
        <v>29.6</v>
      </c>
      <c r="X579" s="14">
        <f t="shared" ref="X579:X642" si="198">C579*AA579</f>
        <v>81.400000000000006</v>
      </c>
      <c r="Y579" s="14">
        <f t="shared" ref="Y579:Y642" si="199">C579*AB579</f>
        <v>111</v>
      </c>
      <c r="Z579" s="1">
        <v>0.4</v>
      </c>
      <c r="AA579" s="1">
        <v>1.1000000000000001</v>
      </c>
      <c r="AB579" s="1">
        <v>1.5</v>
      </c>
      <c r="AC579" s="2">
        <f t="shared" ref="AC579:AC642" si="200">C579*AD579</f>
        <v>37</v>
      </c>
      <c r="AD579" s="1">
        <v>0.5</v>
      </c>
      <c r="AE579" s="2">
        <f t="shared" ref="AE579:AE642" si="201">C579*AF579</f>
        <v>22.2</v>
      </c>
      <c r="AF579" s="1">
        <v>0.3</v>
      </c>
      <c r="AG579" s="2">
        <f t="shared" ref="AG579:AG642" si="202">C579*AH579</f>
        <v>7.4</v>
      </c>
      <c r="AH579" s="1">
        <v>0.1</v>
      </c>
      <c r="AI579" s="2">
        <f t="shared" ref="AI579:AI642" si="203">C579*AJ579</f>
        <v>44.4</v>
      </c>
      <c r="AJ579" s="1">
        <v>0.6</v>
      </c>
      <c r="AK579" s="6">
        <f t="shared" ref="AK579:AK642" si="204">(I579+(0.5*L579))/K579</f>
        <v>0.40363636363636363</v>
      </c>
      <c r="AL579" s="6">
        <f t="shared" ref="AL579:AL642" si="205">G579/(2*(J579+(0.475*J579)))</f>
        <v>0.34668721109399075</v>
      </c>
      <c r="AM579" s="6">
        <f t="shared" ref="AM579:AM642" si="206">R579/J579</f>
        <v>6.8181818181818177E-2</v>
      </c>
      <c r="AN579" s="6">
        <f t="shared" ref="AN579:AN642" si="207">AC579/(J579+(0.475*T579)+AC579+AI579)</f>
        <v>8.8613203367301718E-2</v>
      </c>
      <c r="AO579" s="6">
        <f t="shared" ref="AO579:AO642" si="208">AI579/(J579+(0.475*T579)+AC579+AI579)</f>
        <v>0.10633584404076206</v>
      </c>
      <c r="AP579" s="17">
        <f t="shared" ref="AP579:AP642" si="209">((G579+Y579+AC579+AE579+AG579)-(J579-H579)-(T579-R579)-AI579)/C579</f>
        <v>3.5</v>
      </c>
      <c r="AQ579" s="1">
        <v>1</v>
      </c>
      <c r="AR579" s="1">
        <v>0</v>
      </c>
      <c r="AS579" s="1">
        <v>0</v>
      </c>
      <c r="AT579" s="1">
        <v>0</v>
      </c>
    </row>
    <row r="580" spans="1:46" ht="13.2">
      <c r="A580" s="2" t="s">
        <v>599</v>
      </c>
      <c r="B580" s="1">
        <v>2003</v>
      </c>
      <c r="C580" s="1">
        <v>42</v>
      </c>
      <c r="D580" s="1">
        <v>11.8</v>
      </c>
      <c r="E580" s="1">
        <f t="shared" si="189"/>
        <v>495.6</v>
      </c>
      <c r="F580" s="1">
        <v>4.3</v>
      </c>
      <c r="G580" s="1">
        <f t="shared" si="190"/>
        <v>180.6</v>
      </c>
      <c r="H580" s="1">
        <f t="shared" si="191"/>
        <v>67.2</v>
      </c>
      <c r="I580" s="2">
        <v>1.6</v>
      </c>
      <c r="J580" s="2">
        <f t="shared" si="192"/>
        <v>138.6</v>
      </c>
      <c r="K580" s="2">
        <v>3.3</v>
      </c>
      <c r="L580" s="2">
        <v>0.49299999999999999</v>
      </c>
      <c r="M580" s="2">
        <f t="shared" si="193"/>
        <v>0</v>
      </c>
      <c r="N580" s="1">
        <v>0</v>
      </c>
      <c r="O580" s="2">
        <f t="shared" si="194"/>
        <v>0</v>
      </c>
      <c r="P580" s="1">
        <v>0</v>
      </c>
      <c r="Q580" s="10">
        <v>0</v>
      </c>
      <c r="R580" s="14">
        <f t="shared" si="195"/>
        <v>42</v>
      </c>
      <c r="S580" s="1">
        <v>1</v>
      </c>
      <c r="T580" s="1">
        <f t="shared" si="196"/>
        <v>58.8</v>
      </c>
      <c r="U580" s="1">
        <v>1.4</v>
      </c>
      <c r="V580" s="7">
        <v>0.72400000000000009</v>
      </c>
      <c r="W580" s="14">
        <f t="shared" si="197"/>
        <v>67.2</v>
      </c>
      <c r="X580" s="14">
        <f t="shared" si="198"/>
        <v>88.2</v>
      </c>
      <c r="Y580" s="14">
        <f t="shared" si="199"/>
        <v>155.4</v>
      </c>
      <c r="Z580" s="1">
        <v>1.6</v>
      </c>
      <c r="AA580" s="1">
        <v>2.1</v>
      </c>
      <c r="AB580" s="1">
        <v>3.7</v>
      </c>
      <c r="AC580" s="2">
        <f t="shared" si="200"/>
        <v>12.6</v>
      </c>
      <c r="AD580" s="1">
        <v>0.3</v>
      </c>
      <c r="AE580" s="2">
        <f t="shared" si="201"/>
        <v>16.8</v>
      </c>
      <c r="AF580" s="1">
        <v>0.4</v>
      </c>
      <c r="AG580" s="2">
        <f t="shared" si="202"/>
        <v>12.6</v>
      </c>
      <c r="AH580" s="1">
        <v>0.3</v>
      </c>
      <c r="AI580" s="2">
        <f t="shared" si="203"/>
        <v>33.6</v>
      </c>
      <c r="AJ580" s="1">
        <v>0.8</v>
      </c>
      <c r="AK580" s="6">
        <f t="shared" si="204"/>
        <v>0.55954545454545457</v>
      </c>
      <c r="AL580" s="6">
        <f t="shared" si="205"/>
        <v>0.44170518746789933</v>
      </c>
      <c r="AM580" s="6">
        <f t="shared" si="206"/>
        <v>0.30303030303030304</v>
      </c>
      <c r="AN580" s="6">
        <f t="shared" si="207"/>
        <v>5.9230009871668314E-2</v>
      </c>
      <c r="AO580" s="6">
        <f t="shared" si="208"/>
        <v>0.15794669299111552</v>
      </c>
      <c r="AP580" s="17">
        <f t="shared" si="209"/>
        <v>6.1000000000000014</v>
      </c>
      <c r="AQ580" s="1">
        <v>0</v>
      </c>
      <c r="AR580" s="1">
        <v>0</v>
      </c>
      <c r="AS580" s="1">
        <v>0</v>
      </c>
      <c r="AT580" s="1">
        <v>0</v>
      </c>
    </row>
    <row r="581" spans="1:46" ht="13.2">
      <c r="A581" s="2" t="s">
        <v>600</v>
      </c>
      <c r="B581" s="1">
        <v>2003</v>
      </c>
      <c r="C581" s="1">
        <v>49</v>
      </c>
      <c r="D581" s="1">
        <v>11.6</v>
      </c>
      <c r="E581" s="1">
        <f t="shared" si="189"/>
        <v>568.4</v>
      </c>
      <c r="F581" s="1">
        <v>4.0999999999999996</v>
      </c>
      <c r="G581" s="1">
        <f t="shared" si="190"/>
        <v>200.89999999999998</v>
      </c>
      <c r="H581" s="1">
        <f t="shared" si="191"/>
        <v>83.3</v>
      </c>
      <c r="I581" s="2">
        <v>1.7</v>
      </c>
      <c r="J581" s="2">
        <f t="shared" si="192"/>
        <v>196</v>
      </c>
      <c r="K581" s="2">
        <v>4</v>
      </c>
      <c r="L581" s="2">
        <v>0.41100000000000003</v>
      </c>
      <c r="M581" s="2">
        <f t="shared" si="193"/>
        <v>4.9000000000000004</v>
      </c>
      <c r="N581" s="2">
        <v>0.1</v>
      </c>
      <c r="O581" s="2">
        <f t="shared" si="194"/>
        <v>34.299999999999997</v>
      </c>
      <c r="P581" s="2">
        <v>0.7</v>
      </c>
      <c r="Q581" s="10">
        <v>0.188</v>
      </c>
      <c r="R581" s="14">
        <f t="shared" si="195"/>
        <v>34.299999999999997</v>
      </c>
      <c r="S581" s="1">
        <v>0.7</v>
      </c>
      <c r="T581" s="1">
        <f t="shared" si="196"/>
        <v>53.900000000000006</v>
      </c>
      <c r="U581" s="1">
        <v>1.1000000000000001</v>
      </c>
      <c r="V581" s="7">
        <v>0.66</v>
      </c>
      <c r="W581" s="14">
        <f t="shared" si="197"/>
        <v>24.5</v>
      </c>
      <c r="X581" s="14">
        <f t="shared" si="198"/>
        <v>73.5</v>
      </c>
      <c r="Y581" s="14">
        <f t="shared" si="199"/>
        <v>98</v>
      </c>
      <c r="Z581" s="1">
        <v>0.5</v>
      </c>
      <c r="AA581" s="1">
        <v>1.5</v>
      </c>
      <c r="AB581" s="1">
        <v>2</v>
      </c>
      <c r="AC581" s="2">
        <f t="shared" si="200"/>
        <v>39.200000000000003</v>
      </c>
      <c r="AD581" s="1">
        <v>0.8</v>
      </c>
      <c r="AE581" s="2">
        <f t="shared" si="201"/>
        <v>9.8000000000000007</v>
      </c>
      <c r="AF581" s="1">
        <v>0.2</v>
      </c>
      <c r="AG581" s="2">
        <f t="shared" si="202"/>
        <v>14.7</v>
      </c>
      <c r="AH581" s="1">
        <v>0.3</v>
      </c>
      <c r="AI581" s="2">
        <f t="shared" si="203"/>
        <v>53.900000000000006</v>
      </c>
      <c r="AJ581" s="1">
        <v>1.1000000000000001</v>
      </c>
      <c r="AK581" s="6">
        <f t="shared" si="204"/>
        <v>0.47637499999999999</v>
      </c>
      <c r="AL581" s="6">
        <f t="shared" si="205"/>
        <v>0.34745762711864397</v>
      </c>
      <c r="AM581" s="6">
        <f t="shared" si="206"/>
        <v>0.17499999999999999</v>
      </c>
      <c r="AN581" s="6">
        <f t="shared" si="207"/>
        <v>0.12456208641494747</v>
      </c>
      <c r="AO581" s="6">
        <f t="shared" si="208"/>
        <v>0.17127286882055276</v>
      </c>
      <c r="AP581" s="17">
        <f t="shared" si="209"/>
        <v>3.5999999999999988</v>
      </c>
      <c r="AQ581" s="1">
        <v>0</v>
      </c>
      <c r="AR581" s="1">
        <v>0</v>
      </c>
      <c r="AS581" s="1">
        <v>0</v>
      </c>
      <c r="AT581" s="1">
        <v>0</v>
      </c>
    </row>
    <row r="582" spans="1:46" ht="13.2">
      <c r="A582" s="2" t="s">
        <v>601</v>
      </c>
      <c r="B582" s="1">
        <v>2003</v>
      </c>
      <c r="C582" s="1">
        <v>36</v>
      </c>
      <c r="D582" s="1">
        <v>11.3</v>
      </c>
      <c r="E582" s="1">
        <f t="shared" si="189"/>
        <v>406.8</v>
      </c>
      <c r="F582" s="1">
        <v>3.5</v>
      </c>
      <c r="G582" s="1">
        <f t="shared" si="190"/>
        <v>126</v>
      </c>
      <c r="H582" s="1">
        <f t="shared" si="191"/>
        <v>54</v>
      </c>
      <c r="I582" s="2">
        <v>1.5</v>
      </c>
      <c r="J582" s="2">
        <f t="shared" si="192"/>
        <v>115.2</v>
      </c>
      <c r="K582" s="2">
        <v>3.2</v>
      </c>
      <c r="L582" s="2">
        <v>0.45700000000000002</v>
      </c>
      <c r="M582" s="2">
        <f t="shared" si="193"/>
        <v>0</v>
      </c>
      <c r="N582" s="1">
        <v>0</v>
      </c>
      <c r="O582" s="2">
        <f t="shared" si="194"/>
        <v>3.6</v>
      </c>
      <c r="P582" s="2">
        <v>0.1</v>
      </c>
      <c r="Q582" s="10">
        <v>0</v>
      </c>
      <c r="R582" s="14">
        <f t="shared" si="195"/>
        <v>18</v>
      </c>
      <c r="S582" s="1">
        <v>0.5</v>
      </c>
      <c r="T582" s="1">
        <f t="shared" si="196"/>
        <v>43.199999999999996</v>
      </c>
      <c r="U582" s="1">
        <v>1.2</v>
      </c>
      <c r="V582" s="7">
        <v>0.442</v>
      </c>
      <c r="W582" s="14">
        <f t="shared" si="197"/>
        <v>50.4</v>
      </c>
      <c r="X582" s="14">
        <f t="shared" si="198"/>
        <v>68.399999999999991</v>
      </c>
      <c r="Y582" s="14">
        <f t="shared" si="199"/>
        <v>118.8</v>
      </c>
      <c r="Z582" s="1">
        <v>1.4</v>
      </c>
      <c r="AA582" s="1">
        <v>1.9</v>
      </c>
      <c r="AB582" s="1">
        <v>3.3</v>
      </c>
      <c r="AC582" s="2">
        <f t="shared" si="200"/>
        <v>18</v>
      </c>
      <c r="AD582" s="1">
        <v>0.5</v>
      </c>
      <c r="AE582" s="2">
        <f t="shared" si="201"/>
        <v>14.4</v>
      </c>
      <c r="AF582" s="1">
        <v>0.4</v>
      </c>
      <c r="AG582" s="2">
        <f t="shared" si="202"/>
        <v>0</v>
      </c>
      <c r="AH582" s="1">
        <v>0</v>
      </c>
      <c r="AI582" s="2">
        <f t="shared" si="203"/>
        <v>21.599999999999998</v>
      </c>
      <c r="AJ582" s="1">
        <v>0.6</v>
      </c>
      <c r="AK582" s="6">
        <f t="shared" si="204"/>
        <v>0.54015624999999989</v>
      </c>
      <c r="AL582" s="6">
        <f t="shared" si="205"/>
        <v>0.37076271186440674</v>
      </c>
      <c r="AM582" s="6">
        <f t="shared" si="206"/>
        <v>0.15625</v>
      </c>
      <c r="AN582" s="6">
        <f t="shared" si="207"/>
        <v>0.10266940451745381</v>
      </c>
      <c r="AO582" s="6">
        <f t="shared" si="208"/>
        <v>0.12320328542094455</v>
      </c>
      <c r="AP582" s="17">
        <f t="shared" si="209"/>
        <v>4.7</v>
      </c>
      <c r="AQ582" s="1">
        <v>0</v>
      </c>
      <c r="AR582" s="1">
        <v>0</v>
      </c>
      <c r="AS582" s="1">
        <v>0</v>
      </c>
      <c r="AT582" s="1">
        <v>0</v>
      </c>
    </row>
    <row r="583" spans="1:46" ht="13.2">
      <c r="A583" s="2" t="s">
        <v>602</v>
      </c>
      <c r="B583" s="1">
        <v>2003</v>
      </c>
      <c r="C583" s="1">
        <v>59</v>
      </c>
      <c r="D583" s="1">
        <v>11.3</v>
      </c>
      <c r="E583" s="1">
        <f t="shared" si="189"/>
        <v>666.7</v>
      </c>
      <c r="F583" s="1">
        <v>3.3</v>
      </c>
      <c r="G583" s="1">
        <f t="shared" si="190"/>
        <v>194.7</v>
      </c>
      <c r="H583" s="1">
        <f t="shared" si="191"/>
        <v>70.8</v>
      </c>
      <c r="I583" s="2">
        <v>1.2</v>
      </c>
      <c r="J583" s="2">
        <f t="shared" si="192"/>
        <v>177</v>
      </c>
      <c r="K583" s="2">
        <v>3</v>
      </c>
      <c r="L583" s="2">
        <v>0.38900000000000001</v>
      </c>
      <c r="M583" s="2">
        <f t="shared" si="193"/>
        <v>0</v>
      </c>
      <c r="N583" s="1">
        <v>0</v>
      </c>
      <c r="O583" s="2">
        <f t="shared" si="194"/>
        <v>0</v>
      </c>
      <c r="P583" s="1">
        <v>0</v>
      </c>
      <c r="Q583" s="10">
        <v>0</v>
      </c>
      <c r="R583" s="14">
        <f t="shared" si="195"/>
        <v>59</v>
      </c>
      <c r="S583" s="1">
        <v>1</v>
      </c>
      <c r="T583" s="1">
        <f t="shared" si="196"/>
        <v>88.5</v>
      </c>
      <c r="U583" s="1">
        <v>1.5</v>
      </c>
      <c r="V583" s="7">
        <v>0.64400000000000002</v>
      </c>
      <c r="W583" s="14">
        <f t="shared" si="197"/>
        <v>70.8</v>
      </c>
      <c r="X583" s="14">
        <f t="shared" si="198"/>
        <v>106.2</v>
      </c>
      <c r="Y583" s="14">
        <f t="shared" si="199"/>
        <v>171.1</v>
      </c>
      <c r="Z583" s="1">
        <v>1.2</v>
      </c>
      <c r="AA583" s="1">
        <v>1.8</v>
      </c>
      <c r="AB583" s="1">
        <v>2.9</v>
      </c>
      <c r="AC583" s="2">
        <f t="shared" si="200"/>
        <v>11.8</v>
      </c>
      <c r="AD583" s="1">
        <v>0.2</v>
      </c>
      <c r="AE583" s="2">
        <f t="shared" si="201"/>
        <v>23.6</v>
      </c>
      <c r="AF583" s="1">
        <v>0.4</v>
      </c>
      <c r="AG583" s="2">
        <f t="shared" si="202"/>
        <v>11.8</v>
      </c>
      <c r="AH583" s="1">
        <v>0.2</v>
      </c>
      <c r="AI583" s="2">
        <f t="shared" si="203"/>
        <v>35.4</v>
      </c>
      <c r="AJ583" s="1">
        <v>0.6</v>
      </c>
      <c r="AK583" s="6">
        <f t="shared" si="204"/>
        <v>0.46483333333333327</v>
      </c>
      <c r="AL583" s="6">
        <f t="shared" si="205"/>
        <v>0.3728813559322034</v>
      </c>
      <c r="AM583" s="6">
        <f t="shared" si="206"/>
        <v>0.33333333333333331</v>
      </c>
      <c r="AN583" s="6">
        <f t="shared" si="207"/>
        <v>4.4321329639889197E-2</v>
      </c>
      <c r="AO583" s="6">
        <f t="shared" si="208"/>
        <v>0.13296398891966757</v>
      </c>
      <c r="AP583" s="17">
        <f t="shared" si="209"/>
        <v>4.1000000000000005</v>
      </c>
      <c r="AQ583" s="1">
        <v>0</v>
      </c>
      <c r="AR583" s="1">
        <v>0</v>
      </c>
      <c r="AS583" s="1">
        <v>0</v>
      </c>
      <c r="AT583" s="1">
        <v>0</v>
      </c>
    </row>
    <row r="584" spans="1:46" ht="13.2">
      <c r="A584" s="2" t="s">
        <v>603</v>
      </c>
      <c r="B584" s="1">
        <v>2003</v>
      </c>
      <c r="C584" s="1">
        <v>21</v>
      </c>
      <c r="D584" s="1">
        <v>10.7</v>
      </c>
      <c r="E584" s="1">
        <f t="shared" si="189"/>
        <v>224.7</v>
      </c>
      <c r="F584" s="1">
        <v>4.5999999999999996</v>
      </c>
      <c r="G584" s="1">
        <f t="shared" si="190"/>
        <v>96.6</v>
      </c>
      <c r="H584" s="1">
        <f t="shared" si="191"/>
        <v>42</v>
      </c>
      <c r="I584" s="2">
        <v>2</v>
      </c>
      <c r="J584" s="2">
        <f t="shared" si="192"/>
        <v>88.2</v>
      </c>
      <c r="K584" s="2">
        <v>4.2</v>
      </c>
      <c r="L584" s="2">
        <v>0.48899999999999999</v>
      </c>
      <c r="M584" s="2">
        <f t="shared" si="193"/>
        <v>0</v>
      </c>
      <c r="N584" s="1">
        <v>0</v>
      </c>
      <c r="O584" s="2">
        <f t="shared" si="194"/>
        <v>4.2</v>
      </c>
      <c r="P584" s="2">
        <v>0.2</v>
      </c>
      <c r="Q584" s="10">
        <v>0</v>
      </c>
      <c r="R584" s="14">
        <f t="shared" si="195"/>
        <v>10.5</v>
      </c>
      <c r="S584" s="1">
        <v>0.5</v>
      </c>
      <c r="T584" s="1">
        <f t="shared" si="196"/>
        <v>12.6</v>
      </c>
      <c r="U584" s="1">
        <v>0.6</v>
      </c>
      <c r="V584" s="7">
        <v>0.76900000000000002</v>
      </c>
      <c r="W584" s="14">
        <f t="shared" si="197"/>
        <v>8.4</v>
      </c>
      <c r="X584" s="14">
        <f t="shared" si="198"/>
        <v>35.699999999999996</v>
      </c>
      <c r="Y584" s="14">
        <f t="shared" si="199"/>
        <v>44.1</v>
      </c>
      <c r="Z584" s="1">
        <v>0.4</v>
      </c>
      <c r="AA584" s="1">
        <v>1.7</v>
      </c>
      <c r="AB584" s="1">
        <v>2.1</v>
      </c>
      <c r="AC584" s="2">
        <f t="shared" si="200"/>
        <v>8.4</v>
      </c>
      <c r="AD584" s="1">
        <v>0.4</v>
      </c>
      <c r="AE584" s="2">
        <f t="shared" si="201"/>
        <v>2.1</v>
      </c>
      <c r="AF584" s="1">
        <v>0.1</v>
      </c>
      <c r="AG584" s="2">
        <f t="shared" si="202"/>
        <v>2.1</v>
      </c>
      <c r="AH584" s="1">
        <v>0.1</v>
      </c>
      <c r="AI584" s="2">
        <f t="shared" si="203"/>
        <v>14.7</v>
      </c>
      <c r="AJ584" s="1">
        <v>0.7</v>
      </c>
      <c r="AK584" s="6">
        <f t="shared" si="204"/>
        <v>0.53440476190476183</v>
      </c>
      <c r="AL584" s="6">
        <f t="shared" si="205"/>
        <v>0.37126715092816787</v>
      </c>
      <c r="AM584" s="6">
        <f t="shared" si="206"/>
        <v>0.11904761904761904</v>
      </c>
      <c r="AN584" s="6">
        <f t="shared" si="207"/>
        <v>7.1620411817367946E-2</v>
      </c>
      <c r="AO584" s="6">
        <f t="shared" si="208"/>
        <v>0.12533572068039389</v>
      </c>
      <c r="AP584" s="17">
        <f t="shared" si="209"/>
        <v>4.2999999999999989</v>
      </c>
      <c r="AQ584" s="1">
        <v>0</v>
      </c>
      <c r="AR584" s="1">
        <v>0</v>
      </c>
      <c r="AS584" s="1">
        <v>0</v>
      </c>
      <c r="AT584" s="1">
        <v>0</v>
      </c>
    </row>
    <row r="585" spans="1:46" ht="13.2">
      <c r="A585" s="2" t="s">
        <v>604</v>
      </c>
      <c r="B585" s="1">
        <v>2003</v>
      </c>
      <c r="C585" s="1">
        <v>41</v>
      </c>
      <c r="D585" s="1">
        <v>10.4</v>
      </c>
      <c r="E585" s="1">
        <f t="shared" si="189"/>
        <v>426.40000000000003</v>
      </c>
      <c r="F585" s="1">
        <v>3.5</v>
      </c>
      <c r="G585" s="1">
        <f t="shared" si="190"/>
        <v>143.5</v>
      </c>
      <c r="H585" s="1">
        <f t="shared" si="191"/>
        <v>53.300000000000004</v>
      </c>
      <c r="I585" s="2">
        <v>1.3</v>
      </c>
      <c r="J585" s="2">
        <f t="shared" si="192"/>
        <v>127.10000000000001</v>
      </c>
      <c r="K585" s="2">
        <v>3.1</v>
      </c>
      <c r="L585" s="2">
        <v>0.40299999999999997</v>
      </c>
      <c r="M585" s="2">
        <f t="shared" si="193"/>
        <v>20.5</v>
      </c>
      <c r="N585" s="2">
        <v>0.5</v>
      </c>
      <c r="O585" s="2">
        <f t="shared" si="194"/>
        <v>45.1</v>
      </c>
      <c r="P585" s="2">
        <v>1.1000000000000001</v>
      </c>
      <c r="Q585" s="10">
        <v>0.47700000000000004</v>
      </c>
      <c r="R585" s="14">
        <f t="shared" si="195"/>
        <v>20.5</v>
      </c>
      <c r="S585" s="1">
        <v>0.5</v>
      </c>
      <c r="T585" s="1">
        <f t="shared" si="196"/>
        <v>24.599999999999998</v>
      </c>
      <c r="U585" s="1">
        <v>0.6</v>
      </c>
      <c r="V585" s="7">
        <v>0.83299999999999996</v>
      </c>
      <c r="W585" s="14">
        <f t="shared" si="197"/>
        <v>20.5</v>
      </c>
      <c r="X585" s="14">
        <f t="shared" si="198"/>
        <v>36.9</v>
      </c>
      <c r="Y585" s="14">
        <f t="shared" si="199"/>
        <v>53.300000000000004</v>
      </c>
      <c r="Z585" s="1">
        <v>0.5</v>
      </c>
      <c r="AA585" s="1">
        <v>0.9</v>
      </c>
      <c r="AB585" s="1">
        <v>1.3</v>
      </c>
      <c r="AC585" s="2">
        <f t="shared" si="200"/>
        <v>12.299999999999999</v>
      </c>
      <c r="AD585" s="1">
        <v>0.3</v>
      </c>
      <c r="AE585" s="2">
        <f t="shared" si="201"/>
        <v>12.299999999999999</v>
      </c>
      <c r="AF585" s="1">
        <v>0.3</v>
      </c>
      <c r="AG585" s="2">
        <f t="shared" si="202"/>
        <v>4.1000000000000005</v>
      </c>
      <c r="AH585" s="1">
        <v>0.1</v>
      </c>
      <c r="AI585" s="2">
        <f t="shared" si="203"/>
        <v>20.5</v>
      </c>
      <c r="AJ585" s="1">
        <v>0.5</v>
      </c>
      <c r="AK585" s="6">
        <f t="shared" si="204"/>
        <v>0.48435483870967744</v>
      </c>
      <c r="AL585" s="6">
        <f t="shared" si="205"/>
        <v>0.38272279934390374</v>
      </c>
      <c r="AM585" s="6">
        <f t="shared" si="206"/>
        <v>0.16129032258064516</v>
      </c>
      <c r="AN585" s="6">
        <f t="shared" si="207"/>
        <v>7.1684587813620068E-2</v>
      </c>
      <c r="AO585" s="6">
        <f t="shared" si="208"/>
        <v>0.11947431302270012</v>
      </c>
      <c r="AP585" s="17">
        <f t="shared" si="209"/>
        <v>3.1000000000000005</v>
      </c>
      <c r="AQ585" s="1">
        <v>0</v>
      </c>
      <c r="AR585" s="1">
        <v>0</v>
      </c>
      <c r="AS585" s="1">
        <v>0</v>
      </c>
      <c r="AT585" s="1">
        <v>0</v>
      </c>
    </row>
    <row r="586" spans="1:46" ht="13.2">
      <c r="A586" s="2" t="s">
        <v>605</v>
      </c>
      <c r="B586" s="1">
        <v>2003</v>
      </c>
      <c r="C586" s="1">
        <v>72</v>
      </c>
      <c r="D586" s="1">
        <v>10.1</v>
      </c>
      <c r="E586" s="1">
        <f t="shared" si="189"/>
        <v>727.19999999999993</v>
      </c>
      <c r="F586" s="1">
        <v>2.4</v>
      </c>
      <c r="G586" s="1">
        <f t="shared" si="190"/>
        <v>172.79999999999998</v>
      </c>
      <c r="H586" s="1">
        <f t="shared" si="191"/>
        <v>64.8</v>
      </c>
      <c r="I586" s="2">
        <v>0.9</v>
      </c>
      <c r="J586" s="2">
        <f t="shared" si="192"/>
        <v>151.20000000000002</v>
      </c>
      <c r="K586" s="2">
        <v>2.1</v>
      </c>
      <c r="L586" s="2">
        <v>0.42499999999999999</v>
      </c>
      <c r="M586" s="2">
        <f t="shared" si="193"/>
        <v>14.4</v>
      </c>
      <c r="N586" s="2">
        <v>0.2</v>
      </c>
      <c r="O586" s="2">
        <f t="shared" si="194"/>
        <v>36</v>
      </c>
      <c r="P586" s="2">
        <v>0.5</v>
      </c>
      <c r="Q586" s="10">
        <v>0.33299999999999996</v>
      </c>
      <c r="R586" s="14">
        <f t="shared" si="195"/>
        <v>28.8</v>
      </c>
      <c r="S586" s="1">
        <v>0.4</v>
      </c>
      <c r="T586" s="1">
        <f t="shared" si="196"/>
        <v>43.199999999999996</v>
      </c>
      <c r="U586" s="1">
        <v>0.6</v>
      </c>
      <c r="V586" s="7">
        <v>0.70499999999999996</v>
      </c>
      <c r="W586" s="14">
        <f t="shared" si="197"/>
        <v>36</v>
      </c>
      <c r="X586" s="14">
        <f t="shared" si="198"/>
        <v>86.399999999999991</v>
      </c>
      <c r="Y586" s="14">
        <f t="shared" si="199"/>
        <v>129.6</v>
      </c>
      <c r="Z586" s="1">
        <v>0.5</v>
      </c>
      <c r="AA586" s="1">
        <v>1.2</v>
      </c>
      <c r="AB586" s="1">
        <v>1.8</v>
      </c>
      <c r="AC586" s="2">
        <f t="shared" si="200"/>
        <v>115.2</v>
      </c>
      <c r="AD586" s="1">
        <v>1.6</v>
      </c>
      <c r="AE586" s="2">
        <f t="shared" si="201"/>
        <v>28.8</v>
      </c>
      <c r="AF586" s="1">
        <v>0.4</v>
      </c>
      <c r="AG586" s="2">
        <f t="shared" si="202"/>
        <v>7.2</v>
      </c>
      <c r="AH586" s="1">
        <v>0.1</v>
      </c>
      <c r="AI586" s="2">
        <f t="shared" si="203"/>
        <v>43.199999999999996</v>
      </c>
      <c r="AJ586" s="1">
        <v>0.6</v>
      </c>
      <c r="AK586" s="6">
        <f t="shared" si="204"/>
        <v>0.52976190476190477</v>
      </c>
      <c r="AL586" s="6">
        <f t="shared" si="205"/>
        <v>0.38740920096852288</v>
      </c>
      <c r="AM586" s="6">
        <f t="shared" si="206"/>
        <v>0.19047619047619047</v>
      </c>
      <c r="AN586" s="6">
        <f t="shared" si="207"/>
        <v>0.34896401308615049</v>
      </c>
      <c r="AO586" s="6">
        <f t="shared" si="208"/>
        <v>0.13086150490730641</v>
      </c>
      <c r="AP586" s="17">
        <f t="shared" si="209"/>
        <v>4.3</v>
      </c>
      <c r="AQ586" s="1">
        <v>0</v>
      </c>
      <c r="AR586" s="1">
        <v>0</v>
      </c>
      <c r="AS586" s="1">
        <v>0</v>
      </c>
      <c r="AT586" s="1">
        <v>0</v>
      </c>
    </row>
    <row r="587" spans="1:46" ht="13.2">
      <c r="A587" s="2" t="s">
        <v>606</v>
      </c>
      <c r="B587" s="1">
        <v>2003</v>
      </c>
      <c r="C587" s="1">
        <v>49</v>
      </c>
      <c r="D587" s="1">
        <v>9.6999999999999993</v>
      </c>
      <c r="E587" s="1">
        <f t="shared" si="189"/>
        <v>475.29999999999995</v>
      </c>
      <c r="F587" s="1">
        <v>3.1</v>
      </c>
      <c r="G587" s="1">
        <f t="shared" si="190"/>
        <v>151.9</v>
      </c>
      <c r="H587" s="1">
        <f t="shared" si="191"/>
        <v>53.900000000000006</v>
      </c>
      <c r="I587" s="2">
        <v>1.1000000000000001</v>
      </c>
      <c r="J587" s="2">
        <f t="shared" si="192"/>
        <v>127.4</v>
      </c>
      <c r="K587" s="2">
        <v>2.6</v>
      </c>
      <c r="L587" s="2">
        <v>0.41100000000000003</v>
      </c>
      <c r="M587" s="2">
        <f t="shared" si="193"/>
        <v>9.8000000000000007</v>
      </c>
      <c r="N587" s="2">
        <v>0.2</v>
      </c>
      <c r="O587" s="2">
        <f t="shared" si="194"/>
        <v>34.299999999999997</v>
      </c>
      <c r="P587" s="2">
        <v>0.7</v>
      </c>
      <c r="Q587" s="10">
        <v>0.28100000000000003</v>
      </c>
      <c r="R587" s="14">
        <f t="shared" si="195"/>
        <v>39.200000000000003</v>
      </c>
      <c r="S587" s="1">
        <v>0.8</v>
      </c>
      <c r="T587" s="1">
        <f t="shared" si="196"/>
        <v>58.8</v>
      </c>
      <c r="U587" s="1">
        <v>1.2</v>
      </c>
      <c r="V587" s="7">
        <v>0.63300000000000001</v>
      </c>
      <c r="W587" s="14">
        <f t="shared" si="197"/>
        <v>14.7</v>
      </c>
      <c r="X587" s="14">
        <f t="shared" si="198"/>
        <v>39.200000000000003</v>
      </c>
      <c r="Y587" s="14">
        <f t="shared" si="199"/>
        <v>53.900000000000006</v>
      </c>
      <c r="Z587" s="1">
        <v>0.3</v>
      </c>
      <c r="AA587" s="1">
        <v>0.8</v>
      </c>
      <c r="AB587" s="1">
        <v>1.1000000000000001</v>
      </c>
      <c r="AC587" s="2">
        <f t="shared" si="200"/>
        <v>68.599999999999994</v>
      </c>
      <c r="AD587" s="1">
        <v>1.4</v>
      </c>
      <c r="AE587" s="2">
        <f t="shared" si="201"/>
        <v>14.7</v>
      </c>
      <c r="AF587" s="1">
        <v>0.3</v>
      </c>
      <c r="AG587" s="2">
        <f t="shared" si="202"/>
        <v>4.9000000000000004</v>
      </c>
      <c r="AH587" s="1">
        <v>0.1</v>
      </c>
      <c r="AI587" s="2">
        <f t="shared" si="203"/>
        <v>34.299999999999997</v>
      </c>
      <c r="AJ587" s="1">
        <v>0.7</v>
      </c>
      <c r="AK587" s="6">
        <f t="shared" si="204"/>
        <v>0.50211538461538463</v>
      </c>
      <c r="AL587" s="6">
        <f t="shared" si="205"/>
        <v>0.4041720990873533</v>
      </c>
      <c r="AM587" s="6">
        <f t="shared" si="206"/>
        <v>0.30769230769230771</v>
      </c>
      <c r="AN587" s="6">
        <f t="shared" si="207"/>
        <v>0.26565464895635671</v>
      </c>
      <c r="AO587" s="6">
        <f t="shared" si="208"/>
        <v>0.13282732447817835</v>
      </c>
      <c r="AP587" s="17">
        <f t="shared" si="209"/>
        <v>3.3999999999999995</v>
      </c>
      <c r="AQ587" s="1">
        <v>0</v>
      </c>
      <c r="AR587" s="1">
        <v>0</v>
      </c>
      <c r="AS587" s="1">
        <v>0</v>
      </c>
      <c r="AT587" s="1">
        <v>0</v>
      </c>
    </row>
    <row r="588" spans="1:46" ht="13.2">
      <c r="A588" s="2" t="s">
        <v>607</v>
      </c>
      <c r="B588" s="1">
        <v>2003</v>
      </c>
      <c r="C588" s="1">
        <v>38</v>
      </c>
      <c r="D588" s="1">
        <v>9.6</v>
      </c>
      <c r="E588" s="1">
        <f t="shared" si="189"/>
        <v>364.8</v>
      </c>
      <c r="F588" s="1">
        <v>1.8</v>
      </c>
      <c r="G588" s="1">
        <f t="shared" si="190"/>
        <v>68.400000000000006</v>
      </c>
      <c r="H588" s="1">
        <f t="shared" si="191"/>
        <v>26.599999999999998</v>
      </c>
      <c r="I588" s="2">
        <v>0.7</v>
      </c>
      <c r="J588" s="2">
        <f t="shared" si="192"/>
        <v>87.399999999999991</v>
      </c>
      <c r="K588" s="2">
        <v>2.2999999999999998</v>
      </c>
      <c r="L588" s="2">
        <v>0.29100000000000004</v>
      </c>
      <c r="M588" s="2">
        <f t="shared" si="193"/>
        <v>3.8000000000000003</v>
      </c>
      <c r="N588" s="2">
        <v>0.1</v>
      </c>
      <c r="O588" s="2">
        <f t="shared" si="194"/>
        <v>11.4</v>
      </c>
      <c r="P588" s="2">
        <v>0.3</v>
      </c>
      <c r="Q588" s="10">
        <v>0.3</v>
      </c>
      <c r="R588" s="14">
        <f t="shared" si="195"/>
        <v>15.200000000000001</v>
      </c>
      <c r="S588" s="1">
        <v>0.4</v>
      </c>
      <c r="T588" s="1">
        <f t="shared" si="196"/>
        <v>26.599999999999998</v>
      </c>
      <c r="U588" s="1">
        <v>0.7</v>
      </c>
      <c r="V588" s="7">
        <v>0.64</v>
      </c>
      <c r="W588" s="14">
        <f t="shared" si="197"/>
        <v>7.6000000000000005</v>
      </c>
      <c r="X588" s="14">
        <f t="shared" si="198"/>
        <v>30.400000000000002</v>
      </c>
      <c r="Y588" s="14">
        <f t="shared" si="199"/>
        <v>38</v>
      </c>
      <c r="Z588" s="1">
        <v>0.2</v>
      </c>
      <c r="AA588" s="1">
        <v>0.8</v>
      </c>
      <c r="AB588" s="1">
        <v>1</v>
      </c>
      <c r="AC588" s="2">
        <f t="shared" si="200"/>
        <v>41.800000000000004</v>
      </c>
      <c r="AD588" s="1">
        <v>1.1000000000000001</v>
      </c>
      <c r="AE588" s="2">
        <f t="shared" si="201"/>
        <v>11.4</v>
      </c>
      <c r="AF588" s="1">
        <v>0.3</v>
      </c>
      <c r="AG588" s="2">
        <f t="shared" si="202"/>
        <v>3.8000000000000003</v>
      </c>
      <c r="AH588" s="1">
        <v>0.1</v>
      </c>
      <c r="AI588" s="2">
        <f t="shared" si="203"/>
        <v>19</v>
      </c>
      <c r="AJ588" s="1">
        <v>0.5</v>
      </c>
      <c r="AK588" s="6">
        <f t="shared" si="204"/>
        <v>0.36760869565217391</v>
      </c>
      <c r="AL588" s="6">
        <f t="shared" si="205"/>
        <v>0.26529108327192341</v>
      </c>
      <c r="AM588" s="6">
        <f t="shared" si="206"/>
        <v>0.17391304347826089</v>
      </c>
      <c r="AN588" s="6">
        <f t="shared" si="207"/>
        <v>0.2598936798582398</v>
      </c>
      <c r="AO588" s="6">
        <f t="shared" si="208"/>
        <v>0.11813349084465445</v>
      </c>
      <c r="AP588" s="17">
        <f t="shared" si="209"/>
        <v>1.9000000000000012</v>
      </c>
      <c r="AQ588" s="1">
        <v>0</v>
      </c>
      <c r="AR588" s="1">
        <v>0</v>
      </c>
      <c r="AS588" s="1">
        <v>0</v>
      </c>
      <c r="AT588" s="1">
        <v>0</v>
      </c>
    </row>
    <row r="589" spans="1:46" ht="13.2">
      <c r="A589" s="2" t="s">
        <v>608</v>
      </c>
      <c r="B589" s="1">
        <v>2003</v>
      </c>
      <c r="C589" s="1">
        <v>54</v>
      </c>
      <c r="D589" s="1">
        <v>8.6999999999999993</v>
      </c>
      <c r="E589" s="1">
        <f t="shared" si="189"/>
        <v>469.79999999999995</v>
      </c>
      <c r="F589" s="1">
        <v>3.4</v>
      </c>
      <c r="G589" s="1">
        <f t="shared" si="190"/>
        <v>183.6</v>
      </c>
      <c r="H589" s="1">
        <f t="shared" si="191"/>
        <v>64.8</v>
      </c>
      <c r="I589" s="2">
        <v>1.2</v>
      </c>
      <c r="J589" s="2">
        <f t="shared" si="192"/>
        <v>140.4</v>
      </c>
      <c r="K589" s="2">
        <v>2.6</v>
      </c>
      <c r="L589" s="2">
        <v>0.45299999999999996</v>
      </c>
      <c r="M589" s="2">
        <f t="shared" si="193"/>
        <v>32.4</v>
      </c>
      <c r="N589" s="2">
        <v>0.6</v>
      </c>
      <c r="O589" s="2">
        <f t="shared" si="194"/>
        <v>91.8</v>
      </c>
      <c r="P589" s="2">
        <v>1.7</v>
      </c>
      <c r="Q589" s="10">
        <v>0.37</v>
      </c>
      <c r="R589" s="14">
        <f t="shared" si="195"/>
        <v>21.6</v>
      </c>
      <c r="S589" s="1">
        <v>0.4</v>
      </c>
      <c r="T589" s="1">
        <f t="shared" si="196"/>
        <v>27</v>
      </c>
      <c r="U589" s="1">
        <v>0.5</v>
      </c>
      <c r="V589" s="7">
        <v>0.88500000000000001</v>
      </c>
      <c r="W589" s="14">
        <f t="shared" si="197"/>
        <v>10.8</v>
      </c>
      <c r="X589" s="14">
        <f t="shared" si="198"/>
        <v>43.2</v>
      </c>
      <c r="Y589" s="14">
        <f t="shared" si="199"/>
        <v>54</v>
      </c>
      <c r="Z589" s="1">
        <v>0.2</v>
      </c>
      <c r="AA589" s="1">
        <v>0.8</v>
      </c>
      <c r="AB589" s="1">
        <v>1</v>
      </c>
      <c r="AC589" s="2">
        <f t="shared" si="200"/>
        <v>21.6</v>
      </c>
      <c r="AD589" s="1">
        <v>0.4</v>
      </c>
      <c r="AE589" s="2">
        <f t="shared" si="201"/>
        <v>16.2</v>
      </c>
      <c r="AF589" s="1">
        <v>0.3</v>
      </c>
      <c r="AG589" s="2">
        <f t="shared" si="202"/>
        <v>5.4</v>
      </c>
      <c r="AH589" s="1">
        <v>0.1</v>
      </c>
      <c r="AI589" s="2">
        <f t="shared" si="203"/>
        <v>5.4</v>
      </c>
      <c r="AJ589" s="1">
        <v>0.1</v>
      </c>
      <c r="AK589" s="6">
        <f t="shared" si="204"/>
        <v>0.54865384615384605</v>
      </c>
      <c r="AL589" s="6">
        <f t="shared" si="205"/>
        <v>0.44328552803129073</v>
      </c>
      <c r="AM589" s="6">
        <f t="shared" si="206"/>
        <v>0.15384615384615385</v>
      </c>
      <c r="AN589" s="6">
        <f t="shared" si="207"/>
        <v>0.11985018726591762</v>
      </c>
      <c r="AO589" s="6">
        <f t="shared" si="208"/>
        <v>2.9962546816479405E-2</v>
      </c>
      <c r="AP589" s="17">
        <f t="shared" si="209"/>
        <v>3.5999999999999983</v>
      </c>
      <c r="AQ589" s="1">
        <v>0</v>
      </c>
      <c r="AR589" s="1">
        <v>0</v>
      </c>
      <c r="AS589" s="1">
        <v>0</v>
      </c>
      <c r="AT589" s="1">
        <v>0</v>
      </c>
    </row>
    <row r="590" spans="1:46" ht="13.2">
      <c r="A590" s="2" t="s">
        <v>609</v>
      </c>
      <c r="B590" s="1">
        <v>2003</v>
      </c>
      <c r="C590" s="1">
        <v>16</v>
      </c>
      <c r="D590" s="1">
        <v>4.4000000000000004</v>
      </c>
      <c r="E590" s="1">
        <f t="shared" si="189"/>
        <v>70.400000000000006</v>
      </c>
      <c r="F590" s="1">
        <v>1.2</v>
      </c>
      <c r="G590" s="1">
        <f t="shared" si="190"/>
        <v>19.2</v>
      </c>
      <c r="H590" s="1">
        <f t="shared" si="191"/>
        <v>6.4</v>
      </c>
      <c r="I590" s="2">
        <v>0.4</v>
      </c>
      <c r="J590" s="2">
        <f t="shared" si="192"/>
        <v>16</v>
      </c>
      <c r="K590" s="2">
        <v>1</v>
      </c>
      <c r="L590" s="2">
        <v>0.43799999999999994</v>
      </c>
      <c r="M590" s="2">
        <f t="shared" si="193"/>
        <v>1.6</v>
      </c>
      <c r="N590" s="2">
        <v>0.1</v>
      </c>
      <c r="O590" s="2">
        <f t="shared" si="194"/>
        <v>3.2</v>
      </c>
      <c r="P590" s="2">
        <v>0.2</v>
      </c>
      <c r="Q590" s="10">
        <v>0.33299999999999996</v>
      </c>
      <c r="R590" s="14">
        <f t="shared" si="195"/>
        <v>4.8</v>
      </c>
      <c r="S590" s="1">
        <v>0.3</v>
      </c>
      <c r="T590" s="1">
        <f t="shared" si="196"/>
        <v>6.4</v>
      </c>
      <c r="U590" s="1">
        <v>0.4</v>
      </c>
      <c r="V590" s="7">
        <v>0.66700000000000004</v>
      </c>
      <c r="W590" s="14">
        <f t="shared" si="197"/>
        <v>1.6</v>
      </c>
      <c r="X590" s="14">
        <f t="shared" si="198"/>
        <v>4.8</v>
      </c>
      <c r="Y590" s="14">
        <f t="shared" si="199"/>
        <v>6.4</v>
      </c>
      <c r="Z590" s="1">
        <v>0.1</v>
      </c>
      <c r="AA590" s="1">
        <v>0.3</v>
      </c>
      <c r="AB590" s="1">
        <v>0.4</v>
      </c>
      <c r="AC590" s="2">
        <f t="shared" si="200"/>
        <v>1.6</v>
      </c>
      <c r="AD590" s="1">
        <v>0.1</v>
      </c>
      <c r="AE590" s="2">
        <f t="shared" si="201"/>
        <v>1.6</v>
      </c>
      <c r="AF590" s="1">
        <v>0.1</v>
      </c>
      <c r="AG590" s="2">
        <f t="shared" si="202"/>
        <v>0</v>
      </c>
      <c r="AH590" s="1">
        <v>0</v>
      </c>
      <c r="AI590" s="2">
        <f t="shared" si="203"/>
        <v>6.4</v>
      </c>
      <c r="AJ590" s="1">
        <v>0.4</v>
      </c>
      <c r="AK590" s="6">
        <f t="shared" si="204"/>
        <v>0.61899999999999999</v>
      </c>
      <c r="AL590" s="6">
        <f t="shared" si="205"/>
        <v>0.40677966101694912</v>
      </c>
      <c r="AM590" s="6">
        <f t="shared" si="206"/>
        <v>0.3</v>
      </c>
      <c r="AN590" s="6">
        <f t="shared" si="207"/>
        <v>5.9171597633136098E-2</v>
      </c>
      <c r="AO590" s="6">
        <f t="shared" si="208"/>
        <v>0.23668639053254439</v>
      </c>
      <c r="AP590" s="17">
        <f t="shared" si="209"/>
        <v>0.70000000000000007</v>
      </c>
      <c r="AQ590" s="1">
        <v>0</v>
      </c>
      <c r="AR590" s="1">
        <v>0</v>
      </c>
      <c r="AS590" s="1">
        <v>0</v>
      </c>
      <c r="AT590" s="1">
        <v>0</v>
      </c>
    </row>
    <row r="591" spans="1:46" ht="13.2">
      <c r="A591" s="2" t="s">
        <v>610</v>
      </c>
      <c r="B591" s="1">
        <v>2002</v>
      </c>
      <c r="C591" s="1">
        <v>78</v>
      </c>
      <c r="D591" s="1">
        <v>36.6</v>
      </c>
      <c r="E591" s="1">
        <f t="shared" si="189"/>
        <v>2854.8</v>
      </c>
      <c r="F591" s="1">
        <v>15.4</v>
      </c>
      <c r="G591" s="1">
        <f t="shared" si="190"/>
        <v>1201.2</v>
      </c>
      <c r="H591" s="1">
        <f t="shared" si="191"/>
        <v>429</v>
      </c>
      <c r="I591" s="2">
        <v>5.5</v>
      </c>
      <c r="J591" s="2">
        <f t="shared" si="192"/>
        <v>1029.5999999999999</v>
      </c>
      <c r="K591" s="2">
        <v>13.2</v>
      </c>
      <c r="L591" s="2">
        <v>0.41600000000000004</v>
      </c>
      <c r="M591" s="2">
        <f t="shared" si="193"/>
        <v>31.200000000000003</v>
      </c>
      <c r="N591" s="2">
        <v>0.4</v>
      </c>
      <c r="O591" s="2">
        <f t="shared" si="194"/>
        <v>109.19999999999999</v>
      </c>
      <c r="P591" s="2">
        <v>1.4</v>
      </c>
      <c r="Q591" s="10">
        <v>0.318</v>
      </c>
      <c r="R591" s="14">
        <f t="shared" si="195"/>
        <v>312</v>
      </c>
      <c r="S591" s="1">
        <v>4</v>
      </c>
      <c r="T591" s="1">
        <f t="shared" si="196"/>
        <v>374.4</v>
      </c>
      <c r="U591" s="1">
        <v>4.8</v>
      </c>
      <c r="V591" s="7">
        <v>0.82400000000000007</v>
      </c>
      <c r="W591" s="14">
        <f t="shared" si="197"/>
        <v>132.6</v>
      </c>
      <c r="X591" s="14">
        <f t="shared" si="198"/>
        <v>265.2</v>
      </c>
      <c r="Y591" s="14">
        <f t="shared" si="199"/>
        <v>397.79999999999995</v>
      </c>
      <c r="Z591" s="1">
        <v>1.7</v>
      </c>
      <c r="AA591" s="1">
        <v>3.4</v>
      </c>
      <c r="AB591" s="1">
        <v>5.0999999999999996</v>
      </c>
      <c r="AC591" s="2">
        <f t="shared" si="200"/>
        <v>210.60000000000002</v>
      </c>
      <c r="AD591" s="1">
        <v>2.7</v>
      </c>
      <c r="AE591" s="2">
        <f t="shared" si="201"/>
        <v>140.4</v>
      </c>
      <c r="AF591" s="1">
        <v>1.8</v>
      </c>
      <c r="AG591" s="2">
        <f t="shared" si="202"/>
        <v>31.200000000000003</v>
      </c>
      <c r="AH591" s="1">
        <v>0.4</v>
      </c>
      <c r="AI591" s="2">
        <f t="shared" si="203"/>
        <v>195</v>
      </c>
      <c r="AJ591" s="1">
        <v>2.5</v>
      </c>
      <c r="AK591" s="6">
        <f t="shared" si="204"/>
        <v>0.43242424242424249</v>
      </c>
      <c r="AL591" s="6">
        <f t="shared" si="205"/>
        <v>0.39548022598870064</v>
      </c>
      <c r="AM591" s="6">
        <f t="shared" si="206"/>
        <v>0.30303030303030304</v>
      </c>
      <c r="AN591" s="6">
        <f t="shared" si="207"/>
        <v>0.13056092843326889</v>
      </c>
      <c r="AO591" s="6">
        <f t="shared" si="208"/>
        <v>0.12088974854932302</v>
      </c>
      <c r="AP591" s="17">
        <f t="shared" si="209"/>
        <v>14.400000000000004</v>
      </c>
      <c r="AQ591" s="1">
        <v>1</v>
      </c>
      <c r="AR591" s="1">
        <v>0</v>
      </c>
      <c r="AS591" s="1">
        <v>0</v>
      </c>
      <c r="AT591" s="1">
        <v>0</v>
      </c>
    </row>
    <row r="592" spans="1:46" ht="13.2">
      <c r="A592" s="2" t="s">
        <v>611</v>
      </c>
      <c r="B592" s="1">
        <v>2002</v>
      </c>
      <c r="C592" s="1">
        <v>82</v>
      </c>
      <c r="D592" s="1">
        <v>31.3</v>
      </c>
      <c r="E592" s="1">
        <f t="shared" si="189"/>
        <v>2566.6</v>
      </c>
      <c r="F592" s="1">
        <v>13.5</v>
      </c>
      <c r="G592" s="1">
        <f t="shared" si="190"/>
        <v>1107</v>
      </c>
      <c r="H592" s="1">
        <f t="shared" si="191"/>
        <v>393.59999999999997</v>
      </c>
      <c r="I592" s="2">
        <v>4.8</v>
      </c>
      <c r="J592" s="2">
        <f t="shared" si="192"/>
        <v>828.19999999999993</v>
      </c>
      <c r="K592" s="2">
        <v>10.1</v>
      </c>
      <c r="L592" s="2">
        <v>0.47200000000000003</v>
      </c>
      <c r="M592" s="2">
        <f t="shared" si="193"/>
        <v>0</v>
      </c>
      <c r="N592" s="1">
        <v>0</v>
      </c>
      <c r="O592" s="2">
        <f t="shared" si="194"/>
        <v>8.2000000000000011</v>
      </c>
      <c r="P592" s="2">
        <v>0.1</v>
      </c>
      <c r="Q592" s="10">
        <v>0.2</v>
      </c>
      <c r="R592" s="14">
        <f t="shared" si="195"/>
        <v>319.8</v>
      </c>
      <c r="S592" s="1">
        <v>3.9</v>
      </c>
      <c r="T592" s="1">
        <f t="shared" si="196"/>
        <v>483.8</v>
      </c>
      <c r="U592" s="1">
        <v>5.9</v>
      </c>
      <c r="V592" s="7">
        <v>0.66099999999999992</v>
      </c>
      <c r="W592" s="14">
        <f t="shared" si="197"/>
        <v>246</v>
      </c>
      <c r="X592" s="14">
        <f t="shared" si="198"/>
        <v>467.40000000000003</v>
      </c>
      <c r="Y592" s="14">
        <f t="shared" si="199"/>
        <v>721.6</v>
      </c>
      <c r="Z592" s="1">
        <v>3</v>
      </c>
      <c r="AA592" s="1">
        <v>5.7</v>
      </c>
      <c r="AB592" s="1">
        <v>8.8000000000000007</v>
      </c>
      <c r="AC592" s="2">
        <f t="shared" si="200"/>
        <v>82</v>
      </c>
      <c r="AD592" s="1">
        <v>1</v>
      </c>
      <c r="AE592" s="2">
        <f t="shared" si="201"/>
        <v>65.600000000000009</v>
      </c>
      <c r="AF592" s="1">
        <v>0.8</v>
      </c>
      <c r="AG592" s="2">
        <f t="shared" si="202"/>
        <v>90.2</v>
      </c>
      <c r="AH592" s="1">
        <v>1.1000000000000001</v>
      </c>
      <c r="AI592" s="2">
        <f t="shared" si="203"/>
        <v>188.6</v>
      </c>
      <c r="AJ592" s="1">
        <v>2.2999999999999998</v>
      </c>
      <c r="AK592" s="6">
        <f t="shared" si="204"/>
        <v>0.49861386138613861</v>
      </c>
      <c r="AL592" s="6">
        <f t="shared" si="205"/>
        <v>0.4530961570733345</v>
      </c>
      <c r="AM592" s="6">
        <f t="shared" si="206"/>
        <v>0.3861386138613862</v>
      </c>
      <c r="AN592" s="6">
        <f t="shared" si="207"/>
        <v>6.1718870544669041E-2</v>
      </c>
      <c r="AO592" s="6">
        <f t="shared" si="208"/>
        <v>0.14195340225273878</v>
      </c>
      <c r="AP592" s="17">
        <f t="shared" si="209"/>
        <v>15.599999999999998</v>
      </c>
      <c r="AQ592" s="1">
        <v>1</v>
      </c>
      <c r="AR592" s="1">
        <v>0</v>
      </c>
      <c r="AS592" s="1">
        <v>0</v>
      </c>
      <c r="AT592" s="1">
        <v>0</v>
      </c>
    </row>
    <row r="593" spans="1:46" ht="13.2">
      <c r="A593" s="2" t="s">
        <v>612</v>
      </c>
      <c r="B593" s="1">
        <v>2002</v>
      </c>
      <c r="C593" s="1">
        <v>47</v>
      </c>
      <c r="D593" s="1">
        <v>29.5</v>
      </c>
      <c r="E593" s="1">
        <f t="shared" si="189"/>
        <v>1386.5</v>
      </c>
      <c r="F593" s="1">
        <v>13.4</v>
      </c>
      <c r="G593" s="1">
        <f t="shared" si="190"/>
        <v>629.80000000000007</v>
      </c>
      <c r="H593" s="1">
        <f t="shared" si="191"/>
        <v>220.9</v>
      </c>
      <c r="I593" s="2">
        <v>4.7</v>
      </c>
      <c r="J593" s="2">
        <f t="shared" si="192"/>
        <v>606.30000000000007</v>
      </c>
      <c r="K593" s="2">
        <v>12.9</v>
      </c>
      <c r="L593" s="2">
        <v>0.36899999999999999</v>
      </c>
      <c r="M593" s="2">
        <f t="shared" si="193"/>
        <v>56.4</v>
      </c>
      <c r="N593" s="2">
        <v>1.2</v>
      </c>
      <c r="O593" s="2">
        <f t="shared" si="194"/>
        <v>173.9</v>
      </c>
      <c r="P593" s="2">
        <v>3.7</v>
      </c>
      <c r="Q593" s="10">
        <v>0.316</v>
      </c>
      <c r="R593" s="14">
        <f t="shared" si="195"/>
        <v>126.9</v>
      </c>
      <c r="S593" s="1">
        <v>2.7</v>
      </c>
      <c r="T593" s="1">
        <f t="shared" si="196"/>
        <v>159.79999999999998</v>
      </c>
      <c r="U593" s="1">
        <v>3.4</v>
      </c>
      <c r="V593" s="7">
        <v>0.8</v>
      </c>
      <c r="W593" s="14">
        <f t="shared" si="197"/>
        <v>18.8</v>
      </c>
      <c r="X593" s="14">
        <f t="shared" si="198"/>
        <v>61.1</v>
      </c>
      <c r="Y593" s="14">
        <f t="shared" si="199"/>
        <v>79.899999999999991</v>
      </c>
      <c r="Z593" s="1">
        <v>0.4</v>
      </c>
      <c r="AA593" s="1">
        <v>1.3</v>
      </c>
      <c r="AB593" s="1">
        <v>1.7</v>
      </c>
      <c r="AC593" s="2">
        <f t="shared" si="200"/>
        <v>131.6</v>
      </c>
      <c r="AD593" s="1">
        <v>2.8</v>
      </c>
      <c r="AE593" s="2">
        <f t="shared" si="201"/>
        <v>37.6</v>
      </c>
      <c r="AF593" s="1">
        <v>0.8</v>
      </c>
      <c r="AG593" s="2">
        <f t="shared" si="202"/>
        <v>4.7</v>
      </c>
      <c r="AH593" s="1">
        <v>0.1</v>
      </c>
      <c r="AI593" s="2">
        <f t="shared" si="203"/>
        <v>84.600000000000009</v>
      </c>
      <c r="AJ593" s="1">
        <v>1.8</v>
      </c>
      <c r="AK593" s="6">
        <f t="shared" si="204"/>
        <v>0.37864341085271319</v>
      </c>
      <c r="AL593" s="6">
        <f t="shared" si="205"/>
        <v>0.3521219287872816</v>
      </c>
      <c r="AM593" s="6">
        <f t="shared" si="206"/>
        <v>0.20930232558139533</v>
      </c>
      <c r="AN593" s="6">
        <f t="shared" si="207"/>
        <v>0.1464818205597698</v>
      </c>
      <c r="AO593" s="6">
        <f t="shared" si="208"/>
        <v>9.4166884645566315E-2</v>
      </c>
      <c r="AP593" s="17">
        <f t="shared" si="209"/>
        <v>8.1000000000000014</v>
      </c>
      <c r="AQ593" s="1">
        <v>0</v>
      </c>
      <c r="AR593" s="1">
        <v>0</v>
      </c>
      <c r="AS593" s="1">
        <v>0</v>
      </c>
      <c r="AT593" s="1">
        <v>0</v>
      </c>
    </row>
    <row r="594" spans="1:46" ht="13.2">
      <c r="A594" s="2" t="s">
        <v>613</v>
      </c>
      <c r="B594" s="1">
        <v>2002</v>
      </c>
      <c r="C594" s="1">
        <v>82</v>
      </c>
      <c r="D594" s="1">
        <v>29</v>
      </c>
      <c r="E594" s="1">
        <f t="shared" si="189"/>
        <v>2378</v>
      </c>
      <c r="F594" s="1">
        <v>13.5</v>
      </c>
      <c r="G594" s="1">
        <f t="shared" si="190"/>
        <v>1107</v>
      </c>
      <c r="H594" s="1">
        <f t="shared" si="191"/>
        <v>401.8</v>
      </c>
      <c r="I594" s="2">
        <v>4.9000000000000004</v>
      </c>
      <c r="J594" s="2">
        <f t="shared" si="192"/>
        <v>803.6</v>
      </c>
      <c r="K594" s="2">
        <v>9.8000000000000007</v>
      </c>
      <c r="L594" s="2">
        <v>0.498</v>
      </c>
      <c r="M594" s="2">
        <f t="shared" si="193"/>
        <v>0</v>
      </c>
      <c r="N594" s="1">
        <v>0</v>
      </c>
      <c r="O594" s="2">
        <f t="shared" si="194"/>
        <v>0</v>
      </c>
      <c r="P594" s="1">
        <v>0</v>
      </c>
      <c r="Q594" s="10">
        <v>0.5</v>
      </c>
      <c r="R594" s="14">
        <f t="shared" si="195"/>
        <v>303.40000000000003</v>
      </c>
      <c r="S594" s="1">
        <v>3.7</v>
      </c>
      <c r="T594" s="1">
        <f t="shared" si="196"/>
        <v>369</v>
      </c>
      <c r="U594" s="1">
        <v>4.5</v>
      </c>
      <c r="V594" s="7">
        <v>0.81099999999999994</v>
      </c>
      <c r="W594" s="14">
        <f t="shared" si="197"/>
        <v>196.79999999999998</v>
      </c>
      <c r="X594" s="14">
        <f t="shared" si="198"/>
        <v>475.59999999999997</v>
      </c>
      <c r="Y594" s="14">
        <f t="shared" si="199"/>
        <v>672.4</v>
      </c>
      <c r="Z594" s="1">
        <v>2.4</v>
      </c>
      <c r="AA594" s="1">
        <v>5.8</v>
      </c>
      <c r="AB594" s="1">
        <v>8.1999999999999993</v>
      </c>
      <c r="AC594" s="2">
        <f t="shared" si="200"/>
        <v>139.4</v>
      </c>
      <c r="AD594" s="1">
        <v>1.7</v>
      </c>
      <c r="AE594" s="2">
        <f t="shared" si="201"/>
        <v>32.800000000000004</v>
      </c>
      <c r="AF594" s="1">
        <v>0.4</v>
      </c>
      <c r="AG594" s="2">
        <f t="shared" si="202"/>
        <v>147.6</v>
      </c>
      <c r="AH594" s="1">
        <v>1.8</v>
      </c>
      <c r="AI594" s="2">
        <f t="shared" si="203"/>
        <v>172.20000000000002</v>
      </c>
      <c r="AJ594" s="1">
        <v>2.1</v>
      </c>
      <c r="AK594" s="6">
        <f t="shared" si="204"/>
        <v>0.52540816326530604</v>
      </c>
      <c r="AL594" s="6">
        <f t="shared" si="205"/>
        <v>0.46696644759598754</v>
      </c>
      <c r="AM594" s="6">
        <f t="shared" si="206"/>
        <v>0.3775510204081633</v>
      </c>
      <c r="AN594" s="6">
        <f t="shared" si="207"/>
        <v>0.10802223987291501</v>
      </c>
      <c r="AO594" s="6">
        <f t="shared" si="208"/>
        <v>0.13343923749007147</v>
      </c>
      <c r="AP594" s="17">
        <f t="shared" si="209"/>
        <v>17.800000000000004</v>
      </c>
      <c r="AQ594" s="1">
        <v>1</v>
      </c>
      <c r="AR594" s="1">
        <v>0</v>
      </c>
      <c r="AS594" s="1">
        <v>0</v>
      </c>
      <c r="AT594" s="1">
        <v>0</v>
      </c>
    </row>
    <row r="595" spans="1:46" ht="13.2">
      <c r="A595" s="2" t="s">
        <v>614</v>
      </c>
      <c r="B595" s="1">
        <v>2002</v>
      </c>
      <c r="C595" s="1">
        <v>76</v>
      </c>
      <c r="D595" s="1">
        <v>28.3</v>
      </c>
      <c r="E595" s="1">
        <f t="shared" si="189"/>
        <v>2150.8000000000002</v>
      </c>
      <c r="F595" s="1">
        <v>12.3</v>
      </c>
      <c r="G595" s="1">
        <f t="shared" si="190"/>
        <v>934.80000000000007</v>
      </c>
      <c r="H595" s="1">
        <f t="shared" si="191"/>
        <v>349.59999999999997</v>
      </c>
      <c r="I595" s="2">
        <v>4.5999999999999996</v>
      </c>
      <c r="J595" s="2">
        <f t="shared" si="192"/>
        <v>805.6</v>
      </c>
      <c r="K595" s="2">
        <v>10.6</v>
      </c>
      <c r="L595" s="2">
        <v>0.436</v>
      </c>
      <c r="M595" s="2">
        <f t="shared" si="193"/>
        <v>83.600000000000009</v>
      </c>
      <c r="N595" s="2">
        <v>1.1000000000000001</v>
      </c>
      <c r="O595" s="2">
        <f t="shared" si="194"/>
        <v>250.79999999999998</v>
      </c>
      <c r="P595" s="2">
        <v>3.3</v>
      </c>
      <c r="Q595" s="10">
        <v>0.34100000000000003</v>
      </c>
      <c r="R595" s="14">
        <f t="shared" si="195"/>
        <v>152</v>
      </c>
      <c r="S595" s="1">
        <v>2</v>
      </c>
      <c r="T595" s="1">
        <f t="shared" si="196"/>
        <v>182.4</v>
      </c>
      <c r="U595" s="1">
        <v>2.4</v>
      </c>
      <c r="V595" s="7">
        <v>0.82</v>
      </c>
      <c r="W595" s="14">
        <f t="shared" si="197"/>
        <v>38</v>
      </c>
      <c r="X595" s="14">
        <f t="shared" si="198"/>
        <v>205.20000000000002</v>
      </c>
      <c r="Y595" s="14">
        <f t="shared" si="199"/>
        <v>235.6</v>
      </c>
      <c r="Z595" s="1">
        <v>0.5</v>
      </c>
      <c r="AA595" s="1">
        <v>2.7</v>
      </c>
      <c r="AB595" s="1">
        <v>3.1</v>
      </c>
      <c r="AC595" s="2">
        <f t="shared" si="200"/>
        <v>136.80000000000001</v>
      </c>
      <c r="AD595" s="1">
        <v>1.8</v>
      </c>
      <c r="AE595" s="2">
        <f t="shared" si="201"/>
        <v>53.199999999999996</v>
      </c>
      <c r="AF595" s="1">
        <v>0.7</v>
      </c>
      <c r="AG595" s="2">
        <f t="shared" si="202"/>
        <v>7.6000000000000005</v>
      </c>
      <c r="AH595" s="1">
        <v>0.1</v>
      </c>
      <c r="AI595" s="2">
        <f t="shared" si="203"/>
        <v>144.4</v>
      </c>
      <c r="AJ595" s="1">
        <v>1.9</v>
      </c>
      <c r="AK595" s="6">
        <f t="shared" si="204"/>
        <v>0.45452830188679244</v>
      </c>
      <c r="AL595" s="6">
        <f t="shared" si="205"/>
        <v>0.39334825711544613</v>
      </c>
      <c r="AM595" s="6">
        <f t="shared" si="206"/>
        <v>0.18867924528301885</v>
      </c>
      <c r="AN595" s="6">
        <f t="shared" si="207"/>
        <v>0.11658031088082901</v>
      </c>
      <c r="AO595" s="6">
        <f t="shared" si="208"/>
        <v>0.12305699481865284</v>
      </c>
      <c r="AP595" s="17">
        <f t="shared" si="209"/>
        <v>9.7000000000000011</v>
      </c>
      <c r="AQ595" s="1">
        <v>0</v>
      </c>
      <c r="AR595" s="1">
        <v>0</v>
      </c>
      <c r="AS595" s="1">
        <v>0</v>
      </c>
      <c r="AT595" s="1">
        <v>0</v>
      </c>
    </row>
    <row r="596" spans="1:46" ht="13.2">
      <c r="A596" s="2" t="s">
        <v>615</v>
      </c>
      <c r="B596" s="1">
        <v>2002</v>
      </c>
      <c r="C596" s="1">
        <v>80</v>
      </c>
      <c r="D596" s="1">
        <v>28.2</v>
      </c>
      <c r="E596" s="1">
        <f t="shared" si="189"/>
        <v>2256</v>
      </c>
      <c r="F596" s="1">
        <v>10.5</v>
      </c>
      <c r="G596" s="1">
        <f t="shared" si="190"/>
        <v>840</v>
      </c>
      <c r="H596" s="1">
        <f t="shared" si="191"/>
        <v>320</v>
      </c>
      <c r="I596" s="2">
        <v>4</v>
      </c>
      <c r="J596" s="2">
        <f t="shared" si="192"/>
        <v>616</v>
      </c>
      <c r="K596" s="2">
        <v>7.7</v>
      </c>
      <c r="L596" s="2">
        <v>0.51900000000000002</v>
      </c>
      <c r="M596" s="2">
        <f t="shared" si="193"/>
        <v>0</v>
      </c>
      <c r="N596" s="1">
        <v>0</v>
      </c>
      <c r="O596" s="2">
        <f t="shared" si="194"/>
        <v>0</v>
      </c>
      <c r="P596" s="1">
        <v>0</v>
      </c>
      <c r="Q596" s="10">
        <v>0</v>
      </c>
      <c r="R596" s="14">
        <f t="shared" si="195"/>
        <v>200</v>
      </c>
      <c r="S596" s="1">
        <v>2.5</v>
      </c>
      <c r="T596" s="1">
        <f t="shared" si="196"/>
        <v>344</v>
      </c>
      <c r="U596" s="1">
        <v>4.3</v>
      </c>
      <c r="V596" s="7">
        <v>0.57799999999999996</v>
      </c>
      <c r="W596" s="14">
        <f t="shared" si="197"/>
        <v>208</v>
      </c>
      <c r="X596" s="14">
        <f t="shared" si="198"/>
        <v>280</v>
      </c>
      <c r="Y596" s="14">
        <f t="shared" si="199"/>
        <v>488</v>
      </c>
      <c r="Z596" s="1">
        <v>2.6</v>
      </c>
      <c r="AA596" s="1">
        <v>3.5</v>
      </c>
      <c r="AB596" s="1">
        <v>6.1</v>
      </c>
      <c r="AC596" s="2">
        <f t="shared" si="200"/>
        <v>152</v>
      </c>
      <c r="AD596" s="1">
        <v>1.9</v>
      </c>
      <c r="AE596" s="2">
        <f t="shared" si="201"/>
        <v>128</v>
      </c>
      <c r="AF596" s="1">
        <v>1.6</v>
      </c>
      <c r="AG596" s="2">
        <f t="shared" si="202"/>
        <v>64</v>
      </c>
      <c r="AH596" s="1">
        <v>0.8</v>
      </c>
      <c r="AI596" s="2">
        <f t="shared" si="203"/>
        <v>184</v>
      </c>
      <c r="AJ596" s="1">
        <v>2.2999999999999998</v>
      </c>
      <c r="AK596" s="6">
        <f t="shared" si="204"/>
        <v>0.55318181818181822</v>
      </c>
      <c r="AL596" s="6">
        <f t="shared" si="205"/>
        <v>0.46224961479198773</v>
      </c>
      <c r="AM596" s="6">
        <f t="shared" si="206"/>
        <v>0.32467532467532467</v>
      </c>
      <c r="AN596" s="6">
        <f t="shared" si="207"/>
        <v>0.13627398242782857</v>
      </c>
      <c r="AO596" s="6">
        <f t="shared" si="208"/>
        <v>0.16496324188631881</v>
      </c>
      <c r="AP596" s="17">
        <f t="shared" si="209"/>
        <v>13.1</v>
      </c>
      <c r="AQ596" s="1">
        <v>0</v>
      </c>
      <c r="AR596" s="1">
        <v>0</v>
      </c>
      <c r="AS596" s="1">
        <v>0</v>
      </c>
      <c r="AT596" s="1">
        <v>0</v>
      </c>
    </row>
    <row r="597" spans="1:46" ht="13.2">
      <c r="A597" s="2" t="s">
        <v>616</v>
      </c>
      <c r="B597" s="1">
        <v>2002</v>
      </c>
      <c r="C597" s="1">
        <v>70</v>
      </c>
      <c r="D597" s="1">
        <v>26.8</v>
      </c>
      <c r="E597" s="1">
        <f t="shared" si="189"/>
        <v>1876</v>
      </c>
      <c r="F597" s="1">
        <v>12.5</v>
      </c>
      <c r="G597" s="1">
        <f t="shared" si="190"/>
        <v>875</v>
      </c>
      <c r="H597" s="1">
        <f t="shared" si="191"/>
        <v>357</v>
      </c>
      <c r="I597" s="2">
        <v>5.0999999999999996</v>
      </c>
      <c r="J597" s="2">
        <f t="shared" si="192"/>
        <v>777</v>
      </c>
      <c r="K597" s="2">
        <v>11.1</v>
      </c>
      <c r="L597" s="2">
        <v>0.45700000000000002</v>
      </c>
      <c r="M597" s="2">
        <f t="shared" si="193"/>
        <v>14</v>
      </c>
      <c r="N597" s="2">
        <v>0.2</v>
      </c>
      <c r="O597" s="2">
        <f t="shared" si="194"/>
        <v>49</v>
      </c>
      <c r="P597" s="2">
        <v>0.7</v>
      </c>
      <c r="Q597" s="10">
        <v>0.29199999999999998</v>
      </c>
      <c r="R597" s="14">
        <f t="shared" si="195"/>
        <v>154</v>
      </c>
      <c r="S597" s="1">
        <v>2.2000000000000002</v>
      </c>
      <c r="T597" s="1">
        <f t="shared" si="196"/>
        <v>210</v>
      </c>
      <c r="U597" s="1">
        <v>3</v>
      </c>
      <c r="V597" s="7">
        <v>0.71200000000000008</v>
      </c>
      <c r="W597" s="14">
        <f t="shared" si="197"/>
        <v>161</v>
      </c>
      <c r="X597" s="14">
        <f t="shared" si="198"/>
        <v>294</v>
      </c>
      <c r="Y597" s="14">
        <f t="shared" si="199"/>
        <v>455</v>
      </c>
      <c r="Z597" s="1">
        <v>2.2999999999999998</v>
      </c>
      <c r="AA597" s="1">
        <v>4.2</v>
      </c>
      <c r="AB597" s="1">
        <v>6.5</v>
      </c>
      <c r="AC597" s="2">
        <f t="shared" si="200"/>
        <v>84</v>
      </c>
      <c r="AD597" s="1">
        <v>1.2</v>
      </c>
      <c r="AE597" s="2">
        <f t="shared" si="201"/>
        <v>56</v>
      </c>
      <c r="AF597" s="1">
        <v>0.8</v>
      </c>
      <c r="AG597" s="2">
        <f t="shared" si="202"/>
        <v>35</v>
      </c>
      <c r="AH597" s="1">
        <v>0.5</v>
      </c>
      <c r="AI597" s="2">
        <f t="shared" si="203"/>
        <v>147</v>
      </c>
      <c r="AJ597" s="1">
        <v>2.1</v>
      </c>
      <c r="AK597" s="6">
        <f t="shared" si="204"/>
        <v>0.48004504504504508</v>
      </c>
      <c r="AL597" s="6">
        <f t="shared" si="205"/>
        <v>0.38173766987326307</v>
      </c>
      <c r="AM597" s="6">
        <f t="shared" si="206"/>
        <v>0.1981981981981982</v>
      </c>
      <c r="AN597" s="6">
        <f t="shared" si="207"/>
        <v>7.582938388625593E-2</v>
      </c>
      <c r="AO597" s="6">
        <f t="shared" si="208"/>
        <v>0.13270142180094788</v>
      </c>
      <c r="AP597" s="17">
        <f t="shared" si="209"/>
        <v>12.6</v>
      </c>
      <c r="AQ597" s="1">
        <v>0</v>
      </c>
      <c r="AR597" s="1">
        <v>0</v>
      </c>
      <c r="AS597" s="1">
        <v>0</v>
      </c>
      <c r="AT597" s="1">
        <v>0</v>
      </c>
    </row>
    <row r="598" spans="1:46" ht="13.2">
      <c r="A598" s="2" t="s">
        <v>617</v>
      </c>
      <c r="B598" s="1">
        <v>2002</v>
      </c>
      <c r="C598" s="1">
        <v>75</v>
      </c>
      <c r="D598" s="1">
        <v>26.1</v>
      </c>
      <c r="E598" s="1">
        <f t="shared" si="189"/>
        <v>1957.5</v>
      </c>
      <c r="F598" s="1">
        <v>9.5</v>
      </c>
      <c r="G598" s="1">
        <f t="shared" si="190"/>
        <v>712.5</v>
      </c>
      <c r="H598" s="1">
        <f t="shared" si="191"/>
        <v>270</v>
      </c>
      <c r="I598" s="2">
        <v>3.6</v>
      </c>
      <c r="J598" s="2">
        <f t="shared" si="192"/>
        <v>682.5</v>
      </c>
      <c r="K598" s="2">
        <v>9.1</v>
      </c>
      <c r="L598" s="2">
        <v>0.39899999999999997</v>
      </c>
      <c r="M598" s="2">
        <f t="shared" si="193"/>
        <v>67.5</v>
      </c>
      <c r="N598" s="2">
        <v>0.9</v>
      </c>
      <c r="O598" s="2">
        <f t="shared" si="194"/>
        <v>202.5</v>
      </c>
      <c r="P598" s="2">
        <v>2.7</v>
      </c>
      <c r="Q598" s="10">
        <v>0.32200000000000001</v>
      </c>
      <c r="R598" s="14">
        <f t="shared" si="195"/>
        <v>105</v>
      </c>
      <c r="S598" s="1">
        <v>1.4</v>
      </c>
      <c r="T598" s="1">
        <f t="shared" si="196"/>
        <v>157.5</v>
      </c>
      <c r="U598" s="1">
        <v>2.1</v>
      </c>
      <c r="V598" s="7">
        <v>0.64</v>
      </c>
      <c r="W598" s="14">
        <f t="shared" si="197"/>
        <v>30</v>
      </c>
      <c r="X598" s="14">
        <f t="shared" si="198"/>
        <v>165</v>
      </c>
      <c r="Y598" s="14">
        <f t="shared" si="199"/>
        <v>195</v>
      </c>
      <c r="Z598" s="1">
        <v>0.4</v>
      </c>
      <c r="AA598" s="1">
        <v>2.2000000000000002</v>
      </c>
      <c r="AB598" s="1">
        <v>2.6</v>
      </c>
      <c r="AC598" s="2">
        <f t="shared" si="200"/>
        <v>352.5</v>
      </c>
      <c r="AD598" s="1">
        <v>4.7</v>
      </c>
      <c r="AE598" s="2">
        <f t="shared" si="201"/>
        <v>82.5</v>
      </c>
      <c r="AF598" s="1">
        <v>1.1000000000000001</v>
      </c>
      <c r="AG598" s="2">
        <f t="shared" si="202"/>
        <v>15</v>
      </c>
      <c r="AH598" s="1">
        <v>0.2</v>
      </c>
      <c r="AI598" s="2">
        <f t="shared" si="203"/>
        <v>172.5</v>
      </c>
      <c r="AJ598" s="1">
        <v>2.2999999999999998</v>
      </c>
      <c r="AK598" s="6">
        <f t="shared" si="204"/>
        <v>0.41752747252747258</v>
      </c>
      <c r="AL598" s="6">
        <f t="shared" si="205"/>
        <v>0.35388340473086238</v>
      </c>
      <c r="AM598" s="6">
        <f t="shared" si="206"/>
        <v>0.15384615384615385</v>
      </c>
      <c r="AN598" s="6">
        <f t="shared" si="207"/>
        <v>0.27489399034946632</v>
      </c>
      <c r="AO598" s="6">
        <f t="shared" si="208"/>
        <v>0.13452259102207925</v>
      </c>
      <c r="AP598" s="17">
        <f t="shared" si="209"/>
        <v>9.6</v>
      </c>
      <c r="AQ598" s="1">
        <v>0</v>
      </c>
      <c r="AR598" s="1">
        <v>0</v>
      </c>
      <c r="AS598" s="1">
        <v>0</v>
      </c>
      <c r="AT598" s="1">
        <v>0</v>
      </c>
    </row>
    <row r="599" spans="1:46" ht="13.2">
      <c r="A599" s="2" t="s">
        <v>618</v>
      </c>
      <c r="B599" s="1">
        <v>2002</v>
      </c>
      <c r="C599" s="1">
        <v>81</v>
      </c>
      <c r="D599" s="1">
        <v>25.3</v>
      </c>
      <c r="E599" s="1">
        <f t="shared" si="189"/>
        <v>2049.3000000000002</v>
      </c>
      <c r="F599" s="1">
        <v>10</v>
      </c>
      <c r="G599" s="1">
        <f t="shared" si="190"/>
        <v>810</v>
      </c>
      <c r="H599" s="1">
        <f t="shared" si="191"/>
        <v>332.09999999999997</v>
      </c>
      <c r="I599" s="2">
        <v>4.0999999999999996</v>
      </c>
      <c r="J599" s="2">
        <f t="shared" si="192"/>
        <v>615.6</v>
      </c>
      <c r="K599" s="2">
        <v>7.6</v>
      </c>
      <c r="L599" s="2">
        <v>0.53600000000000003</v>
      </c>
      <c r="M599" s="2">
        <f t="shared" si="193"/>
        <v>0</v>
      </c>
      <c r="N599" s="1">
        <v>0</v>
      </c>
      <c r="O599" s="2">
        <f t="shared" si="194"/>
        <v>0</v>
      </c>
      <c r="P599" s="1">
        <v>0</v>
      </c>
      <c r="Q599" s="10">
        <v>0</v>
      </c>
      <c r="R599" s="14">
        <f t="shared" si="195"/>
        <v>145.80000000000001</v>
      </c>
      <c r="S599" s="1">
        <v>1.8</v>
      </c>
      <c r="T599" s="1">
        <f t="shared" si="196"/>
        <v>194.4</v>
      </c>
      <c r="U599" s="1">
        <v>2.4</v>
      </c>
      <c r="V599" s="7">
        <v>0.77099999999999991</v>
      </c>
      <c r="W599" s="14">
        <f t="shared" si="197"/>
        <v>202.5</v>
      </c>
      <c r="X599" s="14">
        <f t="shared" si="198"/>
        <v>405</v>
      </c>
      <c r="Y599" s="14">
        <f t="shared" si="199"/>
        <v>607.5</v>
      </c>
      <c r="Z599" s="1">
        <v>2.5</v>
      </c>
      <c r="AA599" s="1">
        <v>5</v>
      </c>
      <c r="AB599" s="1">
        <v>7.5</v>
      </c>
      <c r="AC599" s="2">
        <f t="shared" si="200"/>
        <v>105.3</v>
      </c>
      <c r="AD599" s="1">
        <v>1.3</v>
      </c>
      <c r="AE599" s="2">
        <f t="shared" si="201"/>
        <v>56.699999999999996</v>
      </c>
      <c r="AF599" s="1">
        <v>0.7</v>
      </c>
      <c r="AG599" s="2">
        <f t="shared" si="202"/>
        <v>48.6</v>
      </c>
      <c r="AH599" s="1">
        <v>0.6</v>
      </c>
      <c r="AI599" s="2">
        <f t="shared" si="203"/>
        <v>105.3</v>
      </c>
      <c r="AJ599" s="1">
        <v>1.3</v>
      </c>
      <c r="AK599" s="6">
        <f t="shared" si="204"/>
        <v>0.5747368421052631</v>
      </c>
      <c r="AL599" s="6">
        <f t="shared" si="205"/>
        <v>0.44603033006244425</v>
      </c>
      <c r="AM599" s="6">
        <f t="shared" si="206"/>
        <v>0.23684210526315791</v>
      </c>
      <c r="AN599" s="6">
        <f t="shared" si="207"/>
        <v>0.11463844797178131</v>
      </c>
      <c r="AO599" s="6">
        <f t="shared" si="208"/>
        <v>0.11463844797178131</v>
      </c>
      <c r="AP599" s="17">
        <f t="shared" si="209"/>
        <v>14.700000000000001</v>
      </c>
      <c r="AQ599" s="1">
        <v>1</v>
      </c>
      <c r="AR599" s="1">
        <v>0</v>
      </c>
      <c r="AS599" s="1">
        <v>0</v>
      </c>
      <c r="AT599" s="1">
        <v>0</v>
      </c>
    </row>
    <row r="600" spans="1:46" ht="13.2">
      <c r="A600" s="2" t="s">
        <v>619</v>
      </c>
      <c r="B600" s="1">
        <v>2002</v>
      </c>
      <c r="C600" s="1">
        <v>82</v>
      </c>
      <c r="D600" s="1">
        <v>24.4</v>
      </c>
      <c r="E600" s="1">
        <f t="shared" si="189"/>
        <v>2000.8</v>
      </c>
      <c r="F600" s="1">
        <v>5.0999999999999996</v>
      </c>
      <c r="G600" s="1">
        <f t="shared" si="190"/>
        <v>418.2</v>
      </c>
      <c r="H600" s="1">
        <f t="shared" si="191"/>
        <v>172.20000000000002</v>
      </c>
      <c r="I600" s="2">
        <v>2.1</v>
      </c>
      <c r="J600" s="2">
        <f t="shared" si="192"/>
        <v>467.40000000000003</v>
      </c>
      <c r="K600" s="2">
        <v>5.7</v>
      </c>
      <c r="L600" s="2">
        <v>0.36200000000000004</v>
      </c>
      <c r="M600" s="2">
        <f t="shared" si="193"/>
        <v>8.2000000000000011</v>
      </c>
      <c r="N600" s="2">
        <v>0.1</v>
      </c>
      <c r="O600" s="2">
        <f t="shared" si="194"/>
        <v>24.599999999999998</v>
      </c>
      <c r="P600" s="2">
        <v>0.3</v>
      </c>
      <c r="Q600" s="10">
        <v>0.25</v>
      </c>
      <c r="R600" s="14">
        <f t="shared" si="195"/>
        <v>73.8</v>
      </c>
      <c r="S600" s="1">
        <v>0.9</v>
      </c>
      <c r="T600" s="1">
        <f t="shared" si="196"/>
        <v>114.8</v>
      </c>
      <c r="U600" s="1">
        <v>1.4</v>
      </c>
      <c r="V600" s="7">
        <v>0.65200000000000002</v>
      </c>
      <c r="W600" s="14">
        <f t="shared" si="197"/>
        <v>41</v>
      </c>
      <c r="X600" s="14">
        <f t="shared" si="198"/>
        <v>205</v>
      </c>
      <c r="Y600" s="14">
        <f t="shared" si="199"/>
        <v>246</v>
      </c>
      <c r="Z600" s="1">
        <v>0.5</v>
      </c>
      <c r="AA600" s="1">
        <v>2.5</v>
      </c>
      <c r="AB600" s="1">
        <v>3</v>
      </c>
      <c r="AC600" s="2">
        <f t="shared" si="200"/>
        <v>278.8</v>
      </c>
      <c r="AD600" s="1">
        <v>3.4</v>
      </c>
      <c r="AE600" s="2">
        <f t="shared" si="201"/>
        <v>82</v>
      </c>
      <c r="AF600" s="1">
        <v>1</v>
      </c>
      <c r="AG600" s="2">
        <f t="shared" si="202"/>
        <v>16.400000000000002</v>
      </c>
      <c r="AH600" s="1">
        <v>0.2</v>
      </c>
      <c r="AI600" s="2">
        <f t="shared" si="203"/>
        <v>155.79999999999998</v>
      </c>
      <c r="AJ600" s="1">
        <v>1.9</v>
      </c>
      <c r="AK600" s="6">
        <f t="shared" si="204"/>
        <v>0.40017543859649124</v>
      </c>
      <c r="AL600" s="6">
        <f t="shared" si="205"/>
        <v>0.30330062444246203</v>
      </c>
      <c r="AM600" s="6">
        <f t="shared" si="206"/>
        <v>0.15789473684210525</v>
      </c>
      <c r="AN600" s="6">
        <f t="shared" si="207"/>
        <v>0.29147021003000428</v>
      </c>
      <c r="AO600" s="6">
        <f t="shared" si="208"/>
        <v>0.16288041148735533</v>
      </c>
      <c r="AP600" s="17">
        <f t="shared" si="209"/>
        <v>6.7000000000000011</v>
      </c>
      <c r="AQ600" s="1">
        <v>0</v>
      </c>
      <c r="AR600" s="1">
        <v>0</v>
      </c>
      <c r="AS600" s="1">
        <v>0</v>
      </c>
      <c r="AT600" s="1">
        <v>0</v>
      </c>
    </row>
    <row r="601" spans="1:46" ht="13.2">
      <c r="A601" s="2" t="s">
        <v>620</v>
      </c>
      <c r="B601" s="1">
        <v>2002</v>
      </c>
      <c r="C601" s="1">
        <v>64</v>
      </c>
      <c r="D601" s="1">
        <v>23.5</v>
      </c>
      <c r="E601" s="1">
        <f t="shared" si="189"/>
        <v>1504</v>
      </c>
      <c r="F601" s="1">
        <v>8.3000000000000007</v>
      </c>
      <c r="G601" s="1">
        <f t="shared" si="190"/>
        <v>531.20000000000005</v>
      </c>
      <c r="H601" s="1">
        <f t="shared" si="191"/>
        <v>172.8</v>
      </c>
      <c r="I601" s="2">
        <v>2.7</v>
      </c>
      <c r="J601" s="2">
        <f t="shared" si="192"/>
        <v>467.2</v>
      </c>
      <c r="K601" s="2">
        <v>7.3</v>
      </c>
      <c r="L601" s="2">
        <v>0.36899999999999999</v>
      </c>
      <c r="M601" s="2">
        <f t="shared" si="193"/>
        <v>102.4</v>
      </c>
      <c r="N601" s="2">
        <v>1.6</v>
      </c>
      <c r="O601" s="2">
        <f t="shared" si="194"/>
        <v>288</v>
      </c>
      <c r="P601" s="2">
        <v>4.5</v>
      </c>
      <c r="Q601" s="10">
        <v>0.35299999999999998</v>
      </c>
      <c r="R601" s="14">
        <f t="shared" si="195"/>
        <v>83.2</v>
      </c>
      <c r="S601" s="1">
        <v>1.3</v>
      </c>
      <c r="T601" s="1">
        <f t="shared" si="196"/>
        <v>108.8</v>
      </c>
      <c r="U601" s="1">
        <v>1.7</v>
      </c>
      <c r="V601" s="7">
        <v>0.7659999999999999</v>
      </c>
      <c r="W601" s="14">
        <f t="shared" si="197"/>
        <v>19.2</v>
      </c>
      <c r="X601" s="14">
        <f t="shared" si="198"/>
        <v>128</v>
      </c>
      <c r="Y601" s="14">
        <f t="shared" si="199"/>
        <v>147.19999999999999</v>
      </c>
      <c r="Z601" s="1">
        <v>0.3</v>
      </c>
      <c r="AA601" s="1">
        <v>2</v>
      </c>
      <c r="AB601" s="1">
        <v>2.2999999999999998</v>
      </c>
      <c r="AC601" s="2">
        <f t="shared" si="200"/>
        <v>166.4</v>
      </c>
      <c r="AD601" s="1">
        <v>2.6</v>
      </c>
      <c r="AE601" s="2">
        <f t="shared" si="201"/>
        <v>38.4</v>
      </c>
      <c r="AF601" s="1">
        <v>0.6</v>
      </c>
      <c r="AG601" s="2">
        <f t="shared" si="202"/>
        <v>6.4</v>
      </c>
      <c r="AH601" s="1">
        <v>0.1</v>
      </c>
      <c r="AI601" s="2">
        <f t="shared" si="203"/>
        <v>57.6</v>
      </c>
      <c r="AJ601" s="1">
        <v>0.9</v>
      </c>
      <c r="AK601" s="6">
        <f t="shared" si="204"/>
        <v>0.3951369863013699</v>
      </c>
      <c r="AL601" s="6">
        <f t="shared" si="205"/>
        <v>0.38541908521012308</v>
      </c>
      <c r="AM601" s="6">
        <f t="shared" si="206"/>
        <v>0.17808219178082194</v>
      </c>
      <c r="AN601" s="6">
        <f t="shared" si="207"/>
        <v>0.22399310790437219</v>
      </c>
      <c r="AO601" s="6">
        <f t="shared" si="208"/>
        <v>7.7536075813051913E-2</v>
      </c>
      <c r="AP601" s="17">
        <f t="shared" si="209"/>
        <v>8</v>
      </c>
      <c r="AQ601" s="1">
        <v>0</v>
      </c>
      <c r="AR601" s="1">
        <v>0</v>
      </c>
      <c r="AS601" s="1">
        <v>0</v>
      </c>
      <c r="AT601" s="1">
        <v>0</v>
      </c>
    </row>
    <row r="602" spans="1:46" ht="13.2">
      <c r="A602" s="2" t="s">
        <v>621</v>
      </c>
      <c r="B602" s="1">
        <v>2002</v>
      </c>
      <c r="C602" s="1">
        <v>59</v>
      </c>
      <c r="D602" s="1">
        <v>23.4</v>
      </c>
      <c r="E602" s="1">
        <f t="shared" si="189"/>
        <v>1380.6</v>
      </c>
      <c r="F602" s="1">
        <v>6.9</v>
      </c>
      <c r="G602" s="1">
        <f t="shared" si="190"/>
        <v>407.1</v>
      </c>
      <c r="H602" s="1">
        <f t="shared" si="191"/>
        <v>165.2</v>
      </c>
      <c r="I602" s="2">
        <v>2.8</v>
      </c>
      <c r="J602" s="2">
        <f t="shared" si="192"/>
        <v>430.7</v>
      </c>
      <c r="K602" s="2">
        <v>7.3</v>
      </c>
      <c r="L602" s="2">
        <v>0.39299999999999996</v>
      </c>
      <c r="M602" s="2">
        <f t="shared" si="193"/>
        <v>23.6</v>
      </c>
      <c r="N602" s="2">
        <v>0.4</v>
      </c>
      <c r="O602" s="2">
        <f t="shared" si="194"/>
        <v>76.7</v>
      </c>
      <c r="P602" s="2">
        <v>1.3</v>
      </c>
      <c r="Q602" s="10">
        <v>0.26899999999999996</v>
      </c>
      <c r="R602" s="14">
        <f t="shared" si="195"/>
        <v>47.2</v>
      </c>
      <c r="S602" s="1">
        <v>0.8</v>
      </c>
      <c r="T602" s="1">
        <f t="shared" si="196"/>
        <v>64.900000000000006</v>
      </c>
      <c r="U602" s="1">
        <v>1.1000000000000001</v>
      </c>
      <c r="V602" s="7">
        <v>0.79</v>
      </c>
      <c r="W602" s="14">
        <f t="shared" si="197"/>
        <v>35.4</v>
      </c>
      <c r="X602" s="14">
        <f t="shared" si="198"/>
        <v>123.9</v>
      </c>
      <c r="Y602" s="14">
        <f t="shared" si="199"/>
        <v>159.30000000000001</v>
      </c>
      <c r="Z602" s="1">
        <v>0.6</v>
      </c>
      <c r="AA602" s="1">
        <v>2.1</v>
      </c>
      <c r="AB602" s="1">
        <v>2.7</v>
      </c>
      <c r="AC602" s="2">
        <f t="shared" si="200"/>
        <v>129.80000000000001</v>
      </c>
      <c r="AD602" s="1">
        <v>2.2000000000000002</v>
      </c>
      <c r="AE602" s="2">
        <f t="shared" si="201"/>
        <v>59</v>
      </c>
      <c r="AF602" s="1">
        <v>1</v>
      </c>
      <c r="AG602" s="2">
        <f t="shared" si="202"/>
        <v>35.4</v>
      </c>
      <c r="AH602" s="1">
        <v>0.6</v>
      </c>
      <c r="AI602" s="2">
        <f t="shared" si="203"/>
        <v>82.6</v>
      </c>
      <c r="AJ602" s="1">
        <v>1.4</v>
      </c>
      <c r="AK602" s="6">
        <f t="shared" si="204"/>
        <v>0.41047945205479447</v>
      </c>
      <c r="AL602" s="6">
        <f t="shared" si="205"/>
        <v>0.32040863710239148</v>
      </c>
      <c r="AM602" s="6">
        <f t="shared" si="206"/>
        <v>0.10958904109589042</v>
      </c>
      <c r="AN602" s="6">
        <f t="shared" si="207"/>
        <v>0.19260231998249072</v>
      </c>
      <c r="AO602" s="6">
        <f t="shared" si="208"/>
        <v>0.12256511271613044</v>
      </c>
      <c r="AP602" s="17">
        <f t="shared" si="209"/>
        <v>7.2000000000000011</v>
      </c>
      <c r="AQ602" s="1">
        <v>0</v>
      </c>
      <c r="AR602" s="1">
        <v>0</v>
      </c>
      <c r="AS602" s="1">
        <v>0</v>
      </c>
      <c r="AT602" s="1">
        <v>0</v>
      </c>
    </row>
    <row r="603" spans="1:46" ht="13.2">
      <c r="A603" s="2" t="s">
        <v>622</v>
      </c>
      <c r="B603" s="1">
        <v>2002</v>
      </c>
      <c r="C603" s="1">
        <v>72</v>
      </c>
      <c r="D603" s="1">
        <v>21</v>
      </c>
      <c r="E603" s="1">
        <f t="shared" si="189"/>
        <v>1512</v>
      </c>
      <c r="F603" s="1">
        <v>7.5</v>
      </c>
      <c r="G603" s="1">
        <f t="shared" si="190"/>
        <v>540</v>
      </c>
      <c r="H603" s="1">
        <f t="shared" si="191"/>
        <v>208.79999999999998</v>
      </c>
      <c r="I603" s="2">
        <v>2.9</v>
      </c>
      <c r="J603" s="2">
        <f t="shared" si="192"/>
        <v>568.80000000000007</v>
      </c>
      <c r="K603" s="2">
        <v>7.9</v>
      </c>
      <c r="L603" s="2">
        <v>0.36200000000000004</v>
      </c>
      <c r="M603" s="2">
        <f t="shared" si="193"/>
        <v>50.4</v>
      </c>
      <c r="N603" s="2">
        <v>0.7</v>
      </c>
      <c r="O603" s="2">
        <f t="shared" si="194"/>
        <v>172.79999999999998</v>
      </c>
      <c r="P603" s="2">
        <v>2.4</v>
      </c>
      <c r="Q603" s="10">
        <v>0.29199999999999998</v>
      </c>
      <c r="R603" s="14">
        <f t="shared" si="195"/>
        <v>79.2</v>
      </c>
      <c r="S603" s="1">
        <v>1.1000000000000001</v>
      </c>
      <c r="T603" s="1">
        <f t="shared" si="196"/>
        <v>100.8</v>
      </c>
      <c r="U603" s="1">
        <v>1.4</v>
      </c>
      <c r="V603" s="7">
        <v>0.73099999999999998</v>
      </c>
      <c r="W603" s="14">
        <f t="shared" si="197"/>
        <v>28.8</v>
      </c>
      <c r="X603" s="14">
        <f t="shared" si="198"/>
        <v>158.4</v>
      </c>
      <c r="Y603" s="14">
        <f t="shared" si="199"/>
        <v>187.20000000000002</v>
      </c>
      <c r="Z603" s="1">
        <v>0.4</v>
      </c>
      <c r="AA603" s="1">
        <v>2.2000000000000002</v>
      </c>
      <c r="AB603" s="1">
        <v>2.6</v>
      </c>
      <c r="AC603" s="2">
        <f t="shared" si="200"/>
        <v>93.600000000000009</v>
      </c>
      <c r="AD603" s="1">
        <v>1.3</v>
      </c>
      <c r="AE603" s="2">
        <f t="shared" si="201"/>
        <v>21.599999999999998</v>
      </c>
      <c r="AF603" s="1">
        <v>0.3</v>
      </c>
      <c r="AG603" s="2">
        <f t="shared" si="202"/>
        <v>43.199999999999996</v>
      </c>
      <c r="AH603" s="1">
        <v>0.6</v>
      </c>
      <c r="AI603" s="2">
        <f t="shared" si="203"/>
        <v>79.2</v>
      </c>
      <c r="AJ603" s="1">
        <v>1.1000000000000001</v>
      </c>
      <c r="AK603" s="6">
        <f t="shared" si="204"/>
        <v>0.38999999999999996</v>
      </c>
      <c r="AL603" s="6">
        <f t="shared" si="205"/>
        <v>0.32181935207037116</v>
      </c>
      <c r="AM603" s="6">
        <f t="shared" si="206"/>
        <v>0.13924050632911392</v>
      </c>
      <c r="AN603" s="6">
        <f t="shared" si="207"/>
        <v>0.11855905152758776</v>
      </c>
      <c r="AO603" s="6">
        <f t="shared" si="208"/>
        <v>0.10031919744642041</v>
      </c>
      <c r="AP603" s="17">
        <f t="shared" si="209"/>
        <v>5.9</v>
      </c>
      <c r="AQ603" s="1">
        <v>0</v>
      </c>
      <c r="AR603" s="1">
        <v>0</v>
      </c>
      <c r="AS603" s="1">
        <v>0</v>
      </c>
      <c r="AT603" s="1">
        <v>0</v>
      </c>
    </row>
    <row r="604" spans="1:46" ht="13.2">
      <c r="A604" s="2" t="s">
        <v>623</v>
      </c>
      <c r="B604" s="1">
        <v>2002</v>
      </c>
      <c r="C604" s="1">
        <v>66</v>
      </c>
      <c r="D604" s="1">
        <v>20.9</v>
      </c>
      <c r="E604" s="1">
        <f t="shared" si="189"/>
        <v>1379.3999999999999</v>
      </c>
      <c r="F604" s="1">
        <v>7.4</v>
      </c>
      <c r="G604" s="1">
        <f t="shared" si="190"/>
        <v>488.40000000000003</v>
      </c>
      <c r="H604" s="1">
        <f t="shared" si="191"/>
        <v>178.20000000000002</v>
      </c>
      <c r="I604" s="2">
        <v>2.7</v>
      </c>
      <c r="J604" s="2">
        <f t="shared" si="192"/>
        <v>448.8</v>
      </c>
      <c r="K604" s="2">
        <v>6.8</v>
      </c>
      <c r="L604" s="2">
        <v>0.40100000000000002</v>
      </c>
      <c r="M604" s="2">
        <f t="shared" si="193"/>
        <v>52.800000000000004</v>
      </c>
      <c r="N604" s="2">
        <v>0.8</v>
      </c>
      <c r="O604" s="2">
        <f t="shared" si="194"/>
        <v>165</v>
      </c>
      <c r="P604" s="2">
        <v>2.5</v>
      </c>
      <c r="Q604" s="10">
        <v>0.31900000000000001</v>
      </c>
      <c r="R604" s="14">
        <f t="shared" si="195"/>
        <v>79.2</v>
      </c>
      <c r="S604" s="1">
        <v>1.2</v>
      </c>
      <c r="T604" s="1">
        <f t="shared" si="196"/>
        <v>105.60000000000001</v>
      </c>
      <c r="U604" s="1">
        <v>1.6</v>
      </c>
      <c r="V604" s="7">
        <v>0.752</v>
      </c>
      <c r="W604" s="14">
        <f t="shared" si="197"/>
        <v>33</v>
      </c>
      <c r="X604" s="14">
        <f t="shared" si="198"/>
        <v>125.39999999999999</v>
      </c>
      <c r="Y604" s="14">
        <f t="shared" si="199"/>
        <v>158.4</v>
      </c>
      <c r="Z604" s="1">
        <v>0.5</v>
      </c>
      <c r="AA604" s="1">
        <v>1.9</v>
      </c>
      <c r="AB604" s="1">
        <v>2.4</v>
      </c>
      <c r="AC604" s="2">
        <f t="shared" si="200"/>
        <v>191.4</v>
      </c>
      <c r="AD604" s="1">
        <v>2.9</v>
      </c>
      <c r="AE604" s="2">
        <f t="shared" si="201"/>
        <v>99</v>
      </c>
      <c r="AF604" s="1">
        <v>1.5</v>
      </c>
      <c r="AG604" s="2">
        <f t="shared" si="202"/>
        <v>13.200000000000001</v>
      </c>
      <c r="AH604" s="1">
        <v>0.2</v>
      </c>
      <c r="AI604" s="2">
        <f t="shared" si="203"/>
        <v>105.60000000000001</v>
      </c>
      <c r="AJ604" s="1">
        <v>1.6</v>
      </c>
      <c r="AK604" s="6">
        <f t="shared" si="204"/>
        <v>0.42654411764705885</v>
      </c>
      <c r="AL604" s="6">
        <f t="shared" si="205"/>
        <v>0.3688933200398804</v>
      </c>
      <c r="AM604" s="6">
        <f t="shared" si="206"/>
        <v>0.17647058823529413</v>
      </c>
      <c r="AN604" s="6">
        <f t="shared" si="207"/>
        <v>0.24046434494195687</v>
      </c>
      <c r="AO604" s="6">
        <f t="shared" si="208"/>
        <v>0.13266998341625208</v>
      </c>
      <c r="AP604" s="17">
        <f t="shared" si="209"/>
        <v>8.3000000000000007</v>
      </c>
      <c r="AQ604" s="1">
        <v>0</v>
      </c>
      <c r="AR604" s="1">
        <v>0</v>
      </c>
      <c r="AS604" s="1">
        <v>0</v>
      </c>
      <c r="AT604" s="1">
        <v>0</v>
      </c>
    </row>
    <row r="605" spans="1:46" ht="13.2">
      <c r="A605" s="2" t="s">
        <v>624</v>
      </c>
      <c r="B605" s="1">
        <v>2002</v>
      </c>
      <c r="C605" s="1">
        <v>69</v>
      </c>
      <c r="D605" s="1">
        <v>20.7</v>
      </c>
      <c r="E605" s="1">
        <f t="shared" si="189"/>
        <v>1428.3</v>
      </c>
      <c r="F605" s="1">
        <v>7.6</v>
      </c>
      <c r="G605" s="1">
        <f t="shared" si="190"/>
        <v>524.4</v>
      </c>
      <c r="H605" s="1">
        <f t="shared" si="191"/>
        <v>172.5</v>
      </c>
      <c r="I605" s="2">
        <v>2.5</v>
      </c>
      <c r="J605" s="2">
        <f t="shared" si="192"/>
        <v>400.2</v>
      </c>
      <c r="K605" s="2">
        <v>5.8</v>
      </c>
      <c r="L605" s="2">
        <v>0.43799999999999994</v>
      </c>
      <c r="M605" s="2">
        <f t="shared" si="193"/>
        <v>48.3</v>
      </c>
      <c r="N605" s="2">
        <v>0.7</v>
      </c>
      <c r="O605" s="2">
        <f t="shared" si="194"/>
        <v>144.9</v>
      </c>
      <c r="P605" s="2">
        <v>2.1</v>
      </c>
      <c r="Q605" s="10">
        <v>0.34499999999999997</v>
      </c>
      <c r="R605" s="14">
        <f t="shared" si="195"/>
        <v>124.2</v>
      </c>
      <c r="S605" s="1">
        <v>1.8</v>
      </c>
      <c r="T605" s="1">
        <f t="shared" si="196"/>
        <v>172.5</v>
      </c>
      <c r="U605" s="1">
        <v>2.5</v>
      </c>
      <c r="V605" s="7">
        <v>0.73699999999999999</v>
      </c>
      <c r="W605" s="14">
        <f t="shared" si="197"/>
        <v>48.3</v>
      </c>
      <c r="X605" s="14">
        <f t="shared" si="198"/>
        <v>117.3</v>
      </c>
      <c r="Y605" s="14">
        <f t="shared" si="199"/>
        <v>158.69999999999999</v>
      </c>
      <c r="Z605" s="1">
        <v>0.7</v>
      </c>
      <c r="AA605" s="1">
        <v>1.7</v>
      </c>
      <c r="AB605" s="1">
        <v>2.2999999999999998</v>
      </c>
      <c r="AC605" s="2">
        <f t="shared" si="200"/>
        <v>138</v>
      </c>
      <c r="AD605" s="1">
        <v>2</v>
      </c>
      <c r="AE605" s="2">
        <f t="shared" si="201"/>
        <v>96.6</v>
      </c>
      <c r="AF605" s="1">
        <v>1.4</v>
      </c>
      <c r="AG605" s="2">
        <f t="shared" si="202"/>
        <v>20.7</v>
      </c>
      <c r="AH605" s="1">
        <v>0.3</v>
      </c>
      <c r="AI605" s="2">
        <f t="shared" si="203"/>
        <v>96.6</v>
      </c>
      <c r="AJ605" s="1">
        <v>1.4</v>
      </c>
      <c r="AK605" s="6">
        <f t="shared" si="204"/>
        <v>0.46879310344827585</v>
      </c>
      <c r="AL605" s="6">
        <f t="shared" si="205"/>
        <v>0.44418468731735827</v>
      </c>
      <c r="AM605" s="6">
        <f t="shared" si="206"/>
        <v>0.31034482758620691</v>
      </c>
      <c r="AN605" s="6">
        <f t="shared" si="207"/>
        <v>0.19253910950661851</v>
      </c>
      <c r="AO605" s="6">
        <f t="shared" si="208"/>
        <v>0.13477737665463296</v>
      </c>
      <c r="AP605" s="17">
        <f t="shared" si="209"/>
        <v>8.2000000000000011</v>
      </c>
      <c r="AQ605" s="1">
        <v>1</v>
      </c>
      <c r="AR605" s="1">
        <v>0</v>
      </c>
      <c r="AS605" s="1">
        <v>0</v>
      </c>
      <c r="AT605" s="1">
        <v>0</v>
      </c>
    </row>
    <row r="606" spans="1:46" ht="13.2">
      <c r="A606" s="2" t="s">
        <v>625</v>
      </c>
      <c r="B606" s="1">
        <v>2002</v>
      </c>
      <c r="C606" s="1">
        <v>67</v>
      </c>
      <c r="D606" s="1">
        <v>20.399999999999999</v>
      </c>
      <c r="E606" s="1">
        <f t="shared" si="189"/>
        <v>1366.8</v>
      </c>
      <c r="F606" s="1">
        <v>3.2</v>
      </c>
      <c r="G606" s="1">
        <f t="shared" si="190"/>
        <v>214.4</v>
      </c>
      <c r="H606" s="1">
        <f t="shared" si="191"/>
        <v>67</v>
      </c>
      <c r="I606" s="2">
        <v>1</v>
      </c>
      <c r="J606" s="2">
        <f t="shared" si="192"/>
        <v>140.70000000000002</v>
      </c>
      <c r="K606" s="2">
        <v>2.1</v>
      </c>
      <c r="L606" s="2">
        <v>0.47100000000000003</v>
      </c>
      <c r="M606" s="2">
        <f t="shared" si="193"/>
        <v>0</v>
      </c>
      <c r="N606" s="1">
        <v>0</v>
      </c>
      <c r="O606" s="2">
        <f t="shared" si="194"/>
        <v>0</v>
      </c>
      <c r="P606" s="1">
        <v>0</v>
      </c>
      <c r="Q606" s="10">
        <v>0</v>
      </c>
      <c r="R606" s="14">
        <f t="shared" si="195"/>
        <v>80.399999999999991</v>
      </c>
      <c r="S606" s="1">
        <v>1.2</v>
      </c>
      <c r="T606" s="1">
        <f t="shared" si="196"/>
        <v>154.1</v>
      </c>
      <c r="U606" s="1">
        <v>2.2999999999999998</v>
      </c>
      <c r="V606" s="7">
        <v>0.51900000000000002</v>
      </c>
      <c r="W606" s="14">
        <f t="shared" si="197"/>
        <v>167.5</v>
      </c>
      <c r="X606" s="14">
        <f t="shared" si="198"/>
        <v>274.7</v>
      </c>
      <c r="Y606" s="14">
        <f t="shared" si="199"/>
        <v>442.2</v>
      </c>
      <c r="Z606" s="1">
        <v>2.5</v>
      </c>
      <c r="AA606" s="1">
        <v>4.0999999999999996</v>
      </c>
      <c r="AB606" s="1">
        <v>6.6</v>
      </c>
      <c r="AC606" s="2">
        <f t="shared" si="200"/>
        <v>33.5</v>
      </c>
      <c r="AD606" s="1">
        <v>0.5</v>
      </c>
      <c r="AE606" s="2">
        <f t="shared" si="201"/>
        <v>40.199999999999996</v>
      </c>
      <c r="AF606" s="1">
        <v>0.6</v>
      </c>
      <c r="AG606" s="2">
        <f t="shared" si="202"/>
        <v>13.4</v>
      </c>
      <c r="AH606" s="1">
        <v>0.2</v>
      </c>
      <c r="AI606" s="2">
        <f t="shared" si="203"/>
        <v>53.6</v>
      </c>
      <c r="AJ606" s="1">
        <v>0.8</v>
      </c>
      <c r="AK606" s="6">
        <f t="shared" si="204"/>
        <v>0.58833333333333337</v>
      </c>
      <c r="AL606" s="6">
        <f t="shared" si="205"/>
        <v>0.51654560129136395</v>
      </c>
      <c r="AM606" s="6">
        <f t="shared" si="206"/>
        <v>0.57142857142857129</v>
      </c>
      <c r="AN606" s="6">
        <f t="shared" si="207"/>
        <v>0.11129660545353366</v>
      </c>
      <c r="AO606" s="6">
        <f t="shared" si="208"/>
        <v>0.17807456872565386</v>
      </c>
      <c r="AP606" s="17">
        <f t="shared" si="209"/>
        <v>8.1</v>
      </c>
      <c r="AQ606" s="1">
        <v>0</v>
      </c>
      <c r="AR606" s="1">
        <v>0</v>
      </c>
      <c r="AS606" s="1">
        <v>0</v>
      </c>
      <c r="AT606" s="1">
        <v>0</v>
      </c>
    </row>
    <row r="607" spans="1:46" ht="13.2">
      <c r="A607" s="2" t="s">
        <v>626</v>
      </c>
      <c r="B607" s="1">
        <v>2002</v>
      </c>
      <c r="C607" s="1">
        <v>72</v>
      </c>
      <c r="D607" s="1">
        <v>19</v>
      </c>
      <c r="E607" s="1">
        <f t="shared" si="189"/>
        <v>1368</v>
      </c>
      <c r="F607" s="1">
        <v>6.9</v>
      </c>
      <c r="G607" s="1">
        <f t="shared" si="190"/>
        <v>496.8</v>
      </c>
      <c r="H607" s="1">
        <f t="shared" si="191"/>
        <v>180</v>
      </c>
      <c r="I607" s="2">
        <v>2.5</v>
      </c>
      <c r="J607" s="2">
        <f t="shared" si="192"/>
        <v>424.8</v>
      </c>
      <c r="K607" s="2">
        <v>5.9</v>
      </c>
      <c r="L607" s="2">
        <v>0.42599999999999999</v>
      </c>
      <c r="M607" s="2">
        <f t="shared" si="193"/>
        <v>36</v>
      </c>
      <c r="N607" s="2">
        <v>0.5</v>
      </c>
      <c r="O607" s="2">
        <f t="shared" si="194"/>
        <v>115.2</v>
      </c>
      <c r="P607" s="2">
        <v>1.6</v>
      </c>
      <c r="Q607" s="10">
        <v>0.33899999999999997</v>
      </c>
      <c r="R607" s="14">
        <f t="shared" si="195"/>
        <v>93.600000000000009</v>
      </c>
      <c r="S607" s="1">
        <v>1.3</v>
      </c>
      <c r="T607" s="1">
        <f t="shared" si="196"/>
        <v>129.6</v>
      </c>
      <c r="U607" s="1">
        <v>1.8</v>
      </c>
      <c r="V607" s="7">
        <v>0.73299999999999998</v>
      </c>
      <c r="W607" s="14">
        <f t="shared" si="197"/>
        <v>115.2</v>
      </c>
      <c r="X607" s="14">
        <f t="shared" si="198"/>
        <v>216</v>
      </c>
      <c r="Y607" s="14">
        <f t="shared" si="199"/>
        <v>338.40000000000003</v>
      </c>
      <c r="Z607" s="1">
        <v>1.6</v>
      </c>
      <c r="AA607" s="1">
        <v>3</v>
      </c>
      <c r="AB607" s="1">
        <v>4.7</v>
      </c>
      <c r="AC607" s="2">
        <f t="shared" si="200"/>
        <v>72</v>
      </c>
      <c r="AD607" s="1">
        <v>1</v>
      </c>
      <c r="AE607" s="2">
        <f t="shared" si="201"/>
        <v>21.599999999999998</v>
      </c>
      <c r="AF607" s="1">
        <v>0.3</v>
      </c>
      <c r="AG607" s="2">
        <f t="shared" si="202"/>
        <v>36</v>
      </c>
      <c r="AH607" s="1">
        <v>0.5</v>
      </c>
      <c r="AI607" s="2">
        <f t="shared" si="203"/>
        <v>64.8</v>
      </c>
      <c r="AJ607" s="1">
        <v>0.9</v>
      </c>
      <c r="AK607" s="6">
        <f t="shared" si="204"/>
        <v>0.45983050847457624</v>
      </c>
      <c r="AL607" s="6">
        <f t="shared" si="205"/>
        <v>0.39643780522838262</v>
      </c>
      <c r="AM607" s="6">
        <f t="shared" si="206"/>
        <v>0.22033898305084748</v>
      </c>
      <c r="AN607" s="6">
        <f t="shared" si="207"/>
        <v>0.11554015020219527</v>
      </c>
      <c r="AO607" s="6">
        <f t="shared" si="208"/>
        <v>0.10398613518197573</v>
      </c>
      <c r="AP607" s="17">
        <f t="shared" si="209"/>
        <v>8.6000000000000014</v>
      </c>
      <c r="AQ607" s="1">
        <v>1</v>
      </c>
      <c r="AR607" s="1">
        <v>0</v>
      </c>
      <c r="AS607" s="1">
        <v>0</v>
      </c>
      <c r="AT607" s="1">
        <v>0</v>
      </c>
    </row>
    <row r="608" spans="1:46" ht="13.2">
      <c r="A608" s="2" t="s">
        <v>627</v>
      </c>
      <c r="B608" s="1">
        <v>2002</v>
      </c>
      <c r="C608" s="1">
        <v>66</v>
      </c>
      <c r="D608" s="1">
        <v>16.7</v>
      </c>
      <c r="E608" s="1">
        <f t="shared" si="189"/>
        <v>1102.2</v>
      </c>
      <c r="F608" s="1">
        <v>6.2</v>
      </c>
      <c r="G608" s="1">
        <f t="shared" si="190"/>
        <v>409.2</v>
      </c>
      <c r="H608" s="1">
        <f t="shared" si="191"/>
        <v>138.6</v>
      </c>
      <c r="I608" s="2">
        <v>2.1</v>
      </c>
      <c r="J608" s="2">
        <f t="shared" si="192"/>
        <v>336.59999999999997</v>
      </c>
      <c r="K608" s="2">
        <v>5.0999999999999996</v>
      </c>
      <c r="L608" s="2">
        <v>0.40200000000000002</v>
      </c>
      <c r="M608" s="2">
        <f t="shared" si="193"/>
        <v>39.6</v>
      </c>
      <c r="N608" s="2">
        <v>0.6</v>
      </c>
      <c r="O608" s="2">
        <f t="shared" si="194"/>
        <v>118.8</v>
      </c>
      <c r="P608" s="2">
        <v>1.8</v>
      </c>
      <c r="Q608" s="10">
        <v>0.32200000000000001</v>
      </c>
      <c r="R608" s="14">
        <f t="shared" si="195"/>
        <v>99</v>
      </c>
      <c r="S608" s="1">
        <v>1.5</v>
      </c>
      <c r="T608" s="1">
        <f t="shared" si="196"/>
        <v>118.8</v>
      </c>
      <c r="U608" s="1">
        <v>1.8</v>
      </c>
      <c r="V608" s="7">
        <v>0.83099999999999996</v>
      </c>
      <c r="W608" s="14">
        <f t="shared" si="197"/>
        <v>26.400000000000002</v>
      </c>
      <c r="X608" s="14">
        <f t="shared" si="198"/>
        <v>92.399999999999991</v>
      </c>
      <c r="Y608" s="14">
        <f t="shared" si="199"/>
        <v>118.8</v>
      </c>
      <c r="Z608" s="1">
        <v>0.4</v>
      </c>
      <c r="AA608" s="1">
        <v>1.4</v>
      </c>
      <c r="AB608" s="1">
        <v>1.8</v>
      </c>
      <c r="AC608" s="2">
        <f t="shared" si="200"/>
        <v>165</v>
      </c>
      <c r="AD608" s="1">
        <v>2.5</v>
      </c>
      <c r="AE608" s="2">
        <f t="shared" si="201"/>
        <v>46.199999999999996</v>
      </c>
      <c r="AF608" s="1">
        <v>0.7</v>
      </c>
      <c r="AG608" s="2">
        <f t="shared" si="202"/>
        <v>13.200000000000001</v>
      </c>
      <c r="AH608" s="1">
        <v>0.2</v>
      </c>
      <c r="AI608" s="2">
        <f t="shared" si="203"/>
        <v>132</v>
      </c>
      <c r="AJ608" s="1">
        <v>2</v>
      </c>
      <c r="AK608" s="6">
        <f t="shared" si="204"/>
        <v>0.45117647058823535</v>
      </c>
      <c r="AL608" s="6">
        <f t="shared" si="205"/>
        <v>0.41209704220671328</v>
      </c>
      <c r="AM608" s="6">
        <f t="shared" si="206"/>
        <v>0.29411764705882354</v>
      </c>
      <c r="AN608" s="6">
        <f t="shared" si="207"/>
        <v>0.23912003825920614</v>
      </c>
      <c r="AO608" s="6">
        <f t="shared" si="208"/>
        <v>0.19129603060736491</v>
      </c>
      <c r="AP608" s="17">
        <f t="shared" si="209"/>
        <v>6.1000000000000023</v>
      </c>
      <c r="AQ608" s="1">
        <v>0</v>
      </c>
      <c r="AR608" s="1">
        <v>0</v>
      </c>
      <c r="AS608" s="1">
        <v>0</v>
      </c>
      <c r="AT608" s="1">
        <v>0</v>
      </c>
    </row>
    <row r="609" spans="1:46" ht="13.2">
      <c r="A609" s="2" t="s">
        <v>628</v>
      </c>
      <c r="B609" s="1">
        <v>2002</v>
      </c>
      <c r="C609" s="1">
        <v>75</v>
      </c>
      <c r="D609" s="1">
        <v>16.600000000000001</v>
      </c>
      <c r="E609" s="1">
        <f t="shared" si="189"/>
        <v>1245</v>
      </c>
      <c r="F609" s="1">
        <v>6.4</v>
      </c>
      <c r="G609" s="1">
        <f t="shared" si="190"/>
        <v>480</v>
      </c>
      <c r="H609" s="1">
        <f t="shared" si="191"/>
        <v>195</v>
      </c>
      <c r="I609" s="2">
        <v>2.6</v>
      </c>
      <c r="J609" s="2">
        <f t="shared" si="192"/>
        <v>465</v>
      </c>
      <c r="K609" s="2">
        <v>6.2</v>
      </c>
      <c r="L609" s="2">
        <v>0.42200000000000004</v>
      </c>
      <c r="M609" s="2">
        <f t="shared" si="193"/>
        <v>15</v>
      </c>
      <c r="N609" s="2">
        <v>0.2</v>
      </c>
      <c r="O609" s="2">
        <f t="shared" si="194"/>
        <v>82.5</v>
      </c>
      <c r="P609" s="2">
        <v>1.1000000000000001</v>
      </c>
      <c r="Q609" s="10">
        <v>0.222</v>
      </c>
      <c r="R609" s="14">
        <f t="shared" si="195"/>
        <v>67.5</v>
      </c>
      <c r="S609" s="1">
        <v>0.9</v>
      </c>
      <c r="T609" s="1">
        <f t="shared" si="196"/>
        <v>90</v>
      </c>
      <c r="U609" s="1">
        <v>1.2</v>
      </c>
      <c r="V609" s="7">
        <v>0.78400000000000003</v>
      </c>
      <c r="W609" s="14">
        <f t="shared" si="197"/>
        <v>82.5</v>
      </c>
      <c r="X609" s="14">
        <f t="shared" si="198"/>
        <v>172.5</v>
      </c>
      <c r="Y609" s="14">
        <f t="shared" si="199"/>
        <v>255</v>
      </c>
      <c r="Z609" s="1">
        <v>1.1000000000000001</v>
      </c>
      <c r="AA609" s="1">
        <v>2.2999999999999998</v>
      </c>
      <c r="AB609" s="1">
        <v>3.4</v>
      </c>
      <c r="AC609" s="2">
        <f t="shared" si="200"/>
        <v>52.5</v>
      </c>
      <c r="AD609" s="1">
        <v>0.7</v>
      </c>
      <c r="AE609" s="2">
        <f t="shared" si="201"/>
        <v>45</v>
      </c>
      <c r="AF609" s="1">
        <v>0.6</v>
      </c>
      <c r="AG609" s="2">
        <f t="shared" si="202"/>
        <v>15</v>
      </c>
      <c r="AH609" s="1">
        <v>0.2</v>
      </c>
      <c r="AI609" s="2">
        <f t="shared" si="203"/>
        <v>67.5</v>
      </c>
      <c r="AJ609" s="1">
        <v>0.9</v>
      </c>
      <c r="AK609" s="6">
        <f t="shared" si="204"/>
        <v>0.45338709677419353</v>
      </c>
      <c r="AL609" s="6">
        <f t="shared" si="205"/>
        <v>0.34991798797156914</v>
      </c>
      <c r="AM609" s="6">
        <f t="shared" si="206"/>
        <v>0.14516129032258066</v>
      </c>
      <c r="AN609" s="6">
        <f t="shared" si="207"/>
        <v>8.3632019115890077E-2</v>
      </c>
      <c r="AO609" s="6">
        <f t="shared" si="208"/>
        <v>0.10752688172043011</v>
      </c>
      <c r="AP609" s="17">
        <f t="shared" si="209"/>
        <v>6.5</v>
      </c>
      <c r="AQ609" s="1">
        <v>0</v>
      </c>
      <c r="AR609" s="1">
        <v>0</v>
      </c>
      <c r="AS609" s="1">
        <v>0</v>
      </c>
      <c r="AT609" s="1">
        <v>0</v>
      </c>
    </row>
    <row r="610" spans="1:46" ht="13.2">
      <c r="A610" s="2" t="s">
        <v>629</v>
      </c>
      <c r="B610" s="1">
        <v>2002</v>
      </c>
      <c r="C610" s="1">
        <v>81</v>
      </c>
      <c r="D610" s="1">
        <v>16.3</v>
      </c>
      <c r="E610" s="1">
        <f t="shared" si="189"/>
        <v>1320.3</v>
      </c>
      <c r="F610" s="1">
        <v>3.9</v>
      </c>
      <c r="G610" s="1">
        <f t="shared" si="190"/>
        <v>315.89999999999998</v>
      </c>
      <c r="H610" s="1">
        <f t="shared" si="191"/>
        <v>113.39999999999999</v>
      </c>
      <c r="I610" s="2">
        <v>1.4</v>
      </c>
      <c r="J610" s="2">
        <f t="shared" si="192"/>
        <v>396.90000000000003</v>
      </c>
      <c r="K610" s="2">
        <v>4.9000000000000004</v>
      </c>
      <c r="L610" s="2">
        <v>0.29299999999999998</v>
      </c>
      <c r="M610" s="2">
        <f t="shared" si="193"/>
        <v>40.5</v>
      </c>
      <c r="N610" s="2">
        <v>0.5</v>
      </c>
      <c r="O610" s="2">
        <f t="shared" si="194"/>
        <v>153.9</v>
      </c>
      <c r="P610" s="2">
        <v>1.9</v>
      </c>
      <c r="Q610" s="10">
        <v>0.24299999999999999</v>
      </c>
      <c r="R610" s="14">
        <f t="shared" si="195"/>
        <v>48.6</v>
      </c>
      <c r="S610" s="1">
        <v>0.6</v>
      </c>
      <c r="T610" s="1">
        <f t="shared" si="196"/>
        <v>64.8</v>
      </c>
      <c r="U610" s="1">
        <v>0.8</v>
      </c>
      <c r="V610" s="7">
        <v>0.73799999999999999</v>
      </c>
      <c r="W610" s="14">
        <f t="shared" si="197"/>
        <v>64.8</v>
      </c>
      <c r="X610" s="14">
        <f t="shared" si="198"/>
        <v>113.39999999999999</v>
      </c>
      <c r="Y610" s="14">
        <f t="shared" si="199"/>
        <v>178.20000000000002</v>
      </c>
      <c r="Z610" s="1">
        <v>0.8</v>
      </c>
      <c r="AA610" s="1">
        <v>1.4</v>
      </c>
      <c r="AB610" s="1">
        <v>2.2000000000000002</v>
      </c>
      <c r="AC610" s="2">
        <f t="shared" si="200"/>
        <v>89.100000000000009</v>
      </c>
      <c r="AD610" s="1">
        <v>1.1000000000000001</v>
      </c>
      <c r="AE610" s="2">
        <f t="shared" si="201"/>
        <v>32.4</v>
      </c>
      <c r="AF610" s="1">
        <v>0.4</v>
      </c>
      <c r="AG610" s="2">
        <f t="shared" si="202"/>
        <v>32.4</v>
      </c>
      <c r="AH610" s="1">
        <v>0.4</v>
      </c>
      <c r="AI610" s="2">
        <f t="shared" si="203"/>
        <v>81</v>
      </c>
      <c r="AJ610" s="1">
        <v>1</v>
      </c>
      <c r="AK610" s="6">
        <f t="shared" si="204"/>
        <v>0.31561224489795914</v>
      </c>
      <c r="AL610" s="6">
        <f t="shared" si="205"/>
        <v>0.26980283638879277</v>
      </c>
      <c r="AM610" s="6">
        <f t="shared" si="206"/>
        <v>0.12244897959183673</v>
      </c>
      <c r="AN610" s="6">
        <f t="shared" si="207"/>
        <v>0.14905149051490518</v>
      </c>
      <c r="AO610" s="6">
        <f t="shared" si="208"/>
        <v>0.13550135501355015</v>
      </c>
      <c r="AP610" s="17">
        <f t="shared" si="209"/>
        <v>3.2999999999999994</v>
      </c>
      <c r="AQ610" s="1">
        <v>0</v>
      </c>
      <c r="AR610" s="1">
        <v>0</v>
      </c>
      <c r="AS610" s="1">
        <v>0</v>
      </c>
      <c r="AT610" s="1">
        <v>0</v>
      </c>
    </row>
    <row r="611" spans="1:46" ht="13.2">
      <c r="A611" s="2" t="s">
        <v>630</v>
      </c>
      <c r="B611" s="1">
        <v>2002</v>
      </c>
      <c r="C611" s="1">
        <v>82</v>
      </c>
      <c r="D611" s="1">
        <v>15.9</v>
      </c>
      <c r="E611" s="1">
        <f t="shared" si="189"/>
        <v>1303.8</v>
      </c>
      <c r="F611" s="1">
        <v>5.7</v>
      </c>
      <c r="G611" s="1">
        <f t="shared" si="190"/>
        <v>467.40000000000003</v>
      </c>
      <c r="H611" s="1">
        <f t="shared" si="191"/>
        <v>164</v>
      </c>
      <c r="I611" s="2">
        <v>2</v>
      </c>
      <c r="J611" s="2">
        <f t="shared" si="192"/>
        <v>418.2</v>
      </c>
      <c r="K611" s="2">
        <v>5.0999999999999996</v>
      </c>
      <c r="L611" s="2">
        <v>0.40299999999999997</v>
      </c>
      <c r="M611" s="2">
        <f t="shared" si="193"/>
        <v>49.199999999999996</v>
      </c>
      <c r="N611" s="2">
        <v>0.6</v>
      </c>
      <c r="O611" s="2">
        <f t="shared" si="194"/>
        <v>147.6</v>
      </c>
      <c r="P611" s="2">
        <v>1.8</v>
      </c>
      <c r="Q611" s="10">
        <v>0.34700000000000003</v>
      </c>
      <c r="R611" s="14">
        <f t="shared" si="195"/>
        <v>82</v>
      </c>
      <c r="S611" s="1">
        <v>1</v>
      </c>
      <c r="T611" s="1">
        <f t="shared" si="196"/>
        <v>98.399999999999991</v>
      </c>
      <c r="U611" s="1">
        <v>1.2</v>
      </c>
      <c r="V611" s="7">
        <v>0.78</v>
      </c>
      <c r="W611" s="14">
        <f t="shared" si="197"/>
        <v>65.600000000000009</v>
      </c>
      <c r="X611" s="14">
        <f t="shared" si="198"/>
        <v>147.6</v>
      </c>
      <c r="Y611" s="14">
        <f t="shared" si="199"/>
        <v>213.20000000000002</v>
      </c>
      <c r="Z611" s="1">
        <v>0.8</v>
      </c>
      <c r="AA611" s="1">
        <v>1.8</v>
      </c>
      <c r="AB611" s="1">
        <v>2.6</v>
      </c>
      <c r="AC611" s="2">
        <f t="shared" si="200"/>
        <v>106.60000000000001</v>
      </c>
      <c r="AD611" s="1">
        <v>1.3</v>
      </c>
      <c r="AE611" s="2">
        <f t="shared" si="201"/>
        <v>57.4</v>
      </c>
      <c r="AF611" s="1">
        <v>0.7</v>
      </c>
      <c r="AG611" s="2">
        <f t="shared" si="202"/>
        <v>16.400000000000002</v>
      </c>
      <c r="AH611" s="1">
        <v>0.2</v>
      </c>
      <c r="AI611" s="2">
        <f t="shared" si="203"/>
        <v>90.2</v>
      </c>
      <c r="AJ611" s="1">
        <v>1.1000000000000001</v>
      </c>
      <c r="AK611" s="6">
        <f t="shared" si="204"/>
        <v>0.43166666666666664</v>
      </c>
      <c r="AL611" s="6">
        <f t="shared" si="205"/>
        <v>0.37886340977068794</v>
      </c>
      <c r="AM611" s="6">
        <f t="shared" si="206"/>
        <v>0.19607843137254902</v>
      </c>
      <c r="AN611" s="6">
        <f t="shared" si="207"/>
        <v>0.16109045848822801</v>
      </c>
      <c r="AO611" s="6">
        <f t="shared" si="208"/>
        <v>0.13630731102850063</v>
      </c>
      <c r="AP611" s="17">
        <f t="shared" si="209"/>
        <v>6.1</v>
      </c>
      <c r="AQ611" s="1">
        <v>0</v>
      </c>
      <c r="AR611" s="1">
        <v>0</v>
      </c>
      <c r="AS611" s="1">
        <v>0</v>
      </c>
      <c r="AT611" s="1">
        <v>0</v>
      </c>
    </row>
    <row r="612" spans="1:46" ht="13.2">
      <c r="A612" s="2" t="s">
        <v>631</v>
      </c>
      <c r="B612" s="1">
        <v>2002</v>
      </c>
      <c r="C612" s="1">
        <v>72</v>
      </c>
      <c r="D612" s="1">
        <v>15.9</v>
      </c>
      <c r="E612" s="1">
        <f t="shared" si="189"/>
        <v>1144.8</v>
      </c>
      <c r="F612" s="1">
        <v>5.0999999999999996</v>
      </c>
      <c r="G612" s="1">
        <f t="shared" si="190"/>
        <v>367.2</v>
      </c>
      <c r="H612" s="1">
        <f t="shared" si="191"/>
        <v>122.39999999999999</v>
      </c>
      <c r="I612" s="2">
        <v>1.7</v>
      </c>
      <c r="J612" s="2">
        <f t="shared" si="192"/>
        <v>324</v>
      </c>
      <c r="K612" s="2">
        <v>4.5</v>
      </c>
      <c r="L612" s="2">
        <v>0.373</v>
      </c>
      <c r="M612" s="2">
        <f t="shared" si="193"/>
        <v>50.4</v>
      </c>
      <c r="N612" s="2">
        <v>0.7</v>
      </c>
      <c r="O612" s="2">
        <f t="shared" si="194"/>
        <v>165.6</v>
      </c>
      <c r="P612" s="2">
        <v>2.2999999999999998</v>
      </c>
      <c r="Q612" s="10">
        <v>0.315</v>
      </c>
      <c r="R612" s="14">
        <f t="shared" si="195"/>
        <v>72</v>
      </c>
      <c r="S612" s="1">
        <v>1</v>
      </c>
      <c r="T612" s="1">
        <f t="shared" si="196"/>
        <v>108</v>
      </c>
      <c r="U612" s="1">
        <v>1.5</v>
      </c>
      <c r="V612" s="7">
        <v>0.68599999999999994</v>
      </c>
      <c r="W612" s="14">
        <f t="shared" si="197"/>
        <v>28.8</v>
      </c>
      <c r="X612" s="14">
        <f t="shared" si="198"/>
        <v>57.6</v>
      </c>
      <c r="Y612" s="14">
        <f t="shared" si="199"/>
        <v>86.399999999999991</v>
      </c>
      <c r="Z612" s="1">
        <v>0.4</v>
      </c>
      <c r="AA612" s="1">
        <v>0.8</v>
      </c>
      <c r="AB612" s="1">
        <v>1.2</v>
      </c>
      <c r="AC612" s="2">
        <f t="shared" si="200"/>
        <v>72</v>
      </c>
      <c r="AD612" s="1">
        <v>1</v>
      </c>
      <c r="AE612" s="2">
        <f t="shared" si="201"/>
        <v>36</v>
      </c>
      <c r="AF612" s="1">
        <v>0.5</v>
      </c>
      <c r="AG612" s="2">
        <f t="shared" si="202"/>
        <v>7.2</v>
      </c>
      <c r="AH612" s="1">
        <v>0.1</v>
      </c>
      <c r="AI612" s="2">
        <f t="shared" si="203"/>
        <v>57.6</v>
      </c>
      <c r="AJ612" s="1">
        <v>0.8</v>
      </c>
      <c r="AK612" s="6">
        <f t="shared" si="204"/>
        <v>0.41922222222222216</v>
      </c>
      <c r="AL612" s="6">
        <f t="shared" si="205"/>
        <v>0.38418079096045199</v>
      </c>
      <c r="AM612" s="6">
        <f t="shared" si="206"/>
        <v>0.22222222222222221</v>
      </c>
      <c r="AN612" s="6">
        <f t="shared" si="207"/>
        <v>0.14260249554367199</v>
      </c>
      <c r="AO612" s="6">
        <f t="shared" si="208"/>
        <v>0.1140819964349376</v>
      </c>
      <c r="AP612" s="17">
        <f t="shared" si="209"/>
        <v>3.7999999999999989</v>
      </c>
      <c r="AQ612" s="1">
        <v>0</v>
      </c>
      <c r="AR612" s="1">
        <v>0</v>
      </c>
      <c r="AS612" s="1">
        <v>0</v>
      </c>
      <c r="AT612" s="1">
        <v>0</v>
      </c>
    </row>
    <row r="613" spans="1:46" ht="13.2">
      <c r="A613" s="2" t="s">
        <v>632</v>
      </c>
      <c r="B613" s="1">
        <v>2002</v>
      </c>
      <c r="C613" s="1">
        <v>49</v>
      </c>
      <c r="D613" s="1">
        <v>15.5</v>
      </c>
      <c r="E613" s="1">
        <f t="shared" si="189"/>
        <v>759.5</v>
      </c>
      <c r="F613" s="1">
        <v>3.4</v>
      </c>
      <c r="G613" s="1">
        <f t="shared" si="190"/>
        <v>166.6</v>
      </c>
      <c r="H613" s="1">
        <f t="shared" si="191"/>
        <v>68.599999999999994</v>
      </c>
      <c r="I613" s="2">
        <v>1.4</v>
      </c>
      <c r="J613" s="2">
        <f t="shared" si="192"/>
        <v>147</v>
      </c>
      <c r="K613" s="2">
        <v>3</v>
      </c>
      <c r="L613" s="2">
        <v>0.48299999999999998</v>
      </c>
      <c r="M613" s="2">
        <f t="shared" si="193"/>
        <v>0</v>
      </c>
      <c r="N613" s="1">
        <v>0</v>
      </c>
      <c r="O613" s="2">
        <f t="shared" si="194"/>
        <v>0</v>
      </c>
      <c r="P613" s="1">
        <v>0</v>
      </c>
      <c r="Q613" s="10">
        <v>0</v>
      </c>
      <c r="R613" s="14">
        <f t="shared" si="195"/>
        <v>29.4</v>
      </c>
      <c r="S613" s="1">
        <v>0.6</v>
      </c>
      <c r="T613" s="1">
        <f t="shared" si="196"/>
        <v>53.900000000000006</v>
      </c>
      <c r="U613" s="1">
        <v>1.1000000000000001</v>
      </c>
      <c r="V613" s="7">
        <v>0.51800000000000002</v>
      </c>
      <c r="W613" s="14">
        <f t="shared" si="197"/>
        <v>63.7</v>
      </c>
      <c r="X613" s="14">
        <f t="shared" si="198"/>
        <v>132.30000000000001</v>
      </c>
      <c r="Y613" s="14">
        <f t="shared" si="199"/>
        <v>196</v>
      </c>
      <c r="Z613" s="1">
        <v>1.3</v>
      </c>
      <c r="AA613" s="1">
        <v>2.7</v>
      </c>
      <c r="AB613" s="1">
        <v>4</v>
      </c>
      <c r="AC613" s="2">
        <f t="shared" si="200"/>
        <v>9.8000000000000007</v>
      </c>
      <c r="AD613" s="1">
        <v>0.2</v>
      </c>
      <c r="AE613" s="2">
        <f t="shared" si="201"/>
        <v>24.5</v>
      </c>
      <c r="AF613" s="1">
        <v>0.5</v>
      </c>
      <c r="AG613" s="2">
        <f t="shared" si="202"/>
        <v>53.900000000000006</v>
      </c>
      <c r="AH613" s="1">
        <v>1.1000000000000001</v>
      </c>
      <c r="AI613" s="2">
        <f t="shared" si="203"/>
        <v>29.4</v>
      </c>
      <c r="AJ613" s="1">
        <v>0.6</v>
      </c>
      <c r="AK613" s="6">
        <f t="shared" si="204"/>
        <v>0.54716666666666669</v>
      </c>
      <c r="AL613" s="6">
        <f t="shared" si="205"/>
        <v>0.38418079096045199</v>
      </c>
      <c r="AM613" s="6">
        <f t="shared" si="206"/>
        <v>0.19999999999999998</v>
      </c>
      <c r="AN613" s="6">
        <f t="shared" si="207"/>
        <v>4.6269519953730479E-2</v>
      </c>
      <c r="AO613" s="6">
        <f t="shared" si="208"/>
        <v>0.13880855986119142</v>
      </c>
      <c r="AP613" s="17">
        <f t="shared" si="209"/>
        <v>6.5000000000000027</v>
      </c>
      <c r="AQ613" s="1">
        <v>0</v>
      </c>
      <c r="AR613" s="1">
        <v>0</v>
      </c>
      <c r="AS613" s="1">
        <v>0</v>
      </c>
      <c r="AT613" s="1">
        <v>0</v>
      </c>
    </row>
    <row r="614" spans="1:46" ht="13.2">
      <c r="A614" s="2" t="s">
        <v>633</v>
      </c>
      <c r="B614" s="1">
        <v>2002</v>
      </c>
      <c r="C614" s="1">
        <v>42</v>
      </c>
      <c r="D614" s="1">
        <v>15.4</v>
      </c>
      <c r="E614" s="1">
        <f t="shared" si="189"/>
        <v>646.80000000000007</v>
      </c>
      <c r="F614" s="1">
        <v>6.4</v>
      </c>
      <c r="G614" s="1">
        <f t="shared" si="190"/>
        <v>268.8</v>
      </c>
      <c r="H614" s="1">
        <f t="shared" si="191"/>
        <v>105</v>
      </c>
      <c r="I614" s="2">
        <v>2.5</v>
      </c>
      <c r="J614" s="2">
        <f t="shared" si="192"/>
        <v>273</v>
      </c>
      <c r="K614" s="2">
        <v>6.5</v>
      </c>
      <c r="L614" s="2">
        <v>0.38400000000000001</v>
      </c>
      <c r="M614" s="2">
        <f t="shared" si="193"/>
        <v>25.2</v>
      </c>
      <c r="N614" s="2">
        <v>0.6</v>
      </c>
      <c r="O614" s="2">
        <f t="shared" si="194"/>
        <v>84</v>
      </c>
      <c r="P614" s="2">
        <v>2</v>
      </c>
      <c r="Q614" s="10">
        <v>0.29799999999999999</v>
      </c>
      <c r="R614" s="14">
        <f t="shared" si="195"/>
        <v>37.800000000000004</v>
      </c>
      <c r="S614" s="1">
        <v>0.9</v>
      </c>
      <c r="T614" s="1">
        <f t="shared" si="196"/>
        <v>46.2</v>
      </c>
      <c r="U614" s="1">
        <v>1.1000000000000001</v>
      </c>
      <c r="V614" s="7">
        <v>0.80400000000000005</v>
      </c>
      <c r="W614" s="14">
        <f t="shared" si="197"/>
        <v>12.6</v>
      </c>
      <c r="X614" s="14">
        <f t="shared" si="198"/>
        <v>58.8</v>
      </c>
      <c r="Y614" s="14">
        <f t="shared" si="199"/>
        <v>71.399999999999991</v>
      </c>
      <c r="Z614" s="1">
        <v>0.3</v>
      </c>
      <c r="AA614" s="1">
        <v>1.4</v>
      </c>
      <c r="AB614" s="1">
        <v>1.7</v>
      </c>
      <c r="AC614" s="2">
        <f t="shared" si="200"/>
        <v>42</v>
      </c>
      <c r="AD614" s="1">
        <v>1</v>
      </c>
      <c r="AE614" s="2">
        <f t="shared" si="201"/>
        <v>25.2</v>
      </c>
      <c r="AF614" s="1">
        <v>0.6</v>
      </c>
      <c r="AG614" s="2">
        <f t="shared" si="202"/>
        <v>4.2</v>
      </c>
      <c r="AH614" s="1">
        <v>0.1</v>
      </c>
      <c r="AI614" s="2">
        <f t="shared" si="203"/>
        <v>42</v>
      </c>
      <c r="AJ614" s="1">
        <v>1</v>
      </c>
      <c r="AK614" s="6">
        <f t="shared" si="204"/>
        <v>0.41415384615384621</v>
      </c>
      <c r="AL614" s="6">
        <f t="shared" si="205"/>
        <v>0.33376792698826602</v>
      </c>
      <c r="AM614" s="6">
        <f t="shared" si="206"/>
        <v>0.13846153846153847</v>
      </c>
      <c r="AN614" s="6">
        <f t="shared" si="207"/>
        <v>0.11083402604599613</v>
      </c>
      <c r="AO614" s="6">
        <f t="shared" si="208"/>
        <v>0.11083402604599613</v>
      </c>
      <c r="AP614" s="17">
        <f t="shared" si="209"/>
        <v>4.5999999999999988</v>
      </c>
      <c r="AQ614" s="1">
        <v>0</v>
      </c>
      <c r="AR614" s="1">
        <v>0</v>
      </c>
      <c r="AS614" s="1">
        <v>0</v>
      </c>
      <c r="AT614" s="1">
        <v>0</v>
      </c>
    </row>
    <row r="615" spans="1:46" ht="13.2">
      <c r="A615" s="2" t="s">
        <v>634</v>
      </c>
      <c r="B615" s="1">
        <v>2002</v>
      </c>
      <c r="C615" s="1">
        <v>52</v>
      </c>
      <c r="D615" s="1">
        <v>15.4</v>
      </c>
      <c r="E615" s="1">
        <f t="shared" si="189"/>
        <v>800.80000000000007</v>
      </c>
      <c r="F615" s="1">
        <v>4.5</v>
      </c>
      <c r="G615" s="1">
        <f t="shared" si="190"/>
        <v>234</v>
      </c>
      <c r="H615" s="1">
        <f t="shared" si="191"/>
        <v>93.600000000000009</v>
      </c>
      <c r="I615" s="2">
        <v>1.8</v>
      </c>
      <c r="J615" s="2">
        <f t="shared" si="192"/>
        <v>187.20000000000002</v>
      </c>
      <c r="K615" s="2">
        <v>3.6</v>
      </c>
      <c r="L615" s="2">
        <v>0.495</v>
      </c>
      <c r="M615" s="2">
        <f t="shared" si="193"/>
        <v>0</v>
      </c>
      <c r="N615" s="1">
        <v>0</v>
      </c>
      <c r="O615" s="2">
        <f t="shared" si="194"/>
        <v>0</v>
      </c>
      <c r="P615" s="1">
        <v>0</v>
      </c>
      <c r="Q615" s="10">
        <v>0</v>
      </c>
      <c r="R615" s="14">
        <f t="shared" si="195"/>
        <v>52</v>
      </c>
      <c r="S615" s="1">
        <v>1</v>
      </c>
      <c r="T615" s="1">
        <f t="shared" si="196"/>
        <v>72.8</v>
      </c>
      <c r="U615" s="1">
        <v>1.4</v>
      </c>
      <c r="V615" s="7">
        <v>0.70299999999999996</v>
      </c>
      <c r="W615" s="14">
        <f t="shared" si="197"/>
        <v>62.4</v>
      </c>
      <c r="X615" s="14">
        <f t="shared" si="198"/>
        <v>109.2</v>
      </c>
      <c r="Y615" s="14">
        <f t="shared" si="199"/>
        <v>171.6</v>
      </c>
      <c r="Z615" s="1">
        <v>1.2</v>
      </c>
      <c r="AA615" s="1">
        <v>2.1</v>
      </c>
      <c r="AB615" s="1">
        <v>3.3</v>
      </c>
      <c r="AC615" s="2">
        <f t="shared" si="200"/>
        <v>15.6</v>
      </c>
      <c r="AD615" s="1">
        <v>0.3</v>
      </c>
      <c r="AE615" s="2">
        <f t="shared" si="201"/>
        <v>10.4</v>
      </c>
      <c r="AF615" s="1">
        <v>0.2</v>
      </c>
      <c r="AG615" s="2">
        <f t="shared" si="202"/>
        <v>31.2</v>
      </c>
      <c r="AH615" s="1">
        <v>0.6</v>
      </c>
      <c r="AI615" s="2">
        <f t="shared" si="203"/>
        <v>52</v>
      </c>
      <c r="AJ615" s="1">
        <v>1</v>
      </c>
      <c r="AK615" s="6">
        <f t="shared" si="204"/>
        <v>0.56874999999999998</v>
      </c>
      <c r="AL615" s="6">
        <f t="shared" si="205"/>
        <v>0.42372881355932202</v>
      </c>
      <c r="AM615" s="6">
        <f t="shared" si="206"/>
        <v>0.27777777777777773</v>
      </c>
      <c r="AN615" s="6">
        <f t="shared" si="207"/>
        <v>5.3908355795148251E-2</v>
      </c>
      <c r="AO615" s="6">
        <f t="shared" si="208"/>
        <v>0.17969451931716082</v>
      </c>
      <c r="AP615" s="17">
        <f t="shared" si="209"/>
        <v>5.6999999999999993</v>
      </c>
      <c r="AQ615" s="1">
        <v>0</v>
      </c>
      <c r="AR615" s="1">
        <v>0</v>
      </c>
      <c r="AS615" s="1">
        <v>0</v>
      </c>
      <c r="AT615" s="1">
        <v>0</v>
      </c>
    </row>
    <row r="616" spans="1:46" ht="13.2">
      <c r="A616" s="2" t="s">
        <v>635</v>
      </c>
      <c r="B616" s="1">
        <v>2002</v>
      </c>
      <c r="C616" s="1">
        <v>46</v>
      </c>
      <c r="D616" s="1">
        <v>15</v>
      </c>
      <c r="E616" s="1">
        <f t="shared" si="189"/>
        <v>690</v>
      </c>
      <c r="F616" s="1">
        <v>3.2</v>
      </c>
      <c r="G616" s="1">
        <f t="shared" si="190"/>
        <v>147.20000000000002</v>
      </c>
      <c r="H616" s="1">
        <f t="shared" si="191"/>
        <v>50.6</v>
      </c>
      <c r="I616" s="2">
        <v>1.1000000000000001</v>
      </c>
      <c r="J616" s="2">
        <f t="shared" si="192"/>
        <v>147.20000000000002</v>
      </c>
      <c r="K616" s="2">
        <v>3.2</v>
      </c>
      <c r="L616" s="2">
        <v>0.33799999999999997</v>
      </c>
      <c r="M616" s="2">
        <f t="shared" si="193"/>
        <v>9.2000000000000011</v>
      </c>
      <c r="N616" s="2">
        <v>0.2</v>
      </c>
      <c r="O616" s="2">
        <f t="shared" si="194"/>
        <v>36.800000000000004</v>
      </c>
      <c r="P616" s="2">
        <v>0.8</v>
      </c>
      <c r="Q616" s="10">
        <v>0.28600000000000003</v>
      </c>
      <c r="R616" s="14">
        <f t="shared" si="195"/>
        <v>36.800000000000004</v>
      </c>
      <c r="S616" s="1">
        <v>0.8</v>
      </c>
      <c r="T616" s="1">
        <f t="shared" si="196"/>
        <v>46</v>
      </c>
      <c r="U616" s="1">
        <v>1</v>
      </c>
      <c r="V616" s="7">
        <v>0.78700000000000003</v>
      </c>
      <c r="W616" s="14">
        <f t="shared" si="197"/>
        <v>18.400000000000002</v>
      </c>
      <c r="X616" s="14">
        <f t="shared" si="198"/>
        <v>50.6</v>
      </c>
      <c r="Y616" s="14">
        <f t="shared" si="199"/>
        <v>69</v>
      </c>
      <c r="Z616" s="1">
        <v>0.4</v>
      </c>
      <c r="AA616" s="1">
        <v>1.1000000000000001</v>
      </c>
      <c r="AB616" s="1">
        <v>1.5</v>
      </c>
      <c r="AC616" s="2">
        <f t="shared" si="200"/>
        <v>92</v>
      </c>
      <c r="AD616" s="1">
        <v>2</v>
      </c>
      <c r="AE616" s="2">
        <f t="shared" si="201"/>
        <v>27.599999999999998</v>
      </c>
      <c r="AF616" s="1">
        <v>0.6</v>
      </c>
      <c r="AG616" s="2">
        <f t="shared" si="202"/>
        <v>4.6000000000000005</v>
      </c>
      <c r="AH616" s="1">
        <v>0.1</v>
      </c>
      <c r="AI616" s="2">
        <f t="shared" si="203"/>
        <v>27.599999999999998</v>
      </c>
      <c r="AJ616" s="1">
        <v>0.6</v>
      </c>
      <c r="AK616" s="6">
        <f t="shared" si="204"/>
        <v>0.39656250000000004</v>
      </c>
      <c r="AL616" s="6">
        <f t="shared" si="205"/>
        <v>0.33898305084745767</v>
      </c>
      <c r="AM616" s="6">
        <f t="shared" si="206"/>
        <v>0.25</v>
      </c>
      <c r="AN616" s="6">
        <f t="shared" si="207"/>
        <v>0.31872509960159356</v>
      </c>
      <c r="AO616" s="6">
        <f t="shared" si="208"/>
        <v>9.5617529880478072E-2</v>
      </c>
      <c r="AP616" s="17">
        <f t="shared" si="209"/>
        <v>4.5000000000000018</v>
      </c>
      <c r="AQ616" s="1">
        <v>0</v>
      </c>
      <c r="AR616" s="1">
        <v>0</v>
      </c>
      <c r="AS616" s="1">
        <v>0</v>
      </c>
      <c r="AT616" s="1">
        <v>0</v>
      </c>
    </row>
    <row r="617" spans="1:46" ht="13.2">
      <c r="A617" s="2" t="s">
        <v>636</v>
      </c>
      <c r="B617" s="1">
        <v>2002</v>
      </c>
      <c r="C617" s="1">
        <v>35</v>
      </c>
      <c r="D617" s="1">
        <v>13.9</v>
      </c>
      <c r="E617" s="1">
        <f t="shared" si="189"/>
        <v>486.5</v>
      </c>
      <c r="F617" s="1">
        <v>4.8</v>
      </c>
      <c r="G617" s="1">
        <f t="shared" si="190"/>
        <v>168</v>
      </c>
      <c r="H617" s="1">
        <f t="shared" si="191"/>
        <v>56</v>
      </c>
      <c r="I617" s="2">
        <v>1.6</v>
      </c>
      <c r="J617" s="2">
        <f t="shared" si="192"/>
        <v>129.5</v>
      </c>
      <c r="K617" s="2">
        <v>3.7</v>
      </c>
      <c r="L617" s="2">
        <v>0.434</v>
      </c>
      <c r="M617" s="2">
        <f t="shared" si="193"/>
        <v>0</v>
      </c>
      <c r="N617" s="1">
        <v>0</v>
      </c>
      <c r="O617" s="2">
        <f t="shared" si="194"/>
        <v>3.5</v>
      </c>
      <c r="P617" s="2">
        <v>0.1</v>
      </c>
      <c r="Q617" s="10">
        <v>0</v>
      </c>
      <c r="R617" s="14">
        <f t="shared" si="195"/>
        <v>56</v>
      </c>
      <c r="S617" s="1">
        <v>1.6</v>
      </c>
      <c r="T617" s="1">
        <f t="shared" si="196"/>
        <v>80.5</v>
      </c>
      <c r="U617" s="1">
        <v>2.2999999999999998</v>
      </c>
      <c r="V617" s="7">
        <v>0.69499999999999995</v>
      </c>
      <c r="W617" s="14">
        <f t="shared" si="197"/>
        <v>24.5</v>
      </c>
      <c r="X617" s="14">
        <f t="shared" si="198"/>
        <v>56</v>
      </c>
      <c r="Y617" s="14">
        <f t="shared" si="199"/>
        <v>84</v>
      </c>
      <c r="Z617" s="1">
        <v>0.7</v>
      </c>
      <c r="AA617" s="1">
        <v>1.6</v>
      </c>
      <c r="AB617" s="1">
        <v>2.4</v>
      </c>
      <c r="AC617" s="2">
        <f t="shared" si="200"/>
        <v>31.5</v>
      </c>
      <c r="AD617" s="1">
        <v>0.9</v>
      </c>
      <c r="AE617" s="2">
        <f t="shared" si="201"/>
        <v>7</v>
      </c>
      <c r="AF617" s="1">
        <v>0.2</v>
      </c>
      <c r="AG617" s="2">
        <f t="shared" si="202"/>
        <v>3.5</v>
      </c>
      <c r="AH617" s="1">
        <v>0.1</v>
      </c>
      <c r="AI617" s="2">
        <f t="shared" si="203"/>
        <v>24.5</v>
      </c>
      <c r="AJ617" s="1">
        <v>0.7</v>
      </c>
      <c r="AK617" s="6">
        <f t="shared" si="204"/>
        <v>0.49108108108108112</v>
      </c>
      <c r="AL617" s="6">
        <f t="shared" si="205"/>
        <v>0.43976179569399909</v>
      </c>
      <c r="AM617" s="6">
        <f t="shared" si="206"/>
        <v>0.43243243243243246</v>
      </c>
      <c r="AN617" s="6">
        <f t="shared" si="207"/>
        <v>0.14078998826750097</v>
      </c>
      <c r="AO617" s="6">
        <f t="shared" si="208"/>
        <v>0.10950332420805631</v>
      </c>
      <c r="AP617" s="17">
        <f t="shared" si="209"/>
        <v>4.9000000000000004</v>
      </c>
      <c r="AQ617" s="1">
        <v>0</v>
      </c>
      <c r="AR617" s="1">
        <v>0</v>
      </c>
      <c r="AS617" s="1">
        <v>0</v>
      </c>
      <c r="AT617" s="1">
        <v>0</v>
      </c>
    </row>
    <row r="618" spans="1:46" ht="13.2">
      <c r="A618" s="2" t="s">
        <v>637</v>
      </c>
      <c r="B618" s="1">
        <v>2002</v>
      </c>
      <c r="C618" s="1">
        <v>51</v>
      </c>
      <c r="D618" s="1">
        <v>13.1</v>
      </c>
      <c r="E618" s="1">
        <f t="shared" si="189"/>
        <v>668.1</v>
      </c>
      <c r="F618" s="1">
        <v>3.9</v>
      </c>
      <c r="G618" s="1">
        <f t="shared" si="190"/>
        <v>198.9</v>
      </c>
      <c r="H618" s="1">
        <f t="shared" si="191"/>
        <v>76.5</v>
      </c>
      <c r="I618" s="2">
        <v>1.5</v>
      </c>
      <c r="J618" s="2">
        <f t="shared" si="192"/>
        <v>193.79999999999998</v>
      </c>
      <c r="K618" s="2">
        <v>3.8</v>
      </c>
      <c r="L618" s="2">
        <v>0.38700000000000001</v>
      </c>
      <c r="M618" s="2">
        <f t="shared" si="193"/>
        <v>20.400000000000002</v>
      </c>
      <c r="N618" s="2">
        <v>0.4</v>
      </c>
      <c r="O618" s="2">
        <f t="shared" si="194"/>
        <v>56.1</v>
      </c>
      <c r="P618" s="2">
        <v>1.1000000000000001</v>
      </c>
      <c r="Q618" s="10">
        <v>0.33299999999999996</v>
      </c>
      <c r="R618" s="14">
        <f t="shared" si="195"/>
        <v>30.599999999999998</v>
      </c>
      <c r="S618" s="1">
        <v>0.6</v>
      </c>
      <c r="T618" s="1">
        <f t="shared" si="196"/>
        <v>40.800000000000004</v>
      </c>
      <c r="U618" s="1">
        <v>0.8</v>
      </c>
      <c r="V618" s="7">
        <v>0.67400000000000004</v>
      </c>
      <c r="W618" s="14">
        <f t="shared" si="197"/>
        <v>15.299999999999999</v>
      </c>
      <c r="X618" s="14">
        <f t="shared" si="198"/>
        <v>40.800000000000004</v>
      </c>
      <c r="Y618" s="14">
        <f t="shared" si="199"/>
        <v>61.199999999999996</v>
      </c>
      <c r="Z618" s="1">
        <v>0.3</v>
      </c>
      <c r="AA618" s="1">
        <v>0.8</v>
      </c>
      <c r="AB618" s="1">
        <v>1.2</v>
      </c>
      <c r="AC618" s="2">
        <f t="shared" si="200"/>
        <v>20.400000000000002</v>
      </c>
      <c r="AD618" s="1">
        <v>0.4</v>
      </c>
      <c r="AE618" s="2">
        <f t="shared" si="201"/>
        <v>20.400000000000002</v>
      </c>
      <c r="AF618" s="1">
        <v>0.4</v>
      </c>
      <c r="AG618" s="2">
        <f t="shared" si="202"/>
        <v>15.299999999999999</v>
      </c>
      <c r="AH618" s="1">
        <v>0.3</v>
      </c>
      <c r="AI618" s="2">
        <f t="shared" si="203"/>
        <v>45.9</v>
      </c>
      <c r="AJ618" s="1">
        <v>0.9</v>
      </c>
      <c r="AK618" s="6">
        <f t="shared" si="204"/>
        <v>0.44565789473684214</v>
      </c>
      <c r="AL618" s="6">
        <f t="shared" si="205"/>
        <v>0.34790365744870655</v>
      </c>
      <c r="AM618" s="6">
        <f t="shared" si="206"/>
        <v>0.15789473684210525</v>
      </c>
      <c r="AN618" s="6">
        <f t="shared" si="207"/>
        <v>7.2992700729927029E-2</v>
      </c>
      <c r="AO618" s="6">
        <f t="shared" si="208"/>
        <v>0.16423357664233579</v>
      </c>
      <c r="AP618" s="17">
        <f t="shared" si="209"/>
        <v>2.8</v>
      </c>
      <c r="AQ618" s="1">
        <v>0</v>
      </c>
      <c r="AR618" s="1">
        <v>0</v>
      </c>
      <c r="AS618" s="1">
        <v>0</v>
      </c>
      <c r="AT618" s="1">
        <v>0</v>
      </c>
    </row>
    <row r="619" spans="1:46" ht="13.2">
      <c r="A619" s="2" t="s">
        <v>638</v>
      </c>
      <c r="B619" s="1">
        <v>2002</v>
      </c>
      <c r="C619" s="1">
        <v>62</v>
      </c>
      <c r="D619" s="1">
        <v>12.6</v>
      </c>
      <c r="E619" s="1">
        <f t="shared" si="189"/>
        <v>781.19999999999993</v>
      </c>
      <c r="F619" s="1">
        <v>4.3</v>
      </c>
      <c r="G619" s="1">
        <f t="shared" si="190"/>
        <v>266.59999999999997</v>
      </c>
      <c r="H619" s="1">
        <f t="shared" si="191"/>
        <v>111.60000000000001</v>
      </c>
      <c r="I619" s="2">
        <v>1.8</v>
      </c>
      <c r="J619" s="2">
        <f t="shared" si="192"/>
        <v>297.59999999999997</v>
      </c>
      <c r="K619" s="2">
        <v>4.8</v>
      </c>
      <c r="L619" s="2">
        <v>0.38200000000000001</v>
      </c>
      <c r="M619" s="2">
        <f t="shared" si="193"/>
        <v>0</v>
      </c>
      <c r="N619" s="1">
        <v>0</v>
      </c>
      <c r="O619" s="2">
        <f t="shared" si="194"/>
        <v>6.2</v>
      </c>
      <c r="P619" s="2">
        <v>0.1</v>
      </c>
      <c r="Q619" s="10">
        <v>0.14300000000000002</v>
      </c>
      <c r="R619" s="14">
        <f t="shared" si="195"/>
        <v>37.199999999999996</v>
      </c>
      <c r="S619" s="1">
        <v>0.6</v>
      </c>
      <c r="T619" s="1">
        <f t="shared" si="196"/>
        <v>55.800000000000004</v>
      </c>
      <c r="U619" s="1">
        <v>0.9</v>
      </c>
      <c r="V619" s="7">
        <v>0.69</v>
      </c>
      <c r="W619" s="14">
        <f t="shared" si="197"/>
        <v>55.800000000000004</v>
      </c>
      <c r="X619" s="14">
        <f t="shared" si="198"/>
        <v>86.8</v>
      </c>
      <c r="Y619" s="14">
        <f t="shared" si="199"/>
        <v>148.79999999999998</v>
      </c>
      <c r="Z619" s="1">
        <v>0.9</v>
      </c>
      <c r="AA619" s="1">
        <v>1.4</v>
      </c>
      <c r="AB619" s="1">
        <v>2.4</v>
      </c>
      <c r="AC619" s="2">
        <f t="shared" si="200"/>
        <v>24.8</v>
      </c>
      <c r="AD619" s="1">
        <v>0.4</v>
      </c>
      <c r="AE619" s="2">
        <f t="shared" si="201"/>
        <v>18.599999999999998</v>
      </c>
      <c r="AF619" s="1">
        <v>0.3</v>
      </c>
      <c r="AG619" s="2">
        <f t="shared" si="202"/>
        <v>24.8</v>
      </c>
      <c r="AH619" s="1">
        <v>0.4</v>
      </c>
      <c r="AI619" s="2">
        <f t="shared" si="203"/>
        <v>49.6</v>
      </c>
      <c r="AJ619" s="1">
        <v>0.8</v>
      </c>
      <c r="AK619" s="6">
        <f t="shared" si="204"/>
        <v>0.41479166666666673</v>
      </c>
      <c r="AL619" s="6">
        <f t="shared" si="205"/>
        <v>0.3036723163841808</v>
      </c>
      <c r="AM619" s="6">
        <f t="shared" si="206"/>
        <v>0.125</v>
      </c>
      <c r="AN619" s="6">
        <f t="shared" si="207"/>
        <v>6.2232594321275772E-2</v>
      </c>
      <c r="AO619" s="6">
        <f t="shared" si="208"/>
        <v>0.12446518864255154</v>
      </c>
      <c r="AP619" s="17">
        <f t="shared" si="209"/>
        <v>3.7000000000000011</v>
      </c>
      <c r="AQ619" s="1">
        <v>0</v>
      </c>
      <c r="AR619" s="1">
        <v>0</v>
      </c>
      <c r="AS619" s="1">
        <v>0</v>
      </c>
      <c r="AT619" s="1">
        <v>0</v>
      </c>
    </row>
    <row r="620" spans="1:46" ht="13.2">
      <c r="A620" s="2" t="s">
        <v>639</v>
      </c>
      <c r="B620" s="1">
        <v>2002</v>
      </c>
      <c r="C620" s="1">
        <v>55</v>
      </c>
      <c r="D620" s="1">
        <v>12.4</v>
      </c>
      <c r="E620" s="1">
        <f t="shared" si="189"/>
        <v>682</v>
      </c>
      <c r="F620" s="1">
        <v>4.8</v>
      </c>
      <c r="G620" s="1">
        <f t="shared" si="190"/>
        <v>264</v>
      </c>
      <c r="H620" s="1">
        <f t="shared" si="191"/>
        <v>93.5</v>
      </c>
      <c r="I620" s="2">
        <v>1.7</v>
      </c>
      <c r="J620" s="2">
        <f t="shared" si="192"/>
        <v>203.5</v>
      </c>
      <c r="K620" s="2">
        <v>3.7</v>
      </c>
      <c r="L620" s="2">
        <v>0.46600000000000003</v>
      </c>
      <c r="M620" s="2">
        <f t="shared" si="193"/>
        <v>0</v>
      </c>
      <c r="N620" s="1">
        <v>0</v>
      </c>
      <c r="O620" s="2">
        <f t="shared" si="194"/>
        <v>0</v>
      </c>
      <c r="P620" s="1">
        <v>0</v>
      </c>
      <c r="Q620" s="10">
        <v>0</v>
      </c>
      <c r="R620" s="14">
        <f t="shared" si="195"/>
        <v>71.5</v>
      </c>
      <c r="S620" s="1">
        <v>1.3</v>
      </c>
      <c r="T620" s="1">
        <f t="shared" si="196"/>
        <v>104.5</v>
      </c>
      <c r="U620" s="1">
        <v>1.9</v>
      </c>
      <c r="V620" s="7">
        <v>0.68</v>
      </c>
      <c r="W620" s="14">
        <f t="shared" si="197"/>
        <v>66</v>
      </c>
      <c r="X620" s="14">
        <f t="shared" si="198"/>
        <v>99</v>
      </c>
      <c r="Y620" s="14">
        <f t="shared" si="199"/>
        <v>165</v>
      </c>
      <c r="Z620" s="1">
        <v>1.2</v>
      </c>
      <c r="AA620" s="1">
        <v>1.8</v>
      </c>
      <c r="AB620" s="1">
        <v>3</v>
      </c>
      <c r="AC620" s="2">
        <f t="shared" si="200"/>
        <v>16.5</v>
      </c>
      <c r="AD620" s="1">
        <v>0.3</v>
      </c>
      <c r="AE620" s="2">
        <f t="shared" si="201"/>
        <v>11</v>
      </c>
      <c r="AF620" s="1">
        <v>0.2</v>
      </c>
      <c r="AG620" s="2">
        <f t="shared" si="202"/>
        <v>22</v>
      </c>
      <c r="AH620" s="1">
        <v>0.4</v>
      </c>
      <c r="AI620" s="2">
        <f t="shared" si="203"/>
        <v>44</v>
      </c>
      <c r="AJ620" s="1">
        <v>0.8</v>
      </c>
      <c r="AK620" s="6">
        <f t="shared" si="204"/>
        <v>0.52243243243243243</v>
      </c>
      <c r="AL620" s="6">
        <f t="shared" si="205"/>
        <v>0.43976179569399904</v>
      </c>
      <c r="AM620" s="6">
        <f t="shared" si="206"/>
        <v>0.35135135135135137</v>
      </c>
      <c r="AN620" s="6">
        <f t="shared" si="207"/>
        <v>5.26085050416484E-2</v>
      </c>
      <c r="AO620" s="6">
        <f t="shared" si="208"/>
        <v>0.14028934677772908</v>
      </c>
      <c r="AP620" s="17">
        <f t="shared" si="209"/>
        <v>5.3</v>
      </c>
      <c r="AQ620" s="1">
        <v>0</v>
      </c>
      <c r="AR620" s="1">
        <v>0</v>
      </c>
      <c r="AS620" s="1">
        <v>0</v>
      </c>
      <c r="AT620" s="1">
        <v>0</v>
      </c>
    </row>
    <row r="621" spans="1:46" ht="13.2">
      <c r="A621" s="2" t="s">
        <v>640</v>
      </c>
      <c r="B621" s="1">
        <v>2002</v>
      </c>
      <c r="C621" s="1">
        <v>58</v>
      </c>
      <c r="D621" s="1">
        <v>11.8</v>
      </c>
      <c r="E621" s="1">
        <f t="shared" si="189"/>
        <v>684.40000000000009</v>
      </c>
      <c r="F621" s="1">
        <v>2.2999999999999998</v>
      </c>
      <c r="G621" s="1">
        <f t="shared" si="190"/>
        <v>133.39999999999998</v>
      </c>
      <c r="H621" s="1">
        <f t="shared" si="191"/>
        <v>58</v>
      </c>
      <c r="I621" s="2">
        <v>1</v>
      </c>
      <c r="J621" s="2">
        <f t="shared" si="192"/>
        <v>150.80000000000001</v>
      </c>
      <c r="K621" s="2">
        <v>2.6</v>
      </c>
      <c r="L621" s="2">
        <v>0.38500000000000001</v>
      </c>
      <c r="M621" s="2">
        <f t="shared" si="193"/>
        <v>11.600000000000001</v>
      </c>
      <c r="N621" s="2">
        <v>0.2</v>
      </c>
      <c r="O621" s="2">
        <f t="shared" si="194"/>
        <v>23.200000000000003</v>
      </c>
      <c r="P621" s="2">
        <v>0.4</v>
      </c>
      <c r="Q621" s="10">
        <v>0.41700000000000004</v>
      </c>
      <c r="R621" s="14">
        <f t="shared" si="195"/>
        <v>11.600000000000001</v>
      </c>
      <c r="S621" s="1">
        <v>0.2</v>
      </c>
      <c r="T621" s="1">
        <f t="shared" si="196"/>
        <v>17.399999999999999</v>
      </c>
      <c r="U621" s="1">
        <v>0.3</v>
      </c>
      <c r="V621" s="7">
        <v>0.5</v>
      </c>
      <c r="W621" s="14">
        <f t="shared" si="197"/>
        <v>17.399999999999999</v>
      </c>
      <c r="X621" s="14">
        <f t="shared" si="198"/>
        <v>63.800000000000004</v>
      </c>
      <c r="Y621" s="14">
        <f t="shared" si="199"/>
        <v>75.400000000000006</v>
      </c>
      <c r="Z621" s="1">
        <v>0.3</v>
      </c>
      <c r="AA621" s="1">
        <v>1.1000000000000001</v>
      </c>
      <c r="AB621" s="1">
        <v>1.3</v>
      </c>
      <c r="AC621" s="2">
        <f t="shared" si="200"/>
        <v>46.400000000000006</v>
      </c>
      <c r="AD621" s="1">
        <v>0.8</v>
      </c>
      <c r="AE621" s="2">
        <f t="shared" si="201"/>
        <v>29</v>
      </c>
      <c r="AF621" s="1">
        <v>0.5</v>
      </c>
      <c r="AG621" s="2">
        <f t="shared" si="202"/>
        <v>5.8000000000000007</v>
      </c>
      <c r="AH621" s="1">
        <v>0.1</v>
      </c>
      <c r="AI621" s="2">
        <f t="shared" si="203"/>
        <v>29</v>
      </c>
      <c r="AJ621" s="1">
        <v>0.5</v>
      </c>
      <c r="AK621" s="6">
        <f t="shared" si="204"/>
        <v>0.45865384615384608</v>
      </c>
      <c r="AL621" s="6">
        <f t="shared" si="205"/>
        <v>0.29986962190352012</v>
      </c>
      <c r="AM621" s="6">
        <f t="shared" si="206"/>
        <v>7.6923076923076927E-2</v>
      </c>
      <c r="AN621" s="6">
        <f t="shared" si="207"/>
        <v>0.19789734075448362</v>
      </c>
      <c r="AO621" s="6">
        <f t="shared" si="208"/>
        <v>0.12368583797155226</v>
      </c>
      <c r="AP621" s="17">
        <f t="shared" si="209"/>
        <v>2.8</v>
      </c>
      <c r="AQ621" s="1">
        <v>0</v>
      </c>
      <c r="AR621" s="1">
        <v>0</v>
      </c>
      <c r="AS621" s="1">
        <v>0</v>
      </c>
      <c r="AT621" s="1">
        <v>0</v>
      </c>
    </row>
    <row r="622" spans="1:46" ht="13.2">
      <c r="A622" s="2" t="s">
        <v>641</v>
      </c>
      <c r="B622" s="1">
        <v>2002</v>
      </c>
      <c r="C622" s="1">
        <v>76</v>
      </c>
      <c r="D622" s="1">
        <v>11.5</v>
      </c>
      <c r="E622" s="1">
        <f t="shared" si="189"/>
        <v>874</v>
      </c>
      <c r="F622" s="1">
        <v>3</v>
      </c>
      <c r="G622" s="1">
        <f t="shared" si="190"/>
        <v>228</v>
      </c>
      <c r="H622" s="1">
        <f t="shared" si="191"/>
        <v>98.8</v>
      </c>
      <c r="I622" s="2">
        <v>1.3</v>
      </c>
      <c r="J622" s="2">
        <f t="shared" si="192"/>
        <v>243.20000000000002</v>
      </c>
      <c r="K622" s="2">
        <v>3.2</v>
      </c>
      <c r="L622" s="2">
        <v>0.39299999999999996</v>
      </c>
      <c r="M622" s="2">
        <f t="shared" si="193"/>
        <v>22.8</v>
      </c>
      <c r="N622" s="2">
        <v>0.3</v>
      </c>
      <c r="O622" s="2">
        <f t="shared" si="194"/>
        <v>68.400000000000006</v>
      </c>
      <c r="P622" s="2">
        <v>0.9</v>
      </c>
      <c r="Q622" s="10">
        <v>0.27899999999999997</v>
      </c>
      <c r="R622" s="14">
        <f t="shared" si="195"/>
        <v>15.200000000000001</v>
      </c>
      <c r="S622" s="1">
        <v>0.2</v>
      </c>
      <c r="T622" s="1">
        <f t="shared" si="196"/>
        <v>22.8</v>
      </c>
      <c r="U622" s="1">
        <v>0.3</v>
      </c>
      <c r="V622" s="7">
        <v>0.69599999999999995</v>
      </c>
      <c r="W622" s="14">
        <f t="shared" si="197"/>
        <v>22.8</v>
      </c>
      <c r="X622" s="14">
        <f t="shared" si="198"/>
        <v>68.400000000000006</v>
      </c>
      <c r="Y622" s="14">
        <f t="shared" si="199"/>
        <v>91.2</v>
      </c>
      <c r="Z622" s="1">
        <v>0.3</v>
      </c>
      <c r="AA622" s="1">
        <v>0.9</v>
      </c>
      <c r="AB622" s="1">
        <v>1.2</v>
      </c>
      <c r="AC622" s="2">
        <f t="shared" si="200"/>
        <v>68.400000000000006</v>
      </c>
      <c r="AD622" s="1">
        <v>0.9</v>
      </c>
      <c r="AE622" s="2">
        <f t="shared" si="201"/>
        <v>7.6000000000000005</v>
      </c>
      <c r="AF622" s="1">
        <v>0.1</v>
      </c>
      <c r="AG622" s="2">
        <f t="shared" si="202"/>
        <v>7.6000000000000005</v>
      </c>
      <c r="AH622" s="1">
        <v>0.1</v>
      </c>
      <c r="AI622" s="2">
        <f t="shared" si="203"/>
        <v>60.800000000000004</v>
      </c>
      <c r="AJ622" s="1">
        <v>0.8</v>
      </c>
      <c r="AK622" s="6">
        <f t="shared" si="204"/>
        <v>0.46765624999999994</v>
      </c>
      <c r="AL622" s="6">
        <f t="shared" si="205"/>
        <v>0.31779661016949151</v>
      </c>
      <c r="AM622" s="6">
        <f t="shared" si="206"/>
        <v>6.25E-2</v>
      </c>
      <c r="AN622" s="6">
        <f t="shared" si="207"/>
        <v>0.17848289538919185</v>
      </c>
      <c r="AO622" s="6">
        <f t="shared" si="208"/>
        <v>0.15865146256817053</v>
      </c>
      <c r="AP622" s="17">
        <f t="shared" si="209"/>
        <v>2.5000000000000004</v>
      </c>
      <c r="AQ622" s="1">
        <v>0</v>
      </c>
      <c r="AR622" s="1">
        <v>0</v>
      </c>
      <c r="AS622" s="1">
        <v>0</v>
      </c>
      <c r="AT622" s="1">
        <v>0</v>
      </c>
    </row>
    <row r="623" spans="1:46" ht="13.2">
      <c r="A623" s="2" t="s">
        <v>642</v>
      </c>
      <c r="B623" s="1">
        <v>2002</v>
      </c>
      <c r="C623" s="1">
        <v>39</v>
      </c>
      <c r="D623" s="1">
        <v>11.3</v>
      </c>
      <c r="E623" s="1">
        <f t="shared" si="189"/>
        <v>440.70000000000005</v>
      </c>
      <c r="F623" s="1">
        <v>4.0999999999999996</v>
      </c>
      <c r="G623" s="1">
        <f t="shared" si="190"/>
        <v>159.89999999999998</v>
      </c>
      <c r="H623" s="1">
        <f t="shared" si="191"/>
        <v>66.3</v>
      </c>
      <c r="I623" s="2">
        <v>1.7</v>
      </c>
      <c r="J623" s="2">
        <f t="shared" si="192"/>
        <v>152.1</v>
      </c>
      <c r="K623" s="2">
        <v>3.9</v>
      </c>
      <c r="L623" s="2">
        <v>0.43099999999999999</v>
      </c>
      <c r="M623" s="2">
        <f t="shared" si="193"/>
        <v>3.9000000000000004</v>
      </c>
      <c r="N623" s="2">
        <v>0.1</v>
      </c>
      <c r="O623" s="2">
        <f t="shared" si="194"/>
        <v>11.7</v>
      </c>
      <c r="P623" s="2">
        <v>0.3</v>
      </c>
      <c r="Q623" s="10">
        <v>0.25</v>
      </c>
      <c r="R623" s="14">
        <f t="shared" si="195"/>
        <v>27.299999999999997</v>
      </c>
      <c r="S623" s="1">
        <v>0.7</v>
      </c>
      <c r="T623" s="1">
        <f t="shared" si="196"/>
        <v>39</v>
      </c>
      <c r="U623" s="1">
        <v>1</v>
      </c>
      <c r="V623" s="7">
        <v>0.68400000000000005</v>
      </c>
      <c r="W623" s="14">
        <f t="shared" si="197"/>
        <v>19.5</v>
      </c>
      <c r="X623" s="14">
        <f t="shared" si="198"/>
        <v>31.200000000000003</v>
      </c>
      <c r="Y623" s="14">
        <f t="shared" si="199"/>
        <v>54.599999999999994</v>
      </c>
      <c r="Z623" s="1">
        <v>0.5</v>
      </c>
      <c r="AA623" s="1">
        <v>0.8</v>
      </c>
      <c r="AB623" s="1">
        <v>1.4</v>
      </c>
      <c r="AC623" s="2">
        <f t="shared" si="200"/>
        <v>7.8000000000000007</v>
      </c>
      <c r="AD623" s="1">
        <v>0.2</v>
      </c>
      <c r="AE623" s="2">
        <f t="shared" si="201"/>
        <v>7.8000000000000007</v>
      </c>
      <c r="AF623" s="1">
        <v>0.2</v>
      </c>
      <c r="AG623" s="2">
        <f t="shared" si="202"/>
        <v>19.5</v>
      </c>
      <c r="AH623" s="1">
        <v>0.5</v>
      </c>
      <c r="AI623" s="2">
        <f t="shared" si="203"/>
        <v>19.5</v>
      </c>
      <c r="AJ623" s="1">
        <v>0.5</v>
      </c>
      <c r="AK623" s="6">
        <f t="shared" si="204"/>
        <v>0.49115384615384616</v>
      </c>
      <c r="AL623" s="6">
        <f t="shared" si="205"/>
        <v>0.35636679704476315</v>
      </c>
      <c r="AM623" s="6">
        <f t="shared" si="206"/>
        <v>0.17948717948717949</v>
      </c>
      <c r="AN623" s="6">
        <f t="shared" si="207"/>
        <v>3.9408866995073892E-2</v>
      </c>
      <c r="AO623" s="6">
        <f t="shared" si="208"/>
        <v>9.852216748768472E-2</v>
      </c>
      <c r="AP623" s="17">
        <f t="shared" si="209"/>
        <v>3.4000000000000008</v>
      </c>
      <c r="AQ623" s="1">
        <v>0</v>
      </c>
      <c r="AR623" s="1">
        <v>0</v>
      </c>
      <c r="AS623" s="1">
        <v>0</v>
      </c>
      <c r="AT623" s="1">
        <v>0</v>
      </c>
    </row>
    <row r="624" spans="1:46" ht="13.2">
      <c r="A624" s="2" t="s">
        <v>643</v>
      </c>
      <c r="B624" s="1">
        <v>2002</v>
      </c>
      <c r="C624" s="1">
        <v>46</v>
      </c>
      <c r="D624" s="1">
        <v>10.4</v>
      </c>
      <c r="E624" s="1">
        <f t="shared" si="189"/>
        <v>478.40000000000003</v>
      </c>
      <c r="F624" s="1">
        <v>3.7</v>
      </c>
      <c r="G624" s="1">
        <f t="shared" si="190"/>
        <v>170.20000000000002</v>
      </c>
      <c r="H624" s="1">
        <f t="shared" si="191"/>
        <v>73.600000000000009</v>
      </c>
      <c r="I624" s="2">
        <v>1.6</v>
      </c>
      <c r="J624" s="2">
        <f t="shared" si="192"/>
        <v>138</v>
      </c>
      <c r="K624" s="2">
        <v>3</v>
      </c>
      <c r="L624" s="2">
        <v>0.52100000000000002</v>
      </c>
      <c r="M624" s="2">
        <f t="shared" si="193"/>
        <v>0</v>
      </c>
      <c r="N624" s="1">
        <v>0</v>
      </c>
      <c r="O624" s="2">
        <f t="shared" si="194"/>
        <v>0</v>
      </c>
      <c r="P624" s="1">
        <v>0</v>
      </c>
      <c r="Q624" s="10">
        <v>0</v>
      </c>
      <c r="R624" s="14">
        <f t="shared" si="195"/>
        <v>23</v>
      </c>
      <c r="S624" s="1">
        <v>0.5</v>
      </c>
      <c r="T624" s="1">
        <f t="shared" si="196"/>
        <v>50.6</v>
      </c>
      <c r="U624" s="1">
        <v>1.1000000000000001</v>
      </c>
      <c r="V624" s="7">
        <v>0.5</v>
      </c>
      <c r="W624" s="14">
        <f t="shared" si="197"/>
        <v>32.199999999999996</v>
      </c>
      <c r="X624" s="14">
        <f t="shared" si="198"/>
        <v>73.600000000000009</v>
      </c>
      <c r="Y624" s="14">
        <f t="shared" si="199"/>
        <v>105.8</v>
      </c>
      <c r="Z624" s="1">
        <v>0.7</v>
      </c>
      <c r="AA624" s="1">
        <v>1.6</v>
      </c>
      <c r="AB624" s="1">
        <v>2.2999999999999998</v>
      </c>
      <c r="AC624" s="2">
        <f t="shared" si="200"/>
        <v>23</v>
      </c>
      <c r="AD624" s="1">
        <v>0.5</v>
      </c>
      <c r="AE624" s="2">
        <f t="shared" si="201"/>
        <v>4.6000000000000005</v>
      </c>
      <c r="AF624" s="1">
        <v>0.1</v>
      </c>
      <c r="AG624" s="2">
        <f t="shared" si="202"/>
        <v>13.799999999999999</v>
      </c>
      <c r="AH624" s="1">
        <v>0.3</v>
      </c>
      <c r="AI624" s="2">
        <f t="shared" si="203"/>
        <v>27.599999999999998</v>
      </c>
      <c r="AJ624" s="1">
        <v>0.6</v>
      </c>
      <c r="AK624" s="6">
        <f t="shared" si="204"/>
        <v>0.62016666666666664</v>
      </c>
      <c r="AL624" s="6">
        <f t="shared" si="205"/>
        <v>0.41807909604519777</v>
      </c>
      <c r="AM624" s="6">
        <f t="shared" si="206"/>
        <v>0.16666666666666666</v>
      </c>
      <c r="AN624" s="6">
        <f t="shared" si="207"/>
        <v>0.1081665765278529</v>
      </c>
      <c r="AO624" s="6">
        <f t="shared" si="208"/>
        <v>0.12979989183342347</v>
      </c>
      <c r="AP624" s="17">
        <f t="shared" si="209"/>
        <v>4.3000000000000016</v>
      </c>
      <c r="AQ624" s="1">
        <v>0</v>
      </c>
      <c r="AR624" s="1">
        <v>0</v>
      </c>
      <c r="AS624" s="1">
        <v>0</v>
      </c>
      <c r="AT624" s="1">
        <v>0</v>
      </c>
    </row>
    <row r="625" spans="1:46" ht="13.2">
      <c r="A625" s="2" t="s">
        <v>644</v>
      </c>
      <c r="B625" s="1">
        <v>2002</v>
      </c>
      <c r="C625" s="1">
        <v>50</v>
      </c>
      <c r="D625" s="1">
        <v>10.3</v>
      </c>
      <c r="E625" s="1">
        <f t="shared" si="189"/>
        <v>515</v>
      </c>
      <c r="F625" s="1">
        <v>3.7</v>
      </c>
      <c r="G625" s="1">
        <f t="shared" si="190"/>
        <v>185</v>
      </c>
      <c r="H625" s="1">
        <f t="shared" si="191"/>
        <v>70</v>
      </c>
      <c r="I625" s="2">
        <v>1.4</v>
      </c>
      <c r="J625" s="2">
        <f t="shared" si="192"/>
        <v>170</v>
      </c>
      <c r="K625" s="2">
        <v>3.4</v>
      </c>
      <c r="L625" s="2">
        <v>0.41200000000000003</v>
      </c>
      <c r="M625" s="2">
        <f t="shared" si="193"/>
        <v>20</v>
      </c>
      <c r="N625" s="2">
        <v>0.4</v>
      </c>
      <c r="O625" s="2">
        <f t="shared" si="194"/>
        <v>60</v>
      </c>
      <c r="P625" s="2">
        <v>1.2</v>
      </c>
      <c r="Q625" s="10">
        <v>0.36099999999999999</v>
      </c>
      <c r="R625" s="14">
        <f t="shared" si="195"/>
        <v>20</v>
      </c>
      <c r="S625" s="1">
        <v>0.4</v>
      </c>
      <c r="T625" s="1">
        <f t="shared" si="196"/>
        <v>25</v>
      </c>
      <c r="U625" s="1">
        <v>0.5</v>
      </c>
      <c r="V625" s="7">
        <v>0.80799999999999994</v>
      </c>
      <c r="W625" s="14">
        <f t="shared" si="197"/>
        <v>10</v>
      </c>
      <c r="X625" s="14">
        <f t="shared" si="198"/>
        <v>35</v>
      </c>
      <c r="Y625" s="14">
        <f t="shared" si="199"/>
        <v>45</v>
      </c>
      <c r="Z625" s="1">
        <v>0.2</v>
      </c>
      <c r="AA625" s="1">
        <v>0.7</v>
      </c>
      <c r="AB625" s="1">
        <v>0.9</v>
      </c>
      <c r="AC625" s="2">
        <f t="shared" si="200"/>
        <v>85</v>
      </c>
      <c r="AD625" s="1">
        <v>1.7</v>
      </c>
      <c r="AE625" s="2">
        <f t="shared" si="201"/>
        <v>15</v>
      </c>
      <c r="AF625" s="1">
        <v>0.3</v>
      </c>
      <c r="AG625" s="2">
        <f t="shared" si="202"/>
        <v>0</v>
      </c>
      <c r="AH625" s="1">
        <v>0</v>
      </c>
      <c r="AI625" s="2">
        <f t="shared" si="203"/>
        <v>55.000000000000007</v>
      </c>
      <c r="AJ625" s="1">
        <v>1.1000000000000001</v>
      </c>
      <c r="AK625" s="6">
        <f t="shared" si="204"/>
        <v>0.47235294117647059</v>
      </c>
      <c r="AL625" s="6">
        <f t="shared" si="205"/>
        <v>0.36889332003988035</v>
      </c>
      <c r="AM625" s="6">
        <f t="shared" si="206"/>
        <v>0.11764705882352941</v>
      </c>
      <c r="AN625" s="6">
        <f t="shared" si="207"/>
        <v>0.26407766990291265</v>
      </c>
      <c r="AO625" s="6">
        <f t="shared" si="208"/>
        <v>0.17087378640776701</v>
      </c>
      <c r="AP625" s="17">
        <f t="shared" si="209"/>
        <v>3.4</v>
      </c>
      <c r="AQ625" s="1">
        <v>0</v>
      </c>
      <c r="AR625" s="1">
        <v>0</v>
      </c>
      <c r="AS625" s="1">
        <v>0</v>
      </c>
      <c r="AT625" s="1">
        <v>0</v>
      </c>
    </row>
    <row r="626" spans="1:46" ht="13.2">
      <c r="A626" s="2" t="s">
        <v>645</v>
      </c>
      <c r="B626" s="1">
        <v>2002</v>
      </c>
      <c r="C626" s="1">
        <v>42</v>
      </c>
      <c r="D626" s="1">
        <v>10.4</v>
      </c>
      <c r="E626" s="1">
        <f t="shared" si="189"/>
        <v>436.8</v>
      </c>
      <c r="F626" s="1">
        <v>3.3</v>
      </c>
      <c r="G626" s="1">
        <f t="shared" si="190"/>
        <v>138.6</v>
      </c>
      <c r="H626" s="1">
        <f t="shared" si="191"/>
        <v>54.6</v>
      </c>
      <c r="I626" s="2">
        <v>1.3</v>
      </c>
      <c r="J626" s="2">
        <f t="shared" si="192"/>
        <v>117.6</v>
      </c>
      <c r="K626" s="2">
        <v>2.8</v>
      </c>
      <c r="L626" s="2">
        <v>0.44900000000000001</v>
      </c>
      <c r="M626" s="2">
        <f t="shared" si="193"/>
        <v>21</v>
      </c>
      <c r="N626" s="2">
        <v>0.5</v>
      </c>
      <c r="O626" s="2">
        <f t="shared" si="194"/>
        <v>46.2</v>
      </c>
      <c r="P626" s="2">
        <v>1.1000000000000001</v>
      </c>
      <c r="Q626" s="10">
        <v>0.42599999999999999</v>
      </c>
      <c r="R626" s="14">
        <f t="shared" si="195"/>
        <v>12.6</v>
      </c>
      <c r="S626" s="1">
        <v>0.3</v>
      </c>
      <c r="T626" s="1">
        <f t="shared" si="196"/>
        <v>16.8</v>
      </c>
      <c r="U626" s="1">
        <v>0.4</v>
      </c>
      <c r="V626" s="7">
        <v>0.64700000000000002</v>
      </c>
      <c r="W626" s="14">
        <f t="shared" si="197"/>
        <v>4.2</v>
      </c>
      <c r="X626" s="14">
        <f t="shared" si="198"/>
        <v>42</v>
      </c>
      <c r="Y626" s="14">
        <f t="shared" si="199"/>
        <v>46.2</v>
      </c>
      <c r="Z626" s="1">
        <v>0.1</v>
      </c>
      <c r="AA626" s="1">
        <v>1</v>
      </c>
      <c r="AB626" s="1">
        <v>1.1000000000000001</v>
      </c>
      <c r="AC626" s="2">
        <f t="shared" si="200"/>
        <v>25.2</v>
      </c>
      <c r="AD626" s="1">
        <v>0.6</v>
      </c>
      <c r="AE626" s="2">
        <f t="shared" si="201"/>
        <v>8.4</v>
      </c>
      <c r="AF626" s="1">
        <v>0.2</v>
      </c>
      <c r="AG626" s="2">
        <f t="shared" si="202"/>
        <v>12.6</v>
      </c>
      <c r="AH626" s="1">
        <v>0.3</v>
      </c>
      <c r="AI626" s="2">
        <f t="shared" si="203"/>
        <v>21</v>
      </c>
      <c r="AJ626" s="1">
        <v>0.5</v>
      </c>
      <c r="AK626" s="6">
        <f t="shared" si="204"/>
        <v>0.54446428571428573</v>
      </c>
      <c r="AL626" s="6">
        <f t="shared" si="205"/>
        <v>0.39951573849878935</v>
      </c>
      <c r="AM626" s="6">
        <f t="shared" si="206"/>
        <v>0.10714285714285715</v>
      </c>
      <c r="AN626" s="6">
        <f t="shared" si="207"/>
        <v>0.14669926650366746</v>
      </c>
      <c r="AO626" s="6">
        <f t="shared" si="208"/>
        <v>0.12224938875305623</v>
      </c>
      <c r="AP626" s="17">
        <f t="shared" si="209"/>
        <v>3.4000000000000004</v>
      </c>
      <c r="AQ626" s="1">
        <v>0</v>
      </c>
      <c r="AR626" s="1">
        <v>0</v>
      </c>
      <c r="AS626" s="1">
        <v>0</v>
      </c>
      <c r="AT626" s="1">
        <v>0</v>
      </c>
    </row>
    <row r="627" spans="1:46" ht="13.2">
      <c r="A627" s="2" t="s">
        <v>646</v>
      </c>
      <c r="B627" s="1">
        <v>2002</v>
      </c>
      <c r="C627" s="1">
        <v>48</v>
      </c>
      <c r="D627" s="1">
        <v>9.3000000000000007</v>
      </c>
      <c r="E627" s="1">
        <f t="shared" si="189"/>
        <v>446.40000000000003</v>
      </c>
      <c r="F627" s="1">
        <v>1.9</v>
      </c>
      <c r="G627" s="1">
        <f t="shared" si="190"/>
        <v>91.199999999999989</v>
      </c>
      <c r="H627" s="1">
        <f t="shared" si="191"/>
        <v>33.599999999999994</v>
      </c>
      <c r="I627" s="2">
        <v>0.7</v>
      </c>
      <c r="J627" s="2">
        <f t="shared" si="192"/>
        <v>120</v>
      </c>
      <c r="K627" s="2">
        <v>2.5</v>
      </c>
      <c r="L627" s="2">
        <v>0.29199999999999998</v>
      </c>
      <c r="M627" s="2">
        <f t="shared" si="193"/>
        <v>0</v>
      </c>
      <c r="N627" s="1">
        <v>0</v>
      </c>
      <c r="O627" s="2">
        <f t="shared" si="194"/>
        <v>0</v>
      </c>
      <c r="P627" s="1">
        <v>0</v>
      </c>
      <c r="Q627" s="10">
        <v>0</v>
      </c>
      <c r="R627" s="14">
        <f t="shared" si="195"/>
        <v>24</v>
      </c>
      <c r="S627" s="1">
        <v>0.5</v>
      </c>
      <c r="T627" s="1">
        <f t="shared" si="196"/>
        <v>38.400000000000006</v>
      </c>
      <c r="U627" s="1">
        <v>0.8</v>
      </c>
      <c r="V627" s="7">
        <v>0.59</v>
      </c>
      <c r="W627" s="14">
        <f t="shared" si="197"/>
        <v>33.599999999999994</v>
      </c>
      <c r="X627" s="14">
        <f t="shared" si="198"/>
        <v>67.199999999999989</v>
      </c>
      <c r="Y627" s="14">
        <f t="shared" si="199"/>
        <v>100.80000000000001</v>
      </c>
      <c r="Z627" s="1">
        <v>0.7</v>
      </c>
      <c r="AA627" s="1">
        <v>1.4</v>
      </c>
      <c r="AB627" s="1">
        <v>2.1</v>
      </c>
      <c r="AC627" s="2">
        <f t="shared" si="200"/>
        <v>9.6000000000000014</v>
      </c>
      <c r="AD627" s="1">
        <v>0.2</v>
      </c>
      <c r="AE627" s="2">
        <f t="shared" si="201"/>
        <v>9.6000000000000014</v>
      </c>
      <c r="AF627" s="1">
        <v>0.2</v>
      </c>
      <c r="AG627" s="2">
        <f t="shared" si="202"/>
        <v>19.200000000000003</v>
      </c>
      <c r="AH627" s="1">
        <v>0.4</v>
      </c>
      <c r="AI627" s="2">
        <f t="shared" si="203"/>
        <v>24</v>
      </c>
      <c r="AJ627" s="1">
        <v>0.5</v>
      </c>
      <c r="AK627" s="6">
        <f t="shared" si="204"/>
        <v>0.33839999999999998</v>
      </c>
      <c r="AL627" s="6">
        <f t="shared" si="205"/>
        <v>0.25762711864406779</v>
      </c>
      <c r="AM627" s="6">
        <f t="shared" si="206"/>
        <v>0.2</v>
      </c>
      <c r="AN627" s="6">
        <f t="shared" si="207"/>
        <v>5.5865921787709508E-2</v>
      </c>
      <c r="AO627" s="6">
        <f t="shared" si="208"/>
        <v>0.13966480446927373</v>
      </c>
      <c r="AP627" s="17">
        <f t="shared" si="209"/>
        <v>2.1999999999999993</v>
      </c>
      <c r="AQ627" s="1">
        <v>0</v>
      </c>
      <c r="AR627" s="1">
        <v>0</v>
      </c>
      <c r="AS627" s="1">
        <v>0</v>
      </c>
      <c r="AT627" s="1">
        <v>0</v>
      </c>
    </row>
    <row r="628" spans="1:46" ht="13.2">
      <c r="A628" s="2" t="s">
        <v>647</v>
      </c>
      <c r="B628" s="1">
        <v>2002</v>
      </c>
      <c r="C628" s="1">
        <v>64</v>
      </c>
      <c r="D628" s="1">
        <v>7.9</v>
      </c>
      <c r="E628" s="1">
        <f t="shared" si="189"/>
        <v>505.6</v>
      </c>
      <c r="F628" s="1">
        <v>2.1</v>
      </c>
      <c r="G628" s="1">
        <f t="shared" si="190"/>
        <v>134.4</v>
      </c>
      <c r="H628" s="1">
        <f t="shared" si="191"/>
        <v>51.2</v>
      </c>
      <c r="I628" s="2">
        <v>0.8</v>
      </c>
      <c r="J628" s="2">
        <f t="shared" si="192"/>
        <v>115.2</v>
      </c>
      <c r="K628" s="2">
        <v>1.8</v>
      </c>
      <c r="L628" s="2">
        <v>0.41399999999999998</v>
      </c>
      <c r="M628" s="2">
        <f t="shared" si="193"/>
        <v>12.8</v>
      </c>
      <c r="N628" s="2">
        <v>0.2</v>
      </c>
      <c r="O628" s="2">
        <f t="shared" si="194"/>
        <v>32</v>
      </c>
      <c r="P628" s="2">
        <v>0.5</v>
      </c>
      <c r="Q628" s="10">
        <v>0.32299999999999995</v>
      </c>
      <c r="R628" s="14">
        <f t="shared" si="195"/>
        <v>25.6</v>
      </c>
      <c r="S628" s="1">
        <v>0.4</v>
      </c>
      <c r="T628" s="1">
        <f t="shared" si="196"/>
        <v>32</v>
      </c>
      <c r="U628" s="1">
        <v>0.5</v>
      </c>
      <c r="V628" s="7">
        <v>0.74299999999999999</v>
      </c>
      <c r="W628" s="14">
        <f t="shared" si="197"/>
        <v>19.2</v>
      </c>
      <c r="X628" s="14">
        <f t="shared" si="198"/>
        <v>44.8</v>
      </c>
      <c r="Y628" s="14">
        <f t="shared" si="199"/>
        <v>57.6</v>
      </c>
      <c r="Z628" s="1">
        <v>0.3</v>
      </c>
      <c r="AA628" s="1">
        <v>0.7</v>
      </c>
      <c r="AB628" s="1">
        <v>0.9</v>
      </c>
      <c r="AC628" s="2">
        <f t="shared" si="200"/>
        <v>44.8</v>
      </c>
      <c r="AD628" s="1">
        <v>0.7</v>
      </c>
      <c r="AE628" s="2">
        <f t="shared" si="201"/>
        <v>19.2</v>
      </c>
      <c r="AF628" s="1">
        <v>0.3</v>
      </c>
      <c r="AG628" s="2">
        <f t="shared" si="202"/>
        <v>6.4</v>
      </c>
      <c r="AH628" s="1">
        <v>0.1</v>
      </c>
      <c r="AI628" s="2">
        <f t="shared" si="203"/>
        <v>32</v>
      </c>
      <c r="AJ628" s="1">
        <v>0.5</v>
      </c>
      <c r="AK628" s="6">
        <f t="shared" si="204"/>
        <v>0.55944444444444452</v>
      </c>
      <c r="AL628" s="6">
        <f t="shared" si="205"/>
        <v>0.39548022598870053</v>
      </c>
      <c r="AM628" s="6">
        <f t="shared" si="206"/>
        <v>0.22222222222222224</v>
      </c>
      <c r="AN628" s="6">
        <f t="shared" si="207"/>
        <v>0.21621621621621623</v>
      </c>
      <c r="AO628" s="6">
        <f t="shared" si="208"/>
        <v>0.15444015444015444</v>
      </c>
      <c r="AP628" s="17">
        <f t="shared" si="209"/>
        <v>2.4999999999999996</v>
      </c>
      <c r="AQ628" s="1">
        <v>0</v>
      </c>
      <c r="AR628" s="1">
        <v>0</v>
      </c>
      <c r="AS628" s="1">
        <v>0</v>
      </c>
      <c r="AT628" s="1">
        <v>0</v>
      </c>
    </row>
    <row r="629" spans="1:46" ht="13.2">
      <c r="A629" s="2" t="s">
        <v>648</v>
      </c>
      <c r="B629" s="1">
        <v>2002</v>
      </c>
      <c r="C629" s="1">
        <v>36</v>
      </c>
      <c r="D629" s="1">
        <v>7.6</v>
      </c>
      <c r="E629" s="1">
        <f t="shared" si="189"/>
        <v>273.59999999999997</v>
      </c>
      <c r="F629" s="1">
        <v>2.6</v>
      </c>
      <c r="G629" s="1">
        <f t="shared" si="190"/>
        <v>93.600000000000009</v>
      </c>
      <c r="H629" s="1">
        <f t="shared" si="191"/>
        <v>39.6</v>
      </c>
      <c r="I629" s="2">
        <v>1.1000000000000001</v>
      </c>
      <c r="J629" s="2">
        <f t="shared" si="192"/>
        <v>104.39999999999999</v>
      </c>
      <c r="K629" s="2">
        <v>2.9</v>
      </c>
      <c r="L629" s="2">
        <v>0.379</v>
      </c>
      <c r="M629" s="2">
        <f t="shared" si="193"/>
        <v>7.2</v>
      </c>
      <c r="N629" s="2">
        <v>0.2</v>
      </c>
      <c r="O629" s="2">
        <f t="shared" si="194"/>
        <v>25.2</v>
      </c>
      <c r="P629" s="2">
        <v>0.7</v>
      </c>
      <c r="Q629" s="10">
        <v>0.28000000000000003</v>
      </c>
      <c r="R629" s="14">
        <f t="shared" si="195"/>
        <v>7.2</v>
      </c>
      <c r="S629" s="1">
        <v>0.2</v>
      </c>
      <c r="T629" s="1">
        <f t="shared" si="196"/>
        <v>10.799999999999999</v>
      </c>
      <c r="U629" s="1">
        <v>0.3</v>
      </c>
      <c r="V629" s="7">
        <v>0.7</v>
      </c>
      <c r="W629" s="14">
        <f t="shared" si="197"/>
        <v>7.2</v>
      </c>
      <c r="X629" s="14">
        <f t="shared" si="198"/>
        <v>21.599999999999998</v>
      </c>
      <c r="Y629" s="14">
        <f t="shared" si="199"/>
        <v>32.4</v>
      </c>
      <c r="Z629" s="1">
        <v>0.2</v>
      </c>
      <c r="AA629" s="1">
        <v>0.6</v>
      </c>
      <c r="AB629" s="1">
        <v>0.9</v>
      </c>
      <c r="AC629" s="2">
        <f t="shared" si="200"/>
        <v>14.4</v>
      </c>
      <c r="AD629" s="1">
        <v>0.4</v>
      </c>
      <c r="AE629" s="2">
        <f t="shared" si="201"/>
        <v>14.4</v>
      </c>
      <c r="AF629" s="1">
        <v>0.4</v>
      </c>
      <c r="AG629" s="2">
        <f t="shared" si="202"/>
        <v>3.6</v>
      </c>
      <c r="AH629" s="1">
        <v>0.1</v>
      </c>
      <c r="AI629" s="2">
        <f t="shared" si="203"/>
        <v>21.599999999999998</v>
      </c>
      <c r="AJ629" s="1">
        <v>0.6</v>
      </c>
      <c r="AK629" s="6">
        <f t="shared" si="204"/>
        <v>0.44465517241379315</v>
      </c>
      <c r="AL629" s="6">
        <f t="shared" si="205"/>
        <v>0.30391583869082417</v>
      </c>
      <c r="AM629" s="6">
        <f t="shared" si="206"/>
        <v>6.8965517241379323E-2</v>
      </c>
      <c r="AN629" s="6">
        <f t="shared" si="207"/>
        <v>9.894867037724181E-2</v>
      </c>
      <c r="AO629" s="6">
        <f t="shared" si="208"/>
        <v>0.14842300556586269</v>
      </c>
      <c r="AP629" s="17">
        <f t="shared" si="209"/>
        <v>1.900000000000001</v>
      </c>
      <c r="AQ629" s="1">
        <v>0</v>
      </c>
      <c r="AR629" s="1">
        <v>0</v>
      </c>
      <c r="AS629" s="1">
        <v>0</v>
      </c>
      <c r="AT629" s="1">
        <v>0</v>
      </c>
    </row>
    <row r="630" spans="1:46" ht="13.2">
      <c r="A630" s="2" t="s">
        <v>649</v>
      </c>
      <c r="B630" s="1">
        <v>2002</v>
      </c>
      <c r="C630" s="1">
        <v>53</v>
      </c>
      <c r="D630" s="1">
        <v>6.3</v>
      </c>
      <c r="E630" s="1">
        <f t="shared" si="189"/>
        <v>333.9</v>
      </c>
      <c r="F630" s="1">
        <v>2.4</v>
      </c>
      <c r="G630" s="1">
        <f t="shared" si="190"/>
        <v>127.19999999999999</v>
      </c>
      <c r="H630" s="1">
        <f t="shared" si="191"/>
        <v>58.300000000000004</v>
      </c>
      <c r="I630" s="2">
        <v>1.1000000000000001</v>
      </c>
      <c r="J630" s="2">
        <f t="shared" si="192"/>
        <v>116.60000000000001</v>
      </c>
      <c r="K630" s="2">
        <v>2.2000000000000002</v>
      </c>
      <c r="L630" s="2">
        <v>0.5</v>
      </c>
      <c r="M630" s="2">
        <f t="shared" si="193"/>
        <v>5.3000000000000007</v>
      </c>
      <c r="N630" s="2">
        <v>0.1</v>
      </c>
      <c r="O630" s="2">
        <f t="shared" si="194"/>
        <v>10.600000000000001</v>
      </c>
      <c r="P630" s="2">
        <v>0.2</v>
      </c>
      <c r="Q630" s="10">
        <v>0.33299999999999996</v>
      </c>
      <c r="R630" s="14">
        <f t="shared" si="195"/>
        <v>5.3000000000000007</v>
      </c>
      <c r="S630" s="1">
        <v>0.1</v>
      </c>
      <c r="T630" s="1">
        <f t="shared" si="196"/>
        <v>21.200000000000003</v>
      </c>
      <c r="U630" s="1">
        <v>0.4</v>
      </c>
      <c r="V630" s="7">
        <v>0.35</v>
      </c>
      <c r="W630" s="14">
        <f t="shared" si="197"/>
        <v>15.899999999999999</v>
      </c>
      <c r="X630" s="14">
        <f t="shared" si="198"/>
        <v>37.099999999999994</v>
      </c>
      <c r="Y630" s="14">
        <f t="shared" si="199"/>
        <v>53</v>
      </c>
      <c r="Z630" s="1">
        <v>0.3</v>
      </c>
      <c r="AA630" s="1">
        <v>0.7</v>
      </c>
      <c r="AB630" s="1">
        <v>1</v>
      </c>
      <c r="AC630" s="2">
        <f t="shared" si="200"/>
        <v>10.600000000000001</v>
      </c>
      <c r="AD630" s="1">
        <v>0.2</v>
      </c>
      <c r="AE630" s="2">
        <f t="shared" si="201"/>
        <v>15.899999999999999</v>
      </c>
      <c r="AF630" s="1">
        <v>0.3</v>
      </c>
      <c r="AG630" s="2">
        <f t="shared" si="202"/>
        <v>0</v>
      </c>
      <c r="AH630" s="1">
        <v>0</v>
      </c>
      <c r="AI630" s="2">
        <f t="shared" si="203"/>
        <v>21.200000000000003</v>
      </c>
      <c r="AJ630" s="1">
        <v>0.4</v>
      </c>
      <c r="AK630" s="6">
        <f t="shared" si="204"/>
        <v>0.61363636363636365</v>
      </c>
      <c r="AL630" s="6">
        <f t="shared" si="205"/>
        <v>0.36979969183359007</v>
      </c>
      <c r="AM630" s="6">
        <f t="shared" si="206"/>
        <v>4.5454545454545456E-2</v>
      </c>
      <c r="AN630" s="6">
        <f t="shared" si="207"/>
        <v>6.6889632107023408E-2</v>
      </c>
      <c r="AO630" s="6">
        <f t="shared" si="208"/>
        <v>0.13377926421404682</v>
      </c>
      <c r="AP630" s="17">
        <f t="shared" si="209"/>
        <v>2.0999999999999992</v>
      </c>
      <c r="AQ630" s="1">
        <v>0</v>
      </c>
      <c r="AR630" s="1">
        <v>0</v>
      </c>
      <c r="AS630" s="1">
        <v>0</v>
      </c>
      <c r="AT630" s="1">
        <v>0</v>
      </c>
    </row>
    <row r="631" spans="1:46" ht="13.2">
      <c r="A631" s="2" t="s">
        <v>650</v>
      </c>
      <c r="B631" s="1">
        <v>2002</v>
      </c>
      <c r="C631" s="1">
        <v>37</v>
      </c>
      <c r="D631" s="1">
        <v>6.3</v>
      </c>
      <c r="E631" s="1">
        <f t="shared" si="189"/>
        <v>233.1</v>
      </c>
      <c r="F631" s="1">
        <v>1.6</v>
      </c>
      <c r="G631" s="1">
        <f t="shared" si="190"/>
        <v>59.2</v>
      </c>
      <c r="H631" s="1">
        <f t="shared" si="191"/>
        <v>18.5</v>
      </c>
      <c r="I631" s="2">
        <v>0.5</v>
      </c>
      <c r="J631" s="2">
        <f t="shared" si="192"/>
        <v>74</v>
      </c>
      <c r="K631" s="2">
        <v>2</v>
      </c>
      <c r="L631" s="2">
        <v>0.253</v>
      </c>
      <c r="M631" s="2">
        <f t="shared" si="193"/>
        <v>0</v>
      </c>
      <c r="N631" s="1">
        <v>0</v>
      </c>
      <c r="O631" s="2">
        <f t="shared" si="194"/>
        <v>3.7</v>
      </c>
      <c r="P631" s="2">
        <v>0.1</v>
      </c>
      <c r="Q631" s="10">
        <v>0.25</v>
      </c>
      <c r="R631" s="14">
        <f t="shared" si="195"/>
        <v>22.2</v>
      </c>
      <c r="S631" s="1">
        <v>0.6</v>
      </c>
      <c r="T631" s="1">
        <f t="shared" si="196"/>
        <v>29.6</v>
      </c>
      <c r="U631" s="1">
        <v>0.8</v>
      </c>
      <c r="V631" s="7">
        <v>0.75900000000000001</v>
      </c>
      <c r="W631" s="14">
        <f t="shared" si="197"/>
        <v>11.1</v>
      </c>
      <c r="X631" s="14">
        <f t="shared" si="198"/>
        <v>14.8</v>
      </c>
      <c r="Y631" s="14">
        <f t="shared" si="199"/>
        <v>29.6</v>
      </c>
      <c r="Z631" s="1">
        <v>0.3</v>
      </c>
      <c r="AA631" s="1">
        <v>0.4</v>
      </c>
      <c r="AB631" s="1">
        <v>0.8</v>
      </c>
      <c r="AC631" s="2">
        <f t="shared" si="200"/>
        <v>25.9</v>
      </c>
      <c r="AD631" s="1">
        <v>0.7</v>
      </c>
      <c r="AE631" s="2">
        <f t="shared" si="201"/>
        <v>7.4</v>
      </c>
      <c r="AF631" s="1">
        <v>0.2</v>
      </c>
      <c r="AG631" s="2">
        <f t="shared" si="202"/>
        <v>3.7</v>
      </c>
      <c r="AH631" s="1">
        <v>0.1</v>
      </c>
      <c r="AI631" s="2">
        <f t="shared" si="203"/>
        <v>18.5</v>
      </c>
      <c r="AJ631" s="1">
        <v>0.5</v>
      </c>
      <c r="AK631" s="6">
        <f t="shared" si="204"/>
        <v>0.31325000000000003</v>
      </c>
      <c r="AL631" s="6">
        <f t="shared" si="205"/>
        <v>0.2711864406779661</v>
      </c>
      <c r="AM631" s="6">
        <f t="shared" si="206"/>
        <v>0.3</v>
      </c>
      <c r="AN631" s="6">
        <f t="shared" si="207"/>
        <v>0.19553072625698323</v>
      </c>
      <c r="AO631" s="6">
        <f t="shared" si="208"/>
        <v>0.13966480446927373</v>
      </c>
      <c r="AP631" s="17">
        <f t="shared" si="209"/>
        <v>1.2000000000000006</v>
      </c>
      <c r="AQ631" s="1">
        <v>0</v>
      </c>
      <c r="AR631" s="1">
        <v>0</v>
      </c>
      <c r="AS631" s="1">
        <v>0</v>
      </c>
      <c r="AT631" s="1">
        <v>0</v>
      </c>
    </row>
    <row r="632" spans="1:46" ht="13.2">
      <c r="A632" s="2" t="s">
        <v>651</v>
      </c>
      <c r="B632" s="1">
        <v>2002</v>
      </c>
      <c r="C632" s="1">
        <v>19</v>
      </c>
      <c r="D632" s="1">
        <v>5.8</v>
      </c>
      <c r="E632" s="1">
        <f t="shared" si="189"/>
        <v>110.2</v>
      </c>
      <c r="F632" s="1">
        <v>1.6</v>
      </c>
      <c r="G632" s="1">
        <f t="shared" si="190"/>
        <v>30.400000000000002</v>
      </c>
      <c r="H632" s="1">
        <f t="shared" si="191"/>
        <v>11.4</v>
      </c>
      <c r="I632" s="2">
        <v>0.6</v>
      </c>
      <c r="J632" s="2">
        <f t="shared" si="192"/>
        <v>36.1</v>
      </c>
      <c r="K632" s="2">
        <v>1.9</v>
      </c>
      <c r="L632" s="2">
        <v>0.29699999999999999</v>
      </c>
      <c r="M632" s="2">
        <f t="shared" si="193"/>
        <v>5.7</v>
      </c>
      <c r="N632" s="2">
        <v>0.3</v>
      </c>
      <c r="O632" s="2">
        <f t="shared" si="194"/>
        <v>13.299999999999999</v>
      </c>
      <c r="P632" s="2">
        <v>0.7</v>
      </c>
      <c r="Q632" s="10">
        <v>0.35700000000000004</v>
      </c>
      <c r="R632" s="14">
        <f t="shared" si="195"/>
        <v>3.8000000000000003</v>
      </c>
      <c r="S632" s="1">
        <v>0.2</v>
      </c>
      <c r="T632" s="1">
        <f t="shared" si="196"/>
        <v>3.8000000000000003</v>
      </c>
      <c r="U632" s="1">
        <v>0.2</v>
      </c>
      <c r="V632" s="7">
        <v>0.75</v>
      </c>
      <c r="W632" s="14">
        <f t="shared" si="197"/>
        <v>1.9000000000000001</v>
      </c>
      <c r="X632" s="14">
        <f t="shared" si="198"/>
        <v>7.6000000000000005</v>
      </c>
      <c r="Y632" s="14">
        <f t="shared" si="199"/>
        <v>7.6000000000000005</v>
      </c>
      <c r="Z632" s="1">
        <v>0.1</v>
      </c>
      <c r="AA632" s="1">
        <v>0.4</v>
      </c>
      <c r="AB632" s="1">
        <v>0.4</v>
      </c>
      <c r="AC632" s="2">
        <f t="shared" si="200"/>
        <v>11.4</v>
      </c>
      <c r="AD632" s="1">
        <v>0.6</v>
      </c>
      <c r="AE632" s="2">
        <f t="shared" si="201"/>
        <v>1.9000000000000001</v>
      </c>
      <c r="AF632" s="1">
        <v>0.1</v>
      </c>
      <c r="AG632" s="2">
        <f t="shared" si="202"/>
        <v>1.9000000000000001</v>
      </c>
      <c r="AH632" s="1">
        <v>0.1</v>
      </c>
      <c r="AI632" s="2">
        <f t="shared" si="203"/>
        <v>1.9000000000000001</v>
      </c>
      <c r="AJ632" s="1">
        <v>0.1</v>
      </c>
      <c r="AK632" s="6">
        <f t="shared" si="204"/>
        <v>0.3939473684210526</v>
      </c>
      <c r="AL632" s="6">
        <f t="shared" si="205"/>
        <v>0.28545941123996432</v>
      </c>
      <c r="AM632" s="6">
        <f t="shared" si="206"/>
        <v>0.10526315789473685</v>
      </c>
      <c r="AN632" s="6">
        <f t="shared" si="207"/>
        <v>0.22263450834879409</v>
      </c>
      <c r="AO632" s="6">
        <f t="shared" si="208"/>
        <v>3.7105751391465679E-2</v>
      </c>
      <c r="AP632" s="17">
        <f t="shared" si="209"/>
        <v>1.3999999999999997</v>
      </c>
      <c r="AQ632" s="1">
        <v>0</v>
      </c>
      <c r="AR632" s="1">
        <v>0</v>
      </c>
      <c r="AS632" s="1">
        <v>0</v>
      </c>
      <c r="AT632" s="1">
        <v>0</v>
      </c>
    </row>
    <row r="633" spans="1:46" ht="13.2">
      <c r="A633" s="2" t="s">
        <v>652</v>
      </c>
      <c r="B633" s="1">
        <v>2002</v>
      </c>
      <c r="C633" s="1">
        <v>42</v>
      </c>
      <c r="D633" s="1">
        <v>5.8</v>
      </c>
      <c r="E633" s="1">
        <f t="shared" si="189"/>
        <v>243.6</v>
      </c>
      <c r="F633" s="1">
        <v>1.9</v>
      </c>
      <c r="G633" s="1">
        <f t="shared" si="190"/>
        <v>79.8</v>
      </c>
      <c r="H633" s="1">
        <f t="shared" si="191"/>
        <v>21</v>
      </c>
      <c r="I633" s="2">
        <v>0.5</v>
      </c>
      <c r="J633" s="2">
        <f t="shared" si="192"/>
        <v>58.8</v>
      </c>
      <c r="K633" s="2">
        <v>1.4</v>
      </c>
      <c r="L633" s="2">
        <v>0.379</v>
      </c>
      <c r="M633" s="2">
        <f t="shared" si="193"/>
        <v>4.2</v>
      </c>
      <c r="N633" s="2">
        <v>0.1</v>
      </c>
      <c r="O633" s="2">
        <f t="shared" si="194"/>
        <v>12.6</v>
      </c>
      <c r="P633" s="2">
        <v>0.3</v>
      </c>
      <c r="Q633" s="10">
        <v>0.41700000000000004</v>
      </c>
      <c r="R633" s="14">
        <f t="shared" si="195"/>
        <v>29.4</v>
      </c>
      <c r="S633" s="1">
        <v>0.7</v>
      </c>
      <c r="T633" s="1">
        <f t="shared" si="196"/>
        <v>37.800000000000004</v>
      </c>
      <c r="U633" s="1">
        <v>0.9</v>
      </c>
      <c r="V633" s="7">
        <v>0.80599999999999994</v>
      </c>
      <c r="W633" s="14">
        <f t="shared" si="197"/>
        <v>4.2</v>
      </c>
      <c r="X633" s="14">
        <f t="shared" si="198"/>
        <v>12.6</v>
      </c>
      <c r="Y633" s="14">
        <f t="shared" si="199"/>
        <v>16.8</v>
      </c>
      <c r="Z633" s="1">
        <v>0.1</v>
      </c>
      <c r="AA633" s="1">
        <v>0.3</v>
      </c>
      <c r="AB633" s="1">
        <v>0.4</v>
      </c>
      <c r="AC633" s="2">
        <f t="shared" si="200"/>
        <v>33.6</v>
      </c>
      <c r="AD633" s="1">
        <v>0.8</v>
      </c>
      <c r="AE633" s="2">
        <f t="shared" si="201"/>
        <v>4.2</v>
      </c>
      <c r="AF633" s="1">
        <v>0.1</v>
      </c>
      <c r="AG633" s="2">
        <f t="shared" si="202"/>
        <v>0</v>
      </c>
      <c r="AH633" s="1">
        <v>0</v>
      </c>
      <c r="AI633" s="2">
        <f t="shared" si="203"/>
        <v>25.2</v>
      </c>
      <c r="AJ633" s="1">
        <v>0.6</v>
      </c>
      <c r="AK633" s="6">
        <f t="shared" si="204"/>
        <v>0.49250000000000005</v>
      </c>
      <c r="AL633" s="6">
        <f t="shared" si="205"/>
        <v>0.46004842615012109</v>
      </c>
      <c r="AM633" s="6">
        <f t="shared" si="206"/>
        <v>0.5</v>
      </c>
      <c r="AN633" s="6">
        <f t="shared" si="207"/>
        <v>0.24786986831913252</v>
      </c>
      <c r="AO633" s="6">
        <f t="shared" si="208"/>
        <v>0.18590240123934937</v>
      </c>
      <c r="AP633" s="17">
        <f t="shared" si="209"/>
        <v>1.4999999999999993</v>
      </c>
      <c r="AQ633" s="1">
        <v>0</v>
      </c>
      <c r="AR633" s="1">
        <v>0</v>
      </c>
      <c r="AS633" s="1">
        <v>0</v>
      </c>
      <c r="AT633" s="1">
        <v>0</v>
      </c>
    </row>
    <row r="634" spans="1:46" ht="13.2">
      <c r="A634" s="2" t="s">
        <v>653</v>
      </c>
      <c r="B634" s="1">
        <v>2002</v>
      </c>
      <c r="C634" s="1">
        <v>35</v>
      </c>
      <c r="D634" s="1">
        <v>4.0999999999999996</v>
      </c>
      <c r="E634" s="1">
        <f t="shared" si="189"/>
        <v>143.5</v>
      </c>
      <c r="F634" s="1">
        <v>1.5</v>
      </c>
      <c r="G634" s="1">
        <f t="shared" si="190"/>
        <v>52.5</v>
      </c>
      <c r="H634" s="1">
        <f t="shared" si="191"/>
        <v>21</v>
      </c>
      <c r="I634" s="2">
        <v>0.6</v>
      </c>
      <c r="J634" s="2">
        <f t="shared" si="192"/>
        <v>59.5</v>
      </c>
      <c r="K634" s="2">
        <v>1.7</v>
      </c>
      <c r="L634" s="2">
        <v>0.33899999999999997</v>
      </c>
      <c r="M634" s="2">
        <f t="shared" si="193"/>
        <v>3.5</v>
      </c>
      <c r="N634" s="2">
        <v>0.1</v>
      </c>
      <c r="O634" s="2">
        <f t="shared" si="194"/>
        <v>7</v>
      </c>
      <c r="P634" s="2">
        <v>0.2</v>
      </c>
      <c r="Q634" s="10">
        <v>0.5</v>
      </c>
      <c r="R634" s="14">
        <f t="shared" si="195"/>
        <v>7</v>
      </c>
      <c r="S634" s="1">
        <v>0.2</v>
      </c>
      <c r="T634" s="1">
        <f t="shared" si="196"/>
        <v>10.5</v>
      </c>
      <c r="U634" s="1">
        <v>0.3</v>
      </c>
      <c r="V634" s="7">
        <v>0.88900000000000001</v>
      </c>
      <c r="W634" s="14">
        <f t="shared" si="197"/>
        <v>10.5</v>
      </c>
      <c r="X634" s="14">
        <f t="shared" si="198"/>
        <v>17.5</v>
      </c>
      <c r="Y634" s="14">
        <f t="shared" si="199"/>
        <v>24.5</v>
      </c>
      <c r="Z634" s="1">
        <v>0.3</v>
      </c>
      <c r="AA634" s="1">
        <v>0.5</v>
      </c>
      <c r="AB634" s="1">
        <v>0.7</v>
      </c>
      <c r="AC634" s="2">
        <f t="shared" si="200"/>
        <v>7</v>
      </c>
      <c r="AD634" s="1">
        <v>0.2</v>
      </c>
      <c r="AE634" s="2">
        <f t="shared" si="201"/>
        <v>7</v>
      </c>
      <c r="AF634" s="1">
        <v>0.2</v>
      </c>
      <c r="AG634" s="2">
        <f t="shared" si="202"/>
        <v>3.5</v>
      </c>
      <c r="AH634" s="1">
        <v>0.1</v>
      </c>
      <c r="AI634" s="2">
        <f t="shared" si="203"/>
        <v>3.5</v>
      </c>
      <c r="AJ634" s="1">
        <v>0.1</v>
      </c>
      <c r="AK634" s="6">
        <f t="shared" si="204"/>
        <v>0.4526470588235294</v>
      </c>
      <c r="AL634" s="6">
        <f t="shared" si="205"/>
        <v>0.29910269192422728</v>
      </c>
      <c r="AM634" s="6">
        <f t="shared" si="206"/>
        <v>0.11764705882352941</v>
      </c>
      <c r="AN634" s="6">
        <f t="shared" si="207"/>
        <v>9.3348891481913651E-2</v>
      </c>
      <c r="AO634" s="6">
        <f t="shared" si="208"/>
        <v>4.6674445740956826E-2</v>
      </c>
      <c r="AP634" s="17">
        <f t="shared" si="209"/>
        <v>1.4</v>
      </c>
      <c r="AQ634" s="1">
        <v>0</v>
      </c>
      <c r="AR634" s="1">
        <v>0</v>
      </c>
      <c r="AS634" s="1">
        <v>0</v>
      </c>
      <c r="AT634" s="1">
        <v>0</v>
      </c>
    </row>
    <row r="635" spans="1:46" ht="13.2">
      <c r="A635" s="2" t="s">
        <v>654</v>
      </c>
      <c r="B635" s="1">
        <v>2001</v>
      </c>
      <c r="C635" s="1">
        <v>78</v>
      </c>
      <c r="D635" s="1">
        <v>39.700000000000003</v>
      </c>
      <c r="E635" s="1">
        <f t="shared" si="189"/>
        <v>3096.6000000000004</v>
      </c>
      <c r="F635" s="1">
        <v>14.4</v>
      </c>
      <c r="G635" s="1">
        <f t="shared" si="190"/>
        <v>1123.2</v>
      </c>
      <c r="H635" s="1">
        <f t="shared" si="191"/>
        <v>413.4</v>
      </c>
      <c r="I635" s="2">
        <v>5.3</v>
      </c>
      <c r="J635" s="2">
        <f t="shared" si="192"/>
        <v>959.40000000000009</v>
      </c>
      <c r="K635" s="2">
        <v>12.3</v>
      </c>
      <c r="L635" s="2">
        <v>0.42899999999999999</v>
      </c>
      <c r="M635" s="2">
        <f t="shared" si="193"/>
        <v>101.4</v>
      </c>
      <c r="N635" s="2">
        <v>1.3</v>
      </c>
      <c r="O635" s="2">
        <f t="shared" si="194"/>
        <v>273</v>
      </c>
      <c r="P635" s="2">
        <v>3.5</v>
      </c>
      <c r="Q635" s="10">
        <v>0.373</v>
      </c>
      <c r="R635" s="14">
        <f t="shared" si="195"/>
        <v>195</v>
      </c>
      <c r="S635" s="1">
        <v>2.5</v>
      </c>
      <c r="T635" s="1">
        <f t="shared" si="196"/>
        <v>280.8</v>
      </c>
      <c r="U635" s="1">
        <v>3.6</v>
      </c>
      <c r="V635" s="7">
        <v>0.7</v>
      </c>
      <c r="W635" s="14">
        <f t="shared" si="197"/>
        <v>179.39999999999998</v>
      </c>
      <c r="X635" s="14">
        <f t="shared" si="198"/>
        <v>241.8</v>
      </c>
      <c r="Y635" s="14">
        <f t="shared" si="199"/>
        <v>421.20000000000005</v>
      </c>
      <c r="Z635" s="1">
        <v>2.2999999999999998</v>
      </c>
      <c r="AA635" s="1">
        <v>3.1</v>
      </c>
      <c r="AB635" s="1">
        <v>5.4</v>
      </c>
      <c r="AC635" s="2">
        <f t="shared" si="200"/>
        <v>218.39999999999998</v>
      </c>
      <c r="AD635" s="1">
        <v>2.8</v>
      </c>
      <c r="AE635" s="2">
        <f t="shared" si="201"/>
        <v>124.80000000000001</v>
      </c>
      <c r="AF635" s="1">
        <v>1.6</v>
      </c>
      <c r="AG635" s="2">
        <f t="shared" si="202"/>
        <v>78</v>
      </c>
      <c r="AH635" s="1">
        <v>1</v>
      </c>
      <c r="AI635" s="2">
        <f t="shared" si="203"/>
        <v>156</v>
      </c>
      <c r="AJ635" s="1">
        <v>2</v>
      </c>
      <c r="AK635" s="6">
        <f t="shared" si="204"/>
        <v>0.44833333333333331</v>
      </c>
      <c r="AL635" s="6">
        <f t="shared" si="205"/>
        <v>0.39685820587019427</v>
      </c>
      <c r="AM635" s="6">
        <f t="shared" si="206"/>
        <v>0.20325203252032517</v>
      </c>
      <c r="AN635" s="6">
        <f t="shared" si="207"/>
        <v>0.14885699096225408</v>
      </c>
      <c r="AO635" s="6">
        <f t="shared" si="208"/>
        <v>0.10632642211589578</v>
      </c>
      <c r="AP635" s="17">
        <f t="shared" si="209"/>
        <v>15.1</v>
      </c>
      <c r="AQ635" s="1">
        <v>0</v>
      </c>
      <c r="AR635" s="1">
        <v>0</v>
      </c>
      <c r="AS635" s="1">
        <v>0</v>
      </c>
      <c r="AT635" s="1">
        <v>0</v>
      </c>
    </row>
    <row r="636" spans="1:46" ht="13.2">
      <c r="A636" s="2" t="s">
        <v>655</v>
      </c>
      <c r="B636" s="1">
        <v>2001</v>
      </c>
      <c r="C636" s="1">
        <v>82</v>
      </c>
      <c r="D636" s="1">
        <v>36.700000000000003</v>
      </c>
      <c r="E636" s="1">
        <f t="shared" si="189"/>
        <v>3009.4</v>
      </c>
      <c r="F636" s="1">
        <v>17.600000000000001</v>
      </c>
      <c r="G636" s="1">
        <f t="shared" si="190"/>
        <v>1443.2</v>
      </c>
      <c r="H636" s="1">
        <f t="shared" si="191"/>
        <v>549.4</v>
      </c>
      <c r="I636" s="2">
        <v>6.7</v>
      </c>
      <c r="J636" s="2">
        <f t="shared" si="192"/>
        <v>1066</v>
      </c>
      <c r="K636" s="2">
        <v>13</v>
      </c>
      <c r="L636" s="2">
        <v>0.51800000000000002</v>
      </c>
      <c r="M636" s="2">
        <f t="shared" si="193"/>
        <v>0</v>
      </c>
      <c r="N636" s="1">
        <v>0</v>
      </c>
      <c r="O636" s="2">
        <f t="shared" si="194"/>
        <v>8.2000000000000011</v>
      </c>
      <c r="P636" s="2">
        <v>0.1</v>
      </c>
      <c r="Q636" s="10">
        <v>0.2</v>
      </c>
      <c r="R636" s="14">
        <f t="shared" si="195"/>
        <v>336.2</v>
      </c>
      <c r="S636" s="1">
        <v>4.0999999999999996</v>
      </c>
      <c r="T636" s="1">
        <f t="shared" si="196"/>
        <v>475.59999999999997</v>
      </c>
      <c r="U636" s="1">
        <v>5.8</v>
      </c>
      <c r="V636" s="7">
        <v>0.70900000000000007</v>
      </c>
      <c r="W636" s="14">
        <f t="shared" si="197"/>
        <v>237.79999999999998</v>
      </c>
      <c r="X636" s="14">
        <f t="shared" si="198"/>
        <v>492</v>
      </c>
      <c r="Y636" s="14">
        <f t="shared" si="199"/>
        <v>729.80000000000007</v>
      </c>
      <c r="Z636" s="1">
        <v>2.9</v>
      </c>
      <c r="AA636" s="1">
        <v>6</v>
      </c>
      <c r="AB636" s="1">
        <v>8.9</v>
      </c>
      <c r="AC636" s="2">
        <f t="shared" si="200"/>
        <v>221.4</v>
      </c>
      <c r="AD636" s="1">
        <v>2.7</v>
      </c>
      <c r="AE636" s="2">
        <f t="shared" si="201"/>
        <v>41</v>
      </c>
      <c r="AF636" s="1">
        <v>0.5</v>
      </c>
      <c r="AG636" s="2">
        <f t="shared" si="202"/>
        <v>172.20000000000002</v>
      </c>
      <c r="AH636" s="1">
        <v>2.1</v>
      </c>
      <c r="AI636" s="2">
        <f t="shared" si="203"/>
        <v>221.4</v>
      </c>
      <c r="AJ636" s="1">
        <v>2.7</v>
      </c>
      <c r="AK636" s="6">
        <f t="shared" si="204"/>
        <v>0.53530769230769237</v>
      </c>
      <c r="AL636" s="6">
        <f t="shared" si="205"/>
        <v>0.45893089960886574</v>
      </c>
      <c r="AM636" s="6">
        <f t="shared" si="206"/>
        <v>0.31538461538461537</v>
      </c>
      <c r="AN636" s="6">
        <f t="shared" si="207"/>
        <v>0.12762940203261641</v>
      </c>
      <c r="AO636" s="6">
        <f t="shared" si="208"/>
        <v>0.12762940203261641</v>
      </c>
      <c r="AP636" s="17">
        <f t="shared" si="209"/>
        <v>21.099999999999998</v>
      </c>
      <c r="AQ636" s="1">
        <v>1</v>
      </c>
      <c r="AR636" s="1">
        <v>0</v>
      </c>
      <c r="AS636" s="1">
        <v>0</v>
      </c>
      <c r="AT636" s="1">
        <v>0</v>
      </c>
    </row>
    <row r="637" spans="1:46" ht="13.2">
      <c r="A637" s="2" t="s">
        <v>656</v>
      </c>
      <c r="B637" s="1">
        <v>2001</v>
      </c>
      <c r="C637" s="1">
        <v>80</v>
      </c>
      <c r="D637" s="1">
        <v>32.9</v>
      </c>
      <c r="E637" s="1">
        <f t="shared" si="189"/>
        <v>2632</v>
      </c>
      <c r="F637" s="1">
        <v>14.4</v>
      </c>
      <c r="G637" s="1">
        <f t="shared" si="190"/>
        <v>1152</v>
      </c>
      <c r="H637" s="1">
        <f t="shared" si="191"/>
        <v>464</v>
      </c>
      <c r="I637" s="2">
        <v>5.8</v>
      </c>
      <c r="J637" s="2">
        <f t="shared" si="192"/>
        <v>1088</v>
      </c>
      <c r="K637" s="2">
        <v>13.6</v>
      </c>
      <c r="L637" s="2">
        <v>0.42599999999999999</v>
      </c>
      <c r="M637" s="2">
        <f t="shared" si="193"/>
        <v>80</v>
      </c>
      <c r="N637" s="2">
        <v>1</v>
      </c>
      <c r="O637" s="2">
        <f t="shared" si="194"/>
        <v>248</v>
      </c>
      <c r="P637" s="2">
        <v>3.1</v>
      </c>
      <c r="Q637" s="10">
        <v>0.33299999999999996</v>
      </c>
      <c r="R637" s="14">
        <f t="shared" si="195"/>
        <v>144</v>
      </c>
      <c r="S637" s="1">
        <v>1.8</v>
      </c>
      <c r="T637" s="1">
        <f t="shared" si="196"/>
        <v>208</v>
      </c>
      <c r="U637" s="1">
        <v>2.6</v>
      </c>
      <c r="V637" s="7">
        <v>0.67099999999999993</v>
      </c>
      <c r="W637" s="14">
        <f t="shared" si="197"/>
        <v>128</v>
      </c>
      <c r="X637" s="14">
        <f t="shared" si="198"/>
        <v>216</v>
      </c>
      <c r="Y637" s="14">
        <f t="shared" si="199"/>
        <v>344</v>
      </c>
      <c r="Z637" s="1">
        <v>1.6</v>
      </c>
      <c r="AA637" s="1">
        <v>2.7</v>
      </c>
      <c r="AB637" s="1">
        <v>4.3</v>
      </c>
      <c r="AC637" s="2">
        <f t="shared" si="200"/>
        <v>240</v>
      </c>
      <c r="AD637" s="1">
        <v>3</v>
      </c>
      <c r="AE637" s="2">
        <f t="shared" si="201"/>
        <v>104</v>
      </c>
      <c r="AF637" s="1">
        <v>1.3</v>
      </c>
      <c r="AG637" s="2">
        <f t="shared" si="202"/>
        <v>32</v>
      </c>
      <c r="AH637" s="1">
        <v>0.4</v>
      </c>
      <c r="AI637" s="2">
        <f t="shared" si="203"/>
        <v>160</v>
      </c>
      <c r="AJ637" s="1">
        <v>2</v>
      </c>
      <c r="AK637" s="6">
        <f t="shared" si="204"/>
        <v>0.44213235294117648</v>
      </c>
      <c r="AL637" s="6">
        <f t="shared" si="205"/>
        <v>0.3589232303090728</v>
      </c>
      <c r="AM637" s="6">
        <f t="shared" si="206"/>
        <v>0.13235294117647059</v>
      </c>
      <c r="AN637" s="6">
        <f t="shared" si="207"/>
        <v>0.15124779430299976</v>
      </c>
      <c r="AO637" s="6">
        <f t="shared" si="208"/>
        <v>0.10083186286866651</v>
      </c>
      <c r="AP637" s="17">
        <f t="shared" si="209"/>
        <v>12.8</v>
      </c>
      <c r="AQ637" s="1">
        <v>0</v>
      </c>
      <c r="AR637" s="1">
        <v>0</v>
      </c>
      <c r="AS637" s="1">
        <v>0</v>
      </c>
      <c r="AT637" s="1">
        <v>0</v>
      </c>
    </row>
    <row r="638" spans="1:46" ht="13.2">
      <c r="A638" s="2" t="s">
        <v>657</v>
      </c>
      <c r="B638" s="1">
        <v>2001</v>
      </c>
      <c r="C638" s="1">
        <v>80</v>
      </c>
      <c r="D638" s="1">
        <v>30.5</v>
      </c>
      <c r="E638" s="1">
        <f t="shared" si="189"/>
        <v>2440</v>
      </c>
      <c r="F638" s="1">
        <v>9.4</v>
      </c>
      <c r="G638" s="1">
        <f t="shared" si="190"/>
        <v>752</v>
      </c>
      <c r="H638" s="1">
        <f t="shared" si="191"/>
        <v>288</v>
      </c>
      <c r="I638" s="2">
        <v>3.6</v>
      </c>
      <c r="J638" s="2">
        <f t="shared" si="192"/>
        <v>760</v>
      </c>
      <c r="K638" s="2">
        <v>9.5</v>
      </c>
      <c r="L638" s="2">
        <v>0.38</v>
      </c>
      <c r="M638" s="2">
        <f t="shared" si="193"/>
        <v>40</v>
      </c>
      <c r="N638" s="2">
        <v>0.5</v>
      </c>
      <c r="O638" s="2">
        <f t="shared" si="194"/>
        <v>176</v>
      </c>
      <c r="P638" s="2">
        <v>2.2000000000000002</v>
      </c>
      <c r="Q638" s="10">
        <v>0.24</v>
      </c>
      <c r="R638" s="14">
        <f t="shared" si="195"/>
        <v>128</v>
      </c>
      <c r="S638" s="1">
        <v>1.6</v>
      </c>
      <c r="T638" s="1">
        <f t="shared" si="196"/>
        <v>184</v>
      </c>
      <c r="U638" s="1">
        <v>2.2999999999999998</v>
      </c>
      <c r="V638" s="7">
        <v>0.70400000000000007</v>
      </c>
      <c r="W638" s="14">
        <f t="shared" si="197"/>
        <v>80</v>
      </c>
      <c r="X638" s="14">
        <f t="shared" si="198"/>
        <v>224</v>
      </c>
      <c r="Y638" s="14">
        <f t="shared" si="199"/>
        <v>296</v>
      </c>
      <c r="Z638" s="1">
        <v>1</v>
      </c>
      <c r="AA638" s="1">
        <v>2.8</v>
      </c>
      <c r="AB638" s="1">
        <v>3.7</v>
      </c>
      <c r="AC638" s="2">
        <f t="shared" si="200"/>
        <v>648</v>
      </c>
      <c r="AD638" s="1">
        <v>8.1</v>
      </c>
      <c r="AE638" s="2">
        <f t="shared" si="201"/>
        <v>136</v>
      </c>
      <c r="AF638" s="1">
        <v>1.7</v>
      </c>
      <c r="AG638" s="2">
        <f t="shared" si="202"/>
        <v>40</v>
      </c>
      <c r="AH638" s="1">
        <v>0.5</v>
      </c>
      <c r="AI638" s="2">
        <f t="shared" si="203"/>
        <v>272</v>
      </c>
      <c r="AJ638" s="1">
        <v>3.4</v>
      </c>
      <c r="AK638" s="6">
        <f t="shared" si="204"/>
        <v>0.39894736842105266</v>
      </c>
      <c r="AL638" s="6">
        <f t="shared" si="205"/>
        <v>0.33541480820695807</v>
      </c>
      <c r="AM638" s="6">
        <f t="shared" si="206"/>
        <v>0.16842105263157894</v>
      </c>
      <c r="AN638" s="6">
        <f t="shared" si="207"/>
        <v>0.36664026253253362</v>
      </c>
      <c r="AO638" s="6">
        <f t="shared" si="208"/>
        <v>0.15389838180377954</v>
      </c>
      <c r="AP638" s="17">
        <f t="shared" si="209"/>
        <v>13.4</v>
      </c>
      <c r="AQ638" s="1">
        <v>0</v>
      </c>
      <c r="AR638" s="1">
        <v>0</v>
      </c>
      <c r="AS638" s="1">
        <v>0</v>
      </c>
      <c r="AT638" s="1">
        <v>0</v>
      </c>
    </row>
    <row r="639" spans="1:46" ht="13.2">
      <c r="A639" s="2" t="s">
        <v>658</v>
      </c>
      <c r="B639" s="1">
        <v>2001</v>
      </c>
      <c r="C639" s="1">
        <v>77</v>
      </c>
      <c r="D639" s="1">
        <v>29.4</v>
      </c>
      <c r="E639" s="1">
        <f t="shared" si="189"/>
        <v>2263.7999999999997</v>
      </c>
      <c r="F639" s="1">
        <v>9.1999999999999993</v>
      </c>
      <c r="G639" s="1">
        <f t="shared" si="190"/>
        <v>708.4</v>
      </c>
      <c r="H639" s="1">
        <f t="shared" si="191"/>
        <v>269.5</v>
      </c>
      <c r="I639" s="2">
        <v>3.5</v>
      </c>
      <c r="J639" s="2">
        <f t="shared" si="192"/>
        <v>639.1</v>
      </c>
      <c r="K639" s="2">
        <v>8.3000000000000007</v>
      </c>
      <c r="L639" s="2">
        <v>0.41899999999999998</v>
      </c>
      <c r="M639" s="2">
        <f t="shared" si="193"/>
        <v>61.6</v>
      </c>
      <c r="N639" s="2">
        <v>0.8</v>
      </c>
      <c r="O639" s="2">
        <f t="shared" si="194"/>
        <v>192.5</v>
      </c>
      <c r="P639" s="2">
        <v>2.5</v>
      </c>
      <c r="Q639" s="10">
        <v>0.32299999999999995</v>
      </c>
      <c r="R639" s="14">
        <f t="shared" si="195"/>
        <v>107.8</v>
      </c>
      <c r="S639" s="1">
        <v>1.4</v>
      </c>
      <c r="T639" s="1">
        <f t="shared" si="196"/>
        <v>161.70000000000002</v>
      </c>
      <c r="U639" s="1">
        <v>2.1</v>
      </c>
      <c r="V639" s="7">
        <v>0.67500000000000004</v>
      </c>
      <c r="W639" s="14">
        <f t="shared" si="197"/>
        <v>30.8</v>
      </c>
      <c r="X639" s="14">
        <f t="shared" si="198"/>
        <v>161.70000000000002</v>
      </c>
      <c r="Y639" s="14">
        <f t="shared" si="199"/>
        <v>200.20000000000002</v>
      </c>
      <c r="Z639" s="1">
        <v>0.4</v>
      </c>
      <c r="AA639" s="1">
        <v>2.1</v>
      </c>
      <c r="AB639" s="1">
        <v>2.6</v>
      </c>
      <c r="AC639" s="2">
        <f t="shared" si="200"/>
        <v>331.09999999999997</v>
      </c>
      <c r="AD639" s="1">
        <v>4.3</v>
      </c>
      <c r="AE639" s="2">
        <f t="shared" si="201"/>
        <v>92.399999999999991</v>
      </c>
      <c r="AF639" s="1">
        <v>1.2</v>
      </c>
      <c r="AG639" s="2">
        <f t="shared" si="202"/>
        <v>7.7</v>
      </c>
      <c r="AH639" s="1">
        <v>0.1</v>
      </c>
      <c r="AI639" s="2">
        <f t="shared" si="203"/>
        <v>154</v>
      </c>
      <c r="AJ639" s="1">
        <v>2</v>
      </c>
      <c r="AK639" s="6">
        <f t="shared" si="204"/>
        <v>0.4469277108433734</v>
      </c>
      <c r="AL639" s="6">
        <f t="shared" si="205"/>
        <v>0.37574024913212167</v>
      </c>
      <c r="AM639" s="6">
        <f t="shared" si="206"/>
        <v>0.16867469879518071</v>
      </c>
      <c r="AN639" s="6">
        <f t="shared" si="207"/>
        <v>0.27568520596249396</v>
      </c>
      <c r="AO639" s="6">
        <f t="shared" si="208"/>
        <v>0.12822567719185768</v>
      </c>
      <c r="AP639" s="17">
        <f t="shared" si="209"/>
        <v>9.9000000000000021</v>
      </c>
      <c r="AQ639" s="1">
        <v>1</v>
      </c>
      <c r="AR639" s="1">
        <v>0</v>
      </c>
      <c r="AS639" s="1">
        <v>0</v>
      </c>
      <c r="AT639" s="1">
        <v>0</v>
      </c>
    </row>
    <row r="640" spans="1:46" ht="13.2">
      <c r="A640" s="2" t="s">
        <v>659</v>
      </c>
      <c r="B640" s="1">
        <v>2001</v>
      </c>
      <c r="C640" s="1">
        <v>78</v>
      </c>
      <c r="D640" s="1">
        <v>28.7</v>
      </c>
      <c r="E640" s="1">
        <f t="shared" si="189"/>
        <v>2238.6</v>
      </c>
      <c r="F640" s="1">
        <v>8.6999999999999993</v>
      </c>
      <c r="G640" s="1">
        <f t="shared" si="190"/>
        <v>678.59999999999991</v>
      </c>
      <c r="H640" s="1">
        <f t="shared" si="191"/>
        <v>265.2</v>
      </c>
      <c r="I640" s="2">
        <v>3.4</v>
      </c>
      <c r="J640" s="2">
        <f t="shared" si="192"/>
        <v>631.79999999999995</v>
      </c>
      <c r="K640" s="2">
        <v>8.1</v>
      </c>
      <c r="L640" s="2">
        <v>0.42499999999999999</v>
      </c>
      <c r="M640" s="2">
        <f t="shared" si="193"/>
        <v>62.400000000000006</v>
      </c>
      <c r="N640" s="2">
        <v>0.8</v>
      </c>
      <c r="O640" s="2">
        <f t="shared" si="194"/>
        <v>163.80000000000001</v>
      </c>
      <c r="P640" s="2">
        <v>2.1</v>
      </c>
      <c r="Q640" s="10">
        <v>0.36399999999999999</v>
      </c>
      <c r="R640" s="14">
        <f t="shared" si="195"/>
        <v>85.800000000000011</v>
      </c>
      <c r="S640" s="1">
        <v>1.1000000000000001</v>
      </c>
      <c r="T640" s="1">
        <f t="shared" si="196"/>
        <v>117</v>
      </c>
      <c r="U640" s="1">
        <v>1.5</v>
      </c>
      <c r="V640" s="7">
        <v>0.76300000000000001</v>
      </c>
      <c r="W640" s="14">
        <f t="shared" si="197"/>
        <v>62.400000000000006</v>
      </c>
      <c r="X640" s="14">
        <f t="shared" si="198"/>
        <v>187.2</v>
      </c>
      <c r="Y640" s="14">
        <f t="shared" si="199"/>
        <v>257.39999999999998</v>
      </c>
      <c r="Z640" s="1">
        <v>0.8</v>
      </c>
      <c r="AA640" s="1">
        <v>2.4</v>
      </c>
      <c r="AB640" s="1">
        <v>3.3</v>
      </c>
      <c r="AC640" s="2">
        <f t="shared" si="200"/>
        <v>171.60000000000002</v>
      </c>
      <c r="AD640" s="1">
        <v>2.2000000000000002</v>
      </c>
      <c r="AE640" s="2">
        <f t="shared" si="201"/>
        <v>54.599999999999994</v>
      </c>
      <c r="AF640" s="1">
        <v>0.7</v>
      </c>
      <c r="AG640" s="2">
        <f t="shared" si="202"/>
        <v>46.8</v>
      </c>
      <c r="AH640" s="1">
        <v>0.6</v>
      </c>
      <c r="AI640" s="2">
        <f t="shared" si="203"/>
        <v>101.4</v>
      </c>
      <c r="AJ640" s="1">
        <v>1.3</v>
      </c>
      <c r="AK640" s="6">
        <f t="shared" si="204"/>
        <v>0.44598765432098764</v>
      </c>
      <c r="AL640" s="6">
        <f t="shared" si="205"/>
        <v>0.36409290646578779</v>
      </c>
      <c r="AM640" s="6">
        <f t="shared" si="206"/>
        <v>0.13580246913580249</v>
      </c>
      <c r="AN640" s="6">
        <f t="shared" si="207"/>
        <v>0.1786802030456853</v>
      </c>
      <c r="AO640" s="6">
        <f t="shared" si="208"/>
        <v>0.10558375634517767</v>
      </c>
      <c r="AP640" s="17">
        <f t="shared" si="209"/>
        <v>9.0999999999999979</v>
      </c>
      <c r="AQ640" s="1">
        <v>0</v>
      </c>
      <c r="AR640" s="1">
        <v>0</v>
      </c>
      <c r="AS640" s="1">
        <v>0</v>
      </c>
      <c r="AT640" s="1">
        <v>0</v>
      </c>
    </row>
    <row r="641" spans="1:46" ht="13.2">
      <c r="A641" s="2" t="s">
        <v>660</v>
      </c>
      <c r="B641" s="1">
        <v>2001</v>
      </c>
      <c r="C641" s="1">
        <v>82</v>
      </c>
      <c r="D641" s="1">
        <v>26.2</v>
      </c>
      <c r="E641" s="1">
        <f t="shared" si="189"/>
        <v>2148.4</v>
      </c>
      <c r="F641" s="1">
        <v>10.7</v>
      </c>
      <c r="G641" s="1">
        <f t="shared" si="190"/>
        <v>877.4</v>
      </c>
      <c r="H641" s="1">
        <f t="shared" si="191"/>
        <v>287</v>
      </c>
      <c r="I641" s="2">
        <v>3.5</v>
      </c>
      <c r="J641" s="2">
        <f t="shared" si="192"/>
        <v>631.4</v>
      </c>
      <c r="K641" s="2">
        <v>7.7</v>
      </c>
      <c r="L641" s="2">
        <v>0.45</v>
      </c>
      <c r="M641" s="2">
        <f t="shared" si="193"/>
        <v>24.599999999999998</v>
      </c>
      <c r="N641" s="2">
        <v>0.3</v>
      </c>
      <c r="O641" s="2">
        <f t="shared" si="194"/>
        <v>98.399999999999991</v>
      </c>
      <c r="P641" s="2">
        <v>1.2</v>
      </c>
      <c r="Q641" s="10">
        <v>0.25</v>
      </c>
      <c r="R641" s="14">
        <f t="shared" si="195"/>
        <v>287</v>
      </c>
      <c r="S641" s="1">
        <v>3.5</v>
      </c>
      <c r="T641" s="1">
        <f t="shared" si="196"/>
        <v>369</v>
      </c>
      <c r="U641" s="1">
        <v>4.5</v>
      </c>
      <c r="V641" s="7">
        <v>0.76800000000000002</v>
      </c>
      <c r="W641" s="14">
        <f t="shared" si="197"/>
        <v>147.6</v>
      </c>
      <c r="X641" s="14">
        <f t="shared" si="198"/>
        <v>254.20000000000002</v>
      </c>
      <c r="Y641" s="14">
        <f t="shared" si="199"/>
        <v>401.8</v>
      </c>
      <c r="Z641" s="1">
        <v>1.8</v>
      </c>
      <c r="AA641" s="1">
        <v>3.1</v>
      </c>
      <c r="AB641" s="1">
        <v>4.9000000000000004</v>
      </c>
      <c r="AC641" s="2">
        <f t="shared" si="200"/>
        <v>90.2</v>
      </c>
      <c r="AD641" s="1">
        <v>1.1000000000000001</v>
      </c>
      <c r="AE641" s="2">
        <f t="shared" si="201"/>
        <v>114.8</v>
      </c>
      <c r="AF641" s="1">
        <v>1.4</v>
      </c>
      <c r="AG641" s="2">
        <f t="shared" si="202"/>
        <v>155.79999999999998</v>
      </c>
      <c r="AH641" s="1">
        <v>1.9</v>
      </c>
      <c r="AI641" s="2">
        <f t="shared" si="203"/>
        <v>106.60000000000001</v>
      </c>
      <c r="AJ641" s="1">
        <v>1.3</v>
      </c>
      <c r="AK641" s="6">
        <f t="shared" si="204"/>
        <v>0.48376623376623379</v>
      </c>
      <c r="AL641" s="6">
        <f t="shared" si="205"/>
        <v>0.47105436935945411</v>
      </c>
      <c r="AM641" s="6">
        <f t="shared" si="206"/>
        <v>0.45454545454545459</v>
      </c>
      <c r="AN641" s="6">
        <f t="shared" si="207"/>
        <v>8.98876404494382E-2</v>
      </c>
      <c r="AO641" s="6">
        <f t="shared" si="208"/>
        <v>0.10623084780388152</v>
      </c>
      <c r="AP641" s="17">
        <f t="shared" si="209"/>
        <v>13.5</v>
      </c>
      <c r="AQ641" s="1">
        <v>1</v>
      </c>
      <c r="AR641" s="1">
        <v>0</v>
      </c>
      <c r="AS641" s="1">
        <v>0</v>
      </c>
      <c r="AT641" s="1">
        <v>0</v>
      </c>
    </row>
    <row r="642" spans="1:46" ht="13.2">
      <c r="A642" s="2" t="s">
        <v>661</v>
      </c>
      <c r="B642" s="1">
        <v>2001</v>
      </c>
      <c r="C642" s="1">
        <v>73</v>
      </c>
      <c r="D642" s="1">
        <v>26</v>
      </c>
      <c r="E642" s="1">
        <f t="shared" si="189"/>
        <v>1898</v>
      </c>
      <c r="F642" s="1">
        <v>8.8000000000000007</v>
      </c>
      <c r="G642" s="1">
        <f t="shared" si="190"/>
        <v>642.40000000000009</v>
      </c>
      <c r="H642" s="1">
        <f t="shared" si="191"/>
        <v>240.89999999999998</v>
      </c>
      <c r="I642" s="2">
        <v>3.3</v>
      </c>
      <c r="J642" s="2">
        <f t="shared" si="192"/>
        <v>664.3</v>
      </c>
      <c r="K642" s="2">
        <v>9.1</v>
      </c>
      <c r="L642" s="2">
        <v>0.36599999999999999</v>
      </c>
      <c r="M642" s="2">
        <f t="shared" si="193"/>
        <v>87.6</v>
      </c>
      <c r="N642" s="2">
        <v>1.2</v>
      </c>
      <c r="O642" s="2">
        <f t="shared" si="194"/>
        <v>270.10000000000002</v>
      </c>
      <c r="P642" s="2">
        <v>3.7</v>
      </c>
      <c r="Q642" s="10">
        <v>0.33</v>
      </c>
      <c r="R642" s="14">
        <f t="shared" si="195"/>
        <v>65.7</v>
      </c>
      <c r="S642" s="1">
        <v>0.9</v>
      </c>
      <c r="T642" s="1">
        <f t="shared" si="196"/>
        <v>87.6</v>
      </c>
      <c r="U642" s="1">
        <v>1.2</v>
      </c>
      <c r="V642" s="7">
        <v>0.74400000000000011</v>
      </c>
      <c r="W642" s="14">
        <f t="shared" si="197"/>
        <v>116.80000000000001</v>
      </c>
      <c r="X642" s="14">
        <f t="shared" si="198"/>
        <v>299.29999999999995</v>
      </c>
      <c r="Y642" s="14">
        <f t="shared" si="199"/>
        <v>416.1</v>
      </c>
      <c r="Z642" s="1">
        <v>1.6</v>
      </c>
      <c r="AA642" s="1">
        <v>4.0999999999999996</v>
      </c>
      <c r="AB642" s="1">
        <v>5.7</v>
      </c>
      <c r="AC642" s="2">
        <f t="shared" si="200"/>
        <v>51.099999999999994</v>
      </c>
      <c r="AD642" s="1">
        <v>0.7</v>
      </c>
      <c r="AE642" s="2">
        <f t="shared" si="201"/>
        <v>14.600000000000001</v>
      </c>
      <c r="AF642" s="1">
        <v>0.2</v>
      </c>
      <c r="AG642" s="2">
        <f t="shared" si="202"/>
        <v>131.4</v>
      </c>
      <c r="AH642" s="1">
        <v>1.8</v>
      </c>
      <c r="AI642" s="2">
        <f t="shared" si="203"/>
        <v>43.8</v>
      </c>
      <c r="AJ642" s="1">
        <v>0.6</v>
      </c>
      <c r="AK642" s="6">
        <f t="shared" si="204"/>
        <v>0.38274725274725274</v>
      </c>
      <c r="AL642" s="6">
        <f t="shared" si="205"/>
        <v>0.32780778543490413</v>
      </c>
      <c r="AM642" s="6">
        <f t="shared" si="206"/>
        <v>9.8901098901098911E-2</v>
      </c>
      <c r="AN642" s="6">
        <f t="shared" si="207"/>
        <v>6.3810391978122147E-2</v>
      </c>
      <c r="AO642" s="6">
        <f t="shared" si="208"/>
        <v>5.4694621695533276E-2</v>
      </c>
      <c r="AP642" s="17">
        <f t="shared" si="209"/>
        <v>10.5</v>
      </c>
      <c r="AQ642" s="1">
        <v>0</v>
      </c>
      <c r="AR642" s="1">
        <v>0</v>
      </c>
      <c r="AS642" s="1">
        <v>0</v>
      </c>
      <c r="AT642" s="1">
        <v>0</v>
      </c>
    </row>
    <row r="643" spans="1:46" ht="13.2">
      <c r="A643" s="2" t="s">
        <v>662</v>
      </c>
      <c r="B643" s="1">
        <v>2001</v>
      </c>
      <c r="C643" s="1">
        <v>77</v>
      </c>
      <c r="D643" s="1">
        <v>24.9</v>
      </c>
      <c r="E643" s="1">
        <f t="shared" ref="E643:E705" si="210">D643*C643</f>
        <v>1917.3</v>
      </c>
      <c r="F643" s="1">
        <v>7.5</v>
      </c>
      <c r="G643" s="1">
        <f t="shared" ref="G643:G705" si="211">C643*F643</f>
        <v>577.5</v>
      </c>
      <c r="H643" s="1">
        <f t="shared" ref="H643:H705" si="212">C643*I643</f>
        <v>254.1</v>
      </c>
      <c r="I643" s="2">
        <v>3.3</v>
      </c>
      <c r="J643" s="2">
        <f t="shared" ref="J643:J705" si="213">C643*K643</f>
        <v>585.19999999999993</v>
      </c>
      <c r="K643" s="2">
        <v>7.6</v>
      </c>
      <c r="L643" s="2">
        <v>0.43</v>
      </c>
      <c r="M643" s="2">
        <f t="shared" ref="M643:M705" si="214">C643*N643</f>
        <v>38.5</v>
      </c>
      <c r="N643" s="2">
        <v>0.5</v>
      </c>
      <c r="O643" s="2">
        <f t="shared" ref="O643:O705" si="215">C643*P643</f>
        <v>130.9</v>
      </c>
      <c r="P643" s="2">
        <v>1.7</v>
      </c>
      <c r="Q643" s="10">
        <v>0.29199999999999998</v>
      </c>
      <c r="R643" s="14">
        <f t="shared" ref="R643:R705" si="216">C643*S643</f>
        <v>38.5</v>
      </c>
      <c r="S643" s="1">
        <v>0.5</v>
      </c>
      <c r="T643" s="1">
        <f t="shared" ref="T643:T705" si="217">C643*U643</f>
        <v>53.9</v>
      </c>
      <c r="U643" s="1">
        <v>0.7</v>
      </c>
      <c r="V643" s="7">
        <v>0.77400000000000002</v>
      </c>
      <c r="W643" s="14">
        <f t="shared" ref="W643:W705" si="218">C643*Z643</f>
        <v>77</v>
      </c>
      <c r="X643" s="14">
        <f t="shared" ref="X643:X705" si="219">C643*AA643</f>
        <v>184.79999999999998</v>
      </c>
      <c r="Y643" s="14">
        <f t="shared" ref="Y643:Y705" si="220">C643*AB643</f>
        <v>254.1</v>
      </c>
      <c r="Z643" s="1">
        <v>1</v>
      </c>
      <c r="AA643" s="1">
        <v>2.4</v>
      </c>
      <c r="AB643" s="1">
        <v>3.3</v>
      </c>
      <c r="AC643" s="2">
        <f t="shared" ref="AC643:AC705" si="221">C643*AD643</f>
        <v>177.1</v>
      </c>
      <c r="AD643" s="1">
        <v>2.2999999999999998</v>
      </c>
      <c r="AE643" s="2">
        <f t="shared" ref="AE643:AE705" si="222">C643*AF643</f>
        <v>61.6</v>
      </c>
      <c r="AF643" s="1">
        <v>0.8</v>
      </c>
      <c r="AG643" s="2">
        <f t="shared" ref="AG643:AG705" si="223">C643*AH643</f>
        <v>23.099999999999998</v>
      </c>
      <c r="AH643" s="1">
        <v>0.3</v>
      </c>
      <c r="AI643" s="2">
        <f t="shared" ref="AI643:AI705" si="224">C643*AJ643</f>
        <v>69.3</v>
      </c>
      <c r="AJ643" s="1">
        <v>0.9</v>
      </c>
      <c r="AK643" s="6">
        <f t="shared" ref="AK643:AK705" si="225">(I643+(0.5*L643))/K643</f>
        <v>0.46249999999999997</v>
      </c>
      <c r="AL643" s="6">
        <f t="shared" ref="AL643:AL705" si="226">G643/(2*(J643+(0.475*J643)))</f>
        <v>0.33452274754683325</v>
      </c>
      <c r="AM643" s="6">
        <f t="shared" ref="AM643:AM705" si="227">R643/J643</f>
        <v>6.5789473684210537E-2</v>
      </c>
      <c r="AN643" s="6">
        <f t="shared" ref="AN643:AN705" si="228">AC643/(J643+(0.475*T643)+AC643+AI643)</f>
        <v>0.20660229059061308</v>
      </c>
      <c r="AO643" s="6">
        <f t="shared" ref="AO643:AO705" si="229">AI643/(J643+(0.475*T643)+AC643+AI643)</f>
        <v>8.0844374578935563E-2</v>
      </c>
      <c r="AP643" s="17">
        <f t="shared" ref="AP643:AP705" si="230">((G643+Y643+AC643+AE643+AG643)-(J643-H643)-(T643-R643)-AI643)/C643</f>
        <v>8.8000000000000007</v>
      </c>
      <c r="AQ643" s="1">
        <v>1</v>
      </c>
      <c r="AR643" s="1">
        <v>0</v>
      </c>
      <c r="AS643" s="1">
        <v>0</v>
      </c>
      <c r="AT643" s="1">
        <v>0</v>
      </c>
    </row>
    <row r="644" spans="1:46" ht="13.2">
      <c r="A644" s="2" t="s">
        <v>663</v>
      </c>
      <c r="B644" s="1">
        <v>2001</v>
      </c>
      <c r="C644" s="1">
        <v>47</v>
      </c>
      <c r="D644" s="1">
        <v>24.6</v>
      </c>
      <c r="E644" s="1">
        <f t="shared" si="210"/>
        <v>1156.2</v>
      </c>
      <c r="F644" s="1">
        <v>10.9</v>
      </c>
      <c r="G644" s="1">
        <f t="shared" si="211"/>
        <v>512.30000000000007</v>
      </c>
      <c r="H644" s="1">
        <f t="shared" si="212"/>
        <v>173.9</v>
      </c>
      <c r="I644" s="2">
        <v>3.7</v>
      </c>
      <c r="J644" s="2">
        <f t="shared" si="213"/>
        <v>385.4</v>
      </c>
      <c r="K644" s="2">
        <v>8.1999999999999993</v>
      </c>
      <c r="L644" s="2">
        <v>0.45299999999999996</v>
      </c>
      <c r="M644" s="2">
        <f t="shared" si="214"/>
        <v>37.6</v>
      </c>
      <c r="N644" s="2">
        <v>0.8</v>
      </c>
      <c r="O644" s="2">
        <f t="shared" si="215"/>
        <v>112.8</v>
      </c>
      <c r="P644" s="2">
        <v>2.4</v>
      </c>
      <c r="Q644" s="10">
        <v>0.34499999999999997</v>
      </c>
      <c r="R644" s="14">
        <f t="shared" si="216"/>
        <v>122.2</v>
      </c>
      <c r="S644" s="1">
        <v>2.6</v>
      </c>
      <c r="T644" s="1">
        <f t="shared" si="217"/>
        <v>159.79999999999998</v>
      </c>
      <c r="U644" s="1">
        <v>3.4</v>
      </c>
      <c r="V644" s="7">
        <v>0.77500000000000002</v>
      </c>
      <c r="W644" s="14">
        <f t="shared" si="218"/>
        <v>42.300000000000004</v>
      </c>
      <c r="X644" s="14">
        <f t="shared" si="219"/>
        <v>89.3</v>
      </c>
      <c r="Y644" s="14">
        <f t="shared" si="220"/>
        <v>131.6</v>
      </c>
      <c r="Z644" s="1">
        <v>0.9</v>
      </c>
      <c r="AA644" s="1">
        <v>1.9</v>
      </c>
      <c r="AB644" s="1">
        <v>2.8</v>
      </c>
      <c r="AC644" s="2">
        <f t="shared" si="221"/>
        <v>173.9</v>
      </c>
      <c r="AD644" s="1">
        <v>3.7</v>
      </c>
      <c r="AE644" s="2">
        <f t="shared" si="222"/>
        <v>70.5</v>
      </c>
      <c r="AF644" s="1">
        <v>1.5</v>
      </c>
      <c r="AG644" s="2">
        <f t="shared" si="223"/>
        <v>9.4</v>
      </c>
      <c r="AH644" s="1">
        <v>0.2</v>
      </c>
      <c r="AI644" s="2">
        <f t="shared" si="224"/>
        <v>98.7</v>
      </c>
      <c r="AJ644" s="1">
        <v>2.1</v>
      </c>
      <c r="AK644" s="6">
        <f t="shared" si="225"/>
        <v>0.47884146341463424</v>
      </c>
      <c r="AL644" s="6">
        <f t="shared" si="226"/>
        <v>0.45059942124844987</v>
      </c>
      <c r="AM644" s="6">
        <f t="shared" si="227"/>
        <v>0.31707317073170732</v>
      </c>
      <c r="AN644" s="6">
        <f t="shared" si="228"/>
        <v>0.23695164905539548</v>
      </c>
      <c r="AO644" s="6">
        <f t="shared" si="229"/>
        <v>0.13448607108549473</v>
      </c>
      <c r="AP644" s="17">
        <f t="shared" si="230"/>
        <v>11.7</v>
      </c>
      <c r="AQ644" s="1">
        <v>1</v>
      </c>
      <c r="AR644" s="1">
        <v>0</v>
      </c>
      <c r="AS644" s="1">
        <v>1</v>
      </c>
      <c r="AT644" s="1">
        <v>0</v>
      </c>
    </row>
    <row r="645" spans="1:46" ht="13.2">
      <c r="A645" s="2" t="s">
        <v>664</v>
      </c>
      <c r="B645" s="1">
        <v>2001</v>
      </c>
      <c r="C645" s="1">
        <v>79</v>
      </c>
      <c r="D645" s="1">
        <v>24.3</v>
      </c>
      <c r="E645" s="1">
        <f t="shared" si="210"/>
        <v>1919.7</v>
      </c>
      <c r="F645" s="1">
        <v>9.4</v>
      </c>
      <c r="G645" s="1">
        <f t="shared" si="211"/>
        <v>742.6</v>
      </c>
      <c r="H645" s="1">
        <f t="shared" si="212"/>
        <v>268.59999999999997</v>
      </c>
      <c r="I645" s="2">
        <v>3.4</v>
      </c>
      <c r="J645" s="2">
        <f t="shared" si="213"/>
        <v>592.5</v>
      </c>
      <c r="K645" s="2">
        <v>7.5</v>
      </c>
      <c r="L645" s="2">
        <v>0.45700000000000002</v>
      </c>
      <c r="M645" s="2">
        <f t="shared" si="214"/>
        <v>15.8</v>
      </c>
      <c r="N645" s="2">
        <v>0.2</v>
      </c>
      <c r="O645" s="2">
        <f t="shared" si="215"/>
        <v>55.3</v>
      </c>
      <c r="P645" s="2">
        <v>0.7</v>
      </c>
      <c r="Q645" s="10">
        <v>0.23199999999999998</v>
      </c>
      <c r="R645" s="14">
        <f t="shared" si="216"/>
        <v>189.6</v>
      </c>
      <c r="S645" s="1">
        <v>2.4</v>
      </c>
      <c r="T645" s="1">
        <f t="shared" si="217"/>
        <v>268.59999999999997</v>
      </c>
      <c r="U645" s="1">
        <v>3.4</v>
      </c>
      <c r="V645" s="7">
        <v>0.71299999999999997</v>
      </c>
      <c r="W645" s="14">
        <f t="shared" si="218"/>
        <v>86.9</v>
      </c>
      <c r="X645" s="14">
        <f t="shared" si="219"/>
        <v>205.4</v>
      </c>
      <c r="Y645" s="14">
        <f t="shared" si="220"/>
        <v>292.3</v>
      </c>
      <c r="Z645" s="1">
        <v>1.1000000000000001</v>
      </c>
      <c r="AA645" s="1">
        <v>2.6</v>
      </c>
      <c r="AB645" s="1">
        <v>3.7</v>
      </c>
      <c r="AC645" s="2">
        <f t="shared" si="221"/>
        <v>142.20000000000002</v>
      </c>
      <c r="AD645" s="1">
        <v>1.8</v>
      </c>
      <c r="AE645" s="2">
        <f t="shared" si="222"/>
        <v>63.2</v>
      </c>
      <c r="AF645" s="1">
        <v>0.8</v>
      </c>
      <c r="AG645" s="2">
        <f t="shared" si="223"/>
        <v>47.4</v>
      </c>
      <c r="AH645" s="1">
        <v>0.6</v>
      </c>
      <c r="AI645" s="2">
        <f t="shared" si="224"/>
        <v>110.6</v>
      </c>
      <c r="AJ645" s="1">
        <v>1.4</v>
      </c>
      <c r="AK645" s="6">
        <f t="shared" si="225"/>
        <v>0.48379999999999995</v>
      </c>
      <c r="AL645" s="6">
        <f t="shared" si="226"/>
        <v>0.42485875706214693</v>
      </c>
      <c r="AM645" s="6">
        <f t="shared" si="227"/>
        <v>0.32</v>
      </c>
      <c r="AN645" s="6">
        <f t="shared" si="228"/>
        <v>0.146163215590743</v>
      </c>
      <c r="AO645" s="6">
        <f t="shared" si="229"/>
        <v>0.11368250101502231</v>
      </c>
      <c r="AP645" s="17">
        <f t="shared" si="230"/>
        <v>9.8000000000000025</v>
      </c>
      <c r="AQ645" s="1">
        <v>0</v>
      </c>
      <c r="AR645" s="1">
        <v>0</v>
      </c>
      <c r="AS645" s="1">
        <v>0</v>
      </c>
      <c r="AT645" s="1">
        <v>0</v>
      </c>
    </row>
    <row r="646" spans="1:46" ht="13.2">
      <c r="A646" s="2" t="s">
        <v>665</v>
      </c>
      <c r="B646" s="1">
        <v>2001</v>
      </c>
      <c r="C646" s="1">
        <v>67</v>
      </c>
      <c r="D646" s="1">
        <v>22.8</v>
      </c>
      <c r="E646" s="1">
        <f t="shared" si="210"/>
        <v>1527.6000000000001</v>
      </c>
      <c r="F646" s="1">
        <v>7.2</v>
      </c>
      <c r="G646" s="1">
        <f t="shared" si="211"/>
        <v>482.40000000000003</v>
      </c>
      <c r="H646" s="1">
        <f t="shared" si="212"/>
        <v>180.9</v>
      </c>
      <c r="I646" s="2">
        <v>2.7</v>
      </c>
      <c r="J646" s="2">
        <f t="shared" si="213"/>
        <v>448.90000000000003</v>
      </c>
      <c r="K646" s="2">
        <v>6.7</v>
      </c>
      <c r="L646" s="2">
        <v>0.4</v>
      </c>
      <c r="M646" s="2">
        <f t="shared" si="214"/>
        <v>6.7</v>
      </c>
      <c r="N646" s="2">
        <v>0.1</v>
      </c>
      <c r="O646" s="2">
        <f t="shared" si="215"/>
        <v>33.5</v>
      </c>
      <c r="P646" s="2">
        <v>0.5</v>
      </c>
      <c r="Q646" s="10">
        <v>0.121</v>
      </c>
      <c r="R646" s="14">
        <f t="shared" si="216"/>
        <v>113.89999999999999</v>
      </c>
      <c r="S646" s="1">
        <v>1.7</v>
      </c>
      <c r="T646" s="1">
        <f t="shared" si="217"/>
        <v>134</v>
      </c>
      <c r="U646" s="1">
        <v>2</v>
      </c>
      <c r="V646" s="7">
        <v>0.83799999999999997</v>
      </c>
      <c r="W646" s="14">
        <f t="shared" si="218"/>
        <v>46.9</v>
      </c>
      <c r="X646" s="14">
        <f t="shared" si="219"/>
        <v>113.89999999999999</v>
      </c>
      <c r="Y646" s="14">
        <f t="shared" si="220"/>
        <v>160.79999999999998</v>
      </c>
      <c r="Z646" s="1">
        <v>0.7</v>
      </c>
      <c r="AA646" s="1">
        <v>1.7</v>
      </c>
      <c r="AB646" s="1">
        <v>2.4</v>
      </c>
      <c r="AC646" s="2">
        <f t="shared" si="221"/>
        <v>201</v>
      </c>
      <c r="AD646" s="1">
        <v>3</v>
      </c>
      <c r="AE646" s="2">
        <f t="shared" si="222"/>
        <v>93.8</v>
      </c>
      <c r="AF646" s="1">
        <v>1.4</v>
      </c>
      <c r="AG646" s="2">
        <f t="shared" si="223"/>
        <v>6.7</v>
      </c>
      <c r="AH646" s="1">
        <v>0.1</v>
      </c>
      <c r="AI646" s="2">
        <f t="shared" si="224"/>
        <v>93.8</v>
      </c>
      <c r="AJ646" s="1">
        <v>1.4</v>
      </c>
      <c r="AK646" s="6">
        <f t="shared" si="225"/>
        <v>0.43283582089552242</v>
      </c>
      <c r="AL646" s="6">
        <f t="shared" si="226"/>
        <v>0.36428029344801416</v>
      </c>
      <c r="AM646" s="6">
        <f t="shared" si="227"/>
        <v>0.25373134328358204</v>
      </c>
      <c r="AN646" s="6">
        <f t="shared" si="228"/>
        <v>0.24896265560165975</v>
      </c>
      <c r="AO646" s="6">
        <f t="shared" si="229"/>
        <v>0.11618257261410787</v>
      </c>
      <c r="AP646" s="17">
        <f t="shared" si="230"/>
        <v>8.4</v>
      </c>
      <c r="AQ646" s="1">
        <v>0</v>
      </c>
      <c r="AR646" s="1">
        <v>0</v>
      </c>
      <c r="AS646" s="1">
        <v>0</v>
      </c>
      <c r="AT646" s="1">
        <v>0</v>
      </c>
    </row>
    <row r="647" spans="1:46" ht="13.2">
      <c r="A647" s="2" t="s">
        <v>666</v>
      </c>
      <c r="B647" s="1">
        <v>2001</v>
      </c>
      <c r="C647" s="1">
        <v>70</v>
      </c>
      <c r="D647" s="1">
        <v>20.6</v>
      </c>
      <c r="E647" s="1">
        <f t="shared" si="210"/>
        <v>1442</v>
      </c>
      <c r="F647" s="1">
        <v>6.4</v>
      </c>
      <c r="G647" s="1">
        <f t="shared" si="211"/>
        <v>448</v>
      </c>
      <c r="H647" s="1">
        <f t="shared" si="212"/>
        <v>161</v>
      </c>
      <c r="I647" s="2">
        <v>2.2999999999999998</v>
      </c>
      <c r="J647" s="2">
        <f t="shared" si="213"/>
        <v>343</v>
      </c>
      <c r="K647" s="2">
        <v>4.9000000000000004</v>
      </c>
      <c r="L647" s="2">
        <v>0.46100000000000002</v>
      </c>
      <c r="M647" s="2">
        <f t="shared" si="214"/>
        <v>0</v>
      </c>
      <c r="N647" s="1">
        <v>0</v>
      </c>
      <c r="O647" s="2">
        <f t="shared" si="215"/>
        <v>0</v>
      </c>
      <c r="P647" s="1">
        <v>0</v>
      </c>
      <c r="Q647" s="10">
        <v>0</v>
      </c>
      <c r="R647" s="14">
        <f t="shared" si="216"/>
        <v>133</v>
      </c>
      <c r="S647" s="1">
        <v>1.9</v>
      </c>
      <c r="T647" s="1">
        <f t="shared" si="217"/>
        <v>182</v>
      </c>
      <c r="U647" s="1">
        <v>2.6</v>
      </c>
      <c r="V647" s="7">
        <v>0.74</v>
      </c>
      <c r="W647" s="14">
        <f t="shared" si="218"/>
        <v>140</v>
      </c>
      <c r="X647" s="14">
        <f t="shared" si="219"/>
        <v>161</v>
      </c>
      <c r="Y647" s="14">
        <f t="shared" si="220"/>
        <v>294</v>
      </c>
      <c r="Z647" s="1">
        <v>2</v>
      </c>
      <c r="AA647" s="1">
        <v>2.2999999999999998</v>
      </c>
      <c r="AB647" s="1">
        <v>4.2</v>
      </c>
      <c r="AC647" s="2">
        <f t="shared" si="221"/>
        <v>56</v>
      </c>
      <c r="AD647" s="1">
        <v>0.8</v>
      </c>
      <c r="AE647" s="2">
        <f t="shared" si="222"/>
        <v>28</v>
      </c>
      <c r="AF647" s="1">
        <v>0.4</v>
      </c>
      <c r="AG647" s="2">
        <f t="shared" si="223"/>
        <v>21</v>
      </c>
      <c r="AH647" s="1">
        <v>0.3</v>
      </c>
      <c r="AI647" s="2">
        <f t="shared" si="224"/>
        <v>56</v>
      </c>
      <c r="AJ647" s="1">
        <v>0.8</v>
      </c>
      <c r="AK647" s="6">
        <f t="shared" si="225"/>
        <v>0.51642857142857135</v>
      </c>
      <c r="AL647" s="6">
        <f t="shared" si="226"/>
        <v>0.44275337253545488</v>
      </c>
      <c r="AM647" s="6">
        <f t="shared" si="227"/>
        <v>0.38775510204081631</v>
      </c>
      <c r="AN647" s="6">
        <f t="shared" si="228"/>
        <v>0.10342598577892695</v>
      </c>
      <c r="AO647" s="6">
        <f t="shared" si="229"/>
        <v>0.10342598577892695</v>
      </c>
      <c r="AP647" s="17">
        <f t="shared" si="230"/>
        <v>8</v>
      </c>
      <c r="AQ647" s="1">
        <v>0</v>
      </c>
      <c r="AR647" s="1">
        <v>0</v>
      </c>
      <c r="AS647" s="1">
        <v>0</v>
      </c>
      <c r="AT647" s="1">
        <v>0</v>
      </c>
    </row>
    <row r="648" spans="1:46" ht="13.2">
      <c r="A648" s="2" t="s">
        <v>667</v>
      </c>
      <c r="B648" s="1">
        <v>2001</v>
      </c>
      <c r="C648" s="1">
        <v>62</v>
      </c>
      <c r="D648" s="1">
        <v>20.399999999999999</v>
      </c>
      <c r="E648" s="1">
        <f t="shared" si="210"/>
        <v>1264.8</v>
      </c>
      <c r="F648" s="1">
        <v>5.0999999999999996</v>
      </c>
      <c r="G648" s="1">
        <f t="shared" si="211"/>
        <v>316.2</v>
      </c>
      <c r="H648" s="1">
        <f t="shared" si="212"/>
        <v>111.60000000000001</v>
      </c>
      <c r="I648" s="2">
        <v>1.8</v>
      </c>
      <c r="J648" s="2">
        <f t="shared" si="213"/>
        <v>223.20000000000002</v>
      </c>
      <c r="K648" s="2">
        <v>3.6</v>
      </c>
      <c r="L648" s="2">
        <v>0.49299999999999999</v>
      </c>
      <c r="M648" s="2">
        <f t="shared" si="214"/>
        <v>0</v>
      </c>
      <c r="N648" s="1">
        <v>0</v>
      </c>
      <c r="O648" s="2">
        <f t="shared" si="215"/>
        <v>0</v>
      </c>
      <c r="P648" s="1">
        <v>0</v>
      </c>
      <c r="Q648" s="10">
        <v>0</v>
      </c>
      <c r="R648" s="14">
        <f t="shared" si="216"/>
        <v>99.2</v>
      </c>
      <c r="S648" s="1">
        <v>1.6</v>
      </c>
      <c r="T648" s="1">
        <f t="shared" si="217"/>
        <v>161.20000000000002</v>
      </c>
      <c r="U648" s="1">
        <v>2.6</v>
      </c>
      <c r="V648" s="7">
        <v>0.60599999999999998</v>
      </c>
      <c r="W648" s="14">
        <f t="shared" si="218"/>
        <v>142.6</v>
      </c>
      <c r="X648" s="14">
        <f t="shared" si="219"/>
        <v>179.79999999999998</v>
      </c>
      <c r="Y648" s="14">
        <f t="shared" si="220"/>
        <v>322.40000000000003</v>
      </c>
      <c r="Z648" s="1">
        <v>2.2999999999999998</v>
      </c>
      <c r="AA648" s="1">
        <v>2.9</v>
      </c>
      <c r="AB648" s="1">
        <v>5.2</v>
      </c>
      <c r="AC648" s="2">
        <f t="shared" si="221"/>
        <v>31</v>
      </c>
      <c r="AD648" s="1">
        <v>0.5</v>
      </c>
      <c r="AE648" s="2">
        <f t="shared" si="222"/>
        <v>18.599999999999998</v>
      </c>
      <c r="AF648" s="1">
        <v>0.3</v>
      </c>
      <c r="AG648" s="2">
        <f t="shared" si="223"/>
        <v>93</v>
      </c>
      <c r="AH648" s="1">
        <v>1.5</v>
      </c>
      <c r="AI648" s="2">
        <f t="shared" si="224"/>
        <v>49.6</v>
      </c>
      <c r="AJ648" s="1">
        <v>0.8</v>
      </c>
      <c r="AK648" s="6">
        <f t="shared" si="225"/>
        <v>0.56847222222222216</v>
      </c>
      <c r="AL648" s="6">
        <f t="shared" si="226"/>
        <v>0.48022598870056493</v>
      </c>
      <c r="AM648" s="6">
        <f t="shared" si="227"/>
        <v>0.44444444444444442</v>
      </c>
      <c r="AN648" s="6">
        <f t="shared" si="228"/>
        <v>8.1499592502037477E-2</v>
      </c>
      <c r="AO648" s="6">
        <f t="shared" si="229"/>
        <v>0.13039934800325997</v>
      </c>
      <c r="AP648" s="17">
        <f t="shared" si="230"/>
        <v>9</v>
      </c>
      <c r="AQ648" s="1">
        <v>0</v>
      </c>
      <c r="AR648" s="1">
        <v>0</v>
      </c>
      <c r="AS648" s="1">
        <v>0</v>
      </c>
      <c r="AT648" s="1">
        <v>0</v>
      </c>
    </row>
    <row r="649" spans="1:46" ht="13.2">
      <c r="A649" s="2" t="s">
        <v>668</v>
      </c>
      <c r="B649" s="1">
        <v>2001</v>
      </c>
      <c r="C649" s="1">
        <v>61</v>
      </c>
      <c r="D649" s="1">
        <v>20.2</v>
      </c>
      <c r="E649" s="1">
        <f t="shared" si="210"/>
        <v>1232.2</v>
      </c>
      <c r="F649" s="1">
        <v>6.7</v>
      </c>
      <c r="G649" s="1">
        <f t="shared" si="211"/>
        <v>408.7</v>
      </c>
      <c r="H649" s="1">
        <f t="shared" si="212"/>
        <v>146.4</v>
      </c>
      <c r="I649" s="2">
        <v>2.4</v>
      </c>
      <c r="J649" s="2">
        <f t="shared" si="213"/>
        <v>353.8</v>
      </c>
      <c r="K649" s="2">
        <v>5.8</v>
      </c>
      <c r="L649" s="2">
        <v>0.41200000000000003</v>
      </c>
      <c r="M649" s="2">
        <f t="shared" si="214"/>
        <v>67.100000000000009</v>
      </c>
      <c r="N649" s="2">
        <v>1.1000000000000001</v>
      </c>
      <c r="O649" s="2">
        <f t="shared" si="215"/>
        <v>158.6</v>
      </c>
      <c r="P649" s="2">
        <v>2.6</v>
      </c>
      <c r="Q649" s="10">
        <v>0.42</v>
      </c>
      <c r="R649" s="14">
        <f t="shared" si="216"/>
        <v>48.800000000000004</v>
      </c>
      <c r="S649" s="1">
        <v>0.8</v>
      </c>
      <c r="T649" s="1">
        <f t="shared" si="217"/>
        <v>73.2</v>
      </c>
      <c r="U649" s="1">
        <v>1.2</v>
      </c>
      <c r="V649" s="7">
        <v>0.68099999999999994</v>
      </c>
      <c r="W649" s="14">
        <f t="shared" si="218"/>
        <v>42.699999999999996</v>
      </c>
      <c r="X649" s="14">
        <f t="shared" si="219"/>
        <v>183</v>
      </c>
      <c r="Y649" s="14">
        <f t="shared" si="220"/>
        <v>231.79999999999998</v>
      </c>
      <c r="Z649" s="1">
        <v>0.7</v>
      </c>
      <c r="AA649" s="1">
        <v>3</v>
      </c>
      <c r="AB649" s="1">
        <v>3.8</v>
      </c>
      <c r="AC649" s="2">
        <f t="shared" si="221"/>
        <v>79.3</v>
      </c>
      <c r="AD649" s="1">
        <v>1.3</v>
      </c>
      <c r="AE649" s="2">
        <f t="shared" si="222"/>
        <v>54.9</v>
      </c>
      <c r="AF649" s="1">
        <v>0.9</v>
      </c>
      <c r="AG649" s="2">
        <f t="shared" si="223"/>
        <v>24.400000000000002</v>
      </c>
      <c r="AH649" s="1">
        <v>0.4</v>
      </c>
      <c r="AI649" s="2">
        <f t="shared" si="224"/>
        <v>73.2</v>
      </c>
      <c r="AJ649" s="1">
        <v>1.2</v>
      </c>
      <c r="AK649" s="6">
        <f t="shared" si="225"/>
        <v>0.44931034482758619</v>
      </c>
      <c r="AL649" s="6">
        <f t="shared" si="226"/>
        <v>0.39158386908240794</v>
      </c>
      <c r="AM649" s="6">
        <f t="shared" si="227"/>
        <v>0.13793103448275862</v>
      </c>
      <c r="AN649" s="6">
        <f t="shared" si="228"/>
        <v>0.14656144306651633</v>
      </c>
      <c r="AO649" s="6">
        <f t="shared" si="229"/>
        <v>0.13528748590755355</v>
      </c>
      <c r="AP649" s="17">
        <f t="shared" si="230"/>
        <v>8.1</v>
      </c>
      <c r="AQ649" s="1">
        <v>0</v>
      </c>
      <c r="AR649" s="1">
        <v>0</v>
      </c>
      <c r="AS649" s="1">
        <v>0</v>
      </c>
      <c r="AT649" s="1">
        <v>0</v>
      </c>
    </row>
    <row r="650" spans="1:46" ht="13.2">
      <c r="A650" s="2" t="s">
        <v>669</v>
      </c>
      <c r="B650" s="1">
        <v>2001</v>
      </c>
      <c r="C650" s="1">
        <v>71</v>
      </c>
      <c r="D650" s="1">
        <v>19.600000000000001</v>
      </c>
      <c r="E650" s="1">
        <f t="shared" si="210"/>
        <v>1391.6000000000001</v>
      </c>
      <c r="F650" s="1">
        <v>6.1</v>
      </c>
      <c r="G650" s="1">
        <f t="shared" si="211"/>
        <v>433.09999999999997</v>
      </c>
      <c r="H650" s="1">
        <f t="shared" si="212"/>
        <v>149.1</v>
      </c>
      <c r="I650" s="2">
        <v>2.1</v>
      </c>
      <c r="J650" s="2">
        <f t="shared" si="213"/>
        <v>305.3</v>
      </c>
      <c r="K650" s="2">
        <v>4.3</v>
      </c>
      <c r="L650" s="2">
        <v>0.49700000000000005</v>
      </c>
      <c r="M650" s="2">
        <f t="shared" si="214"/>
        <v>0</v>
      </c>
      <c r="N650" s="1">
        <v>0</v>
      </c>
      <c r="O650" s="2">
        <f t="shared" si="215"/>
        <v>0</v>
      </c>
      <c r="P650" s="1">
        <v>0</v>
      </c>
      <c r="Q650" s="10">
        <v>0</v>
      </c>
      <c r="R650" s="14">
        <f t="shared" si="216"/>
        <v>134.9</v>
      </c>
      <c r="S650" s="1">
        <v>1.9</v>
      </c>
      <c r="T650" s="1">
        <f t="shared" si="217"/>
        <v>220.1</v>
      </c>
      <c r="U650" s="1">
        <v>3.1</v>
      </c>
      <c r="V650" s="7">
        <v>0.60399999999999998</v>
      </c>
      <c r="W650" s="14">
        <f t="shared" si="218"/>
        <v>113.60000000000001</v>
      </c>
      <c r="X650" s="14">
        <f t="shared" si="219"/>
        <v>227.20000000000002</v>
      </c>
      <c r="Y650" s="14">
        <f t="shared" si="220"/>
        <v>340.8</v>
      </c>
      <c r="Z650" s="1">
        <v>1.6</v>
      </c>
      <c r="AA650" s="1">
        <v>3.2</v>
      </c>
      <c r="AB650" s="1">
        <v>4.8</v>
      </c>
      <c r="AC650" s="2">
        <f t="shared" si="221"/>
        <v>56.800000000000004</v>
      </c>
      <c r="AD650" s="1">
        <v>0.8</v>
      </c>
      <c r="AE650" s="2">
        <f t="shared" si="222"/>
        <v>28.400000000000002</v>
      </c>
      <c r="AF650" s="1">
        <v>0.4</v>
      </c>
      <c r="AG650" s="2">
        <f t="shared" si="223"/>
        <v>92.3</v>
      </c>
      <c r="AH650" s="1">
        <v>1.3</v>
      </c>
      <c r="AI650" s="2">
        <f t="shared" si="224"/>
        <v>99.399999999999991</v>
      </c>
      <c r="AJ650" s="1">
        <v>1.4</v>
      </c>
      <c r="AK650" s="6">
        <f t="shared" si="225"/>
        <v>0.54616279069767448</v>
      </c>
      <c r="AL650" s="6">
        <f t="shared" si="226"/>
        <v>0.48088293259755616</v>
      </c>
      <c r="AM650" s="6">
        <f t="shared" si="227"/>
        <v>0.44186046511627908</v>
      </c>
      <c r="AN650" s="6">
        <f t="shared" si="228"/>
        <v>0.10034493571652556</v>
      </c>
      <c r="AO650" s="6">
        <f t="shared" si="229"/>
        <v>0.17560363750391972</v>
      </c>
      <c r="AP650" s="17">
        <f t="shared" si="230"/>
        <v>8.5999999999999979</v>
      </c>
      <c r="AQ650" s="1">
        <v>1</v>
      </c>
      <c r="AR650" s="1">
        <v>0</v>
      </c>
      <c r="AS650" s="1">
        <v>0</v>
      </c>
      <c r="AT650" s="1">
        <v>1</v>
      </c>
    </row>
    <row r="651" spans="1:46" ht="13.2">
      <c r="A651" s="2" t="s">
        <v>670</v>
      </c>
      <c r="B651" s="1">
        <v>2001</v>
      </c>
      <c r="C651" s="1">
        <v>64</v>
      </c>
      <c r="D651" s="1">
        <v>18.3</v>
      </c>
      <c r="E651" s="1">
        <f t="shared" si="210"/>
        <v>1171.2</v>
      </c>
      <c r="F651" s="1">
        <v>6.8</v>
      </c>
      <c r="G651" s="1">
        <f t="shared" si="211"/>
        <v>435.2</v>
      </c>
      <c r="H651" s="1">
        <f t="shared" si="212"/>
        <v>192</v>
      </c>
      <c r="I651" s="2">
        <v>3</v>
      </c>
      <c r="J651" s="2">
        <f t="shared" si="213"/>
        <v>416</v>
      </c>
      <c r="K651" s="2">
        <v>6.5</v>
      </c>
      <c r="L651" s="2">
        <v>0.46100000000000002</v>
      </c>
      <c r="M651" s="2">
        <f t="shared" si="214"/>
        <v>0</v>
      </c>
      <c r="N651" s="1">
        <v>0</v>
      </c>
      <c r="O651" s="2">
        <f t="shared" si="215"/>
        <v>0</v>
      </c>
      <c r="P651" s="1">
        <v>0</v>
      </c>
      <c r="Q651" s="10">
        <v>0</v>
      </c>
      <c r="R651" s="14">
        <f t="shared" si="216"/>
        <v>57.6</v>
      </c>
      <c r="S651" s="1">
        <v>0.9</v>
      </c>
      <c r="T651" s="1">
        <f t="shared" si="217"/>
        <v>70.400000000000006</v>
      </c>
      <c r="U651" s="1">
        <v>1.1000000000000001</v>
      </c>
      <c r="V651" s="7">
        <v>0.753</v>
      </c>
      <c r="W651" s="14">
        <f t="shared" si="218"/>
        <v>76.8</v>
      </c>
      <c r="X651" s="14">
        <f t="shared" si="219"/>
        <v>147.19999999999999</v>
      </c>
      <c r="Y651" s="14">
        <f t="shared" si="220"/>
        <v>217.6</v>
      </c>
      <c r="Z651" s="1">
        <v>1.2</v>
      </c>
      <c r="AA651" s="1">
        <v>2.2999999999999998</v>
      </c>
      <c r="AB651" s="1">
        <v>3.4</v>
      </c>
      <c r="AC651" s="2">
        <f t="shared" si="221"/>
        <v>51.2</v>
      </c>
      <c r="AD651" s="1">
        <v>0.8</v>
      </c>
      <c r="AE651" s="2">
        <f t="shared" si="222"/>
        <v>19.2</v>
      </c>
      <c r="AF651" s="1">
        <v>0.3</v>
      </c>
      <c r="AG651" s="2">
        <f t="shared" si="223"/>
        <v>32</v>
      </c>
      <c r="AH651" s="1">
        <v>0.5</v>
      </c>
      <c r="AI651" s="2">
        <f t="shared" si="224"/>
        <v>51.2</v>
      </c>
      <c r="AJ651" s="1">
        <v>0.8</v>
      </c>
      <c r="AK651" s="6">
        <f t="shared" si="225"/>
        <v>0.497</v>
      </c>
      <c r="AL651" s="6">
        <f t="shared" si="226"/>
        <v>0.35462842242503256</v>
      </c>
      <c r="AM651" s="6">
        <f t="shared" si="227"/>
        <v>0.13846153846153847</v>
      </c>
      <c r="AN651" s="6">
        <f t="shared" si="228"/>
        <v>9.278051609162076E-2</v>
      </c>
      <c r="AO651" s="6">
        <f t="shared" si="229"/>
        <v>9.278051609162076E-2</v>
      </c>
      <c r="AP651" s="17">
        <f t="shared" si="230"/>
        <v>7.3000000000000016</v>
      </c>
      <c r="AQ651" s="1">
        <v>0</v>
      </c>
      <c r="AR651" s="1">
        <v>0</v>
      </c>
      <c r="AS651" s="1">
        <v>0</v>
      </c>
      <c r="AT651" s="1">
        <v>0</v>
      </c>
    </row>
    <row r="652" spans="1:46" ht="13.2">
      <c r="A652" s="2" t="s">
        <v>671</v>
      </c>
      <c r="B652" s="1">
        <v>2001</v>
      </c>
      <c r="C652" s="1">
        <v>77</v>
      </c>
      <c r="D652" s="1">
        <v>18.3</v>
      </c>
      <c r="E652" s="1">
        <f t="shared" si="210"/>
        <v>1409.1000000000001</v>
      </c>
      <c r="F652" s="1">
        <v>4.5</v>
      </c>
      <c r="G652" s="1">
        <f t="shared" si="211"/>
        <v>346.5</v>
      </c>
      <c r="H652" s="1">
        <f t="shared" si="212"/>
        <v>115.5</v>
      </c>
      <c r="I652" s="2">
        <v>1.5</v>
      </c>
      <c r="J652" s="2">
        <f t="shared" si="213"/>
        <v>277.2</v>
      </c>
      <c r="K652" s="2">
        <v>3.6</v>
      </c>
      <c r="L652" s="2">
        <v>0.42100000000000004</v>
      </c>
      <c r="M652" s="2">
        <f t="shared" si="214"/>
        <v>0</v>
      </c>
      <c r="N652" s="1">
        <v>0</v>
      </c>
      <c r="O652" s="2">
        <f t="shared" si="215"/>
        <v>0</v>
      </c>
      <c r="P652" s="1">
        <v>0</v>
      </c>
      <c r="Q652" s="10">
        <v>0.5</v>
      </c>
      <c r="R652" s="14">
        <f t="shared" si="216"/>
        <v>115.5</v>
      </c>
      <c r="S652" s="1">
        <v>1.5</v>
      </c>
      <c r="T652" s="1">
        <f t="shared" si="217"/>
        <v>161.70000000000002</v>
      </c>
      <c r="U652" s="1">
        <v>2.1</v>
      </c>
      <c r="V652" s="7">
        <v>0.70099999999999996</v>
      </c>
      <c r="W652" s="14">
        <f t="shared" si="218"/>
        <v>130.9</v>
      </c>
      <c r="X652" s="14">
        <f t="shared" si="219"/>
        <v>169.4</v>
      </c>
      <c r="Y652" s="14">
        <f t="shared" si="220"/>
        <v>300.3</v>
      </c>
      <c r="Z652" s="1">
        <v>1.7</v>
      </c>
      <c r="AA652" s="1">
        <v>2.2000000000000002</v>
      </c>
      <c r="AB652" s="1">
        <v>3.9</v>
      </c>
      <c r="AC652" s="2">
        <f t="shared" si="221"/>
        <v>84.7</v>
      </c>
      <c r="AD652" s="1">
        <v>1.1000000000000001</v>
      </c>
      <c r="AE652" s="2">
        <f t="shared" si="222"/>
        <v>30.8</v>
      </c>
      <c r="AF652" s="1">
        <v>0.4</v>
      </c>
      <c r="AG652" s="2">
        <f t="shared" si="223"/>
        <v>46.199999999999996</v>
      </c>
      <c r="AH652" s="1">
        <v>0.6</v>
      </c>
      <c r="AI652" s="2">
        <f t="shared" si="224"/>
        <v>69.3</v>
      </c>
      <c r="AJ652" s="1">
        <v>0.9</v>
      </c>
      <c r="AK652" s="6">
        <f t="shared" si="225"/>
        <v>0.47513888888888889</v>
      </c>
      <c r="AL652" s="6">
        <f t="shared" si="226"/>
        <v>0.42372881355932202</v>
      </c>
      <c r="AM652" s="6">
        <f t="shared" si="227"/>
        <v>0.41666666666666669</v>
      </c>
      <c r="AN652" s="6">
        <f t="shared" si="228"/>
        <v>0.1667298219022357</v>
      </c>
      <c r="AO652" s="6">
        <f t="shared" si="229"/>
        <v>0.13641530882910194</v>
      </c>
      <c r="AP652" s="17">
        <f t="shared" si="230"/>
        <v>6.8999999999999995</v>
      </c>
      <c r="AQ652" s="1">
        <v>0</v>
      </c>
      <c r="AR652" s="1">
        <v>0</v>
      </c>
      <c r="AS652" s="1">
        <v>0</v>
      </c>
      <c r="AT652" s="1">
        <v>0</v>
      </c>
    </row>
    <row r="653" spans="1:46" ht="13.2">
      <c r="A653" s="2" t="s">
        <v>672</v>
      </c>
      <c r="B653" s="1">
        <v>2001</v>
      </c>
      <c r="C653" s="1">
        <v>82</v>
      </c>
      <c r="D653" s="1">
        <v>17.7</v>
      </c>
      <c r="E653" s="1">
        <f t="shared" si="210"/>
        <v>1451.3999999999999</v>
      </c>
      <c r="F653" s="1">
        <v>5.9</v>
      </c>
      <c r="G653" s="1">
        <f t="shared" si="211"/>
        <v>483.8</v>
      </c>
      <c r="H653" s="1">
        <f t="shared" si="212"/>
        <v>180.4</v>
      </c>
      <c r="I653" s="2">
        <v>2.2000000000000002</v>
      </c>
      <c r="J653" s="2">
        <f t="shared" si="213"/>
        <v>426.40000000000003</v>
      </c>
      <c r="K653" s="2">
        <v>5.2</v>
      </c>
      <c r="L653" s="2">
        <v>0.42100000000000004</v>
      </c>
      <c r="M653" s="2">
        <f t="shared" si="214"/>
        <v>0</v>
      </c>
      <c r="N653" s="1">
        <v>0</v>
      </c>
      <c r="O653" s="2">
        <f t="shared" si="215"/>
        <v>8.2000000000000011</v>
      </c>
      <c r="P653" s="2">
        <v>0.1</v>
      </c>
      <c r="Q653" s="10">
        <v>0.33299999999999996</v>
      </c>
      <c r="R653" s="14">
        <f t="shared" si="216"/>
        <v>123</v>
      </c>
      <c r="S653" s="1">
        <v>1.5</v>
      </c>
      <c r="T653" s="1">
        <f t="shared" si="217"/>
        <v>155.79999999999998</v>
      </c>
      <c r="U653" s="1">
        <v>1.9</v>
      </c>
      <c r="V653" s="7">
        <v>0.77599999999999991</v>
      </c>
      <c r="W653" s="14">
        <f t="shared" si="218"/>
        <v>98.399999999999991</v>
      </c>
      <c r="X653" s="14">
        <f t="shared" si="219"/>
        <v>221.4</v>
      </c>
      <c r="Y653" s="14">
        <f t="shared" si="220"/>
        <v>319.8</v>
      </c>
      <c r="Z653" s="1">
        <v>1.2</v>
      </c>
      <c r="AA653" s="1">
        <v>2.7</v>
      </c>
      <c r="AB653" s="1">
        <v>3.9</v>
      </c>
      <c r="AC653" s="2">
        <f t="shared" si="221"/>
        <v>73.8</v>
      </c>
      <c r="AD653" s="1">
        <v>0.9</v>
      </c>
      <c r="AE653" s="2">
        <f t="shared" si="222"/>
        <v>32.800000000000004</v>
      </c>
      <c r="AF653" s="1">
        <v>0.4</v>
      </c>
      <c r="AG653" s="2">
        <f t="shared" si="223"/>
        <v>24.599999999999998</v>
      </c>
      <c r="AH653" s="1">
        <v>0.3</v>
      </c>
      <c r="AI653" s="2">
        <f t="shared" si="224"/>
        <v>82</v>
      </c>
      <c r="AJ653" s="1">
        <v>1</v>
      </c>
      <c r="AK653" s="6">
        <f t="shared" si="225"/>
        <v>0.46355769230769234</v>
      </c>
      <c r="AL653" s="6">
        <f t="shared" si="226"/>
        <v>0.38461538461538458</v>
      </c>
      <c r="AM653" s="6">
        <f t="shared" si="227"/>
        <v>0.28846153846153844</v>
      </c>
      <c r="AN653" s="6">
        <f t="shared" si="228"/>
        <v>0.11246485473289596</v>
      </c>
      <c r="AO653" s="6">
        <f t="shared" si="229"/>
        <v>0.12496094970321774</v>
      </c>
      <c r="AP653" s="17">
        <f t="shared" si="230"/>
        <v>7</v>
      </c>
      <c r="AQ653" s="1">
        <v>0</v>
      </c>
      <c r="AR653" s="1">
        <v>0</v>
      </c>
      <c r="AS653" s="1">
        <v>0</v>
      </c>
      <c r="AT653" s="1">
        <v>0</v>
      </c>
    </row>
    <row r="654" spans="1:46" ht="13.2">
      <c r="A654" s="2" t="s">
        <v>673</v>
      </c>
      <c r="B654" s="1">
        <v>2001</v>
      </c>
      <c r="C654" s="1">
        <v>65</v>
      </c>
      <c r="D654" s="1">
        <v>16.600000000000001</v>
      </c>
      <c r="E654" s="1">
        <f t="shared" si="210"/>
        <v>1079</v>
      </c>
      <c r="F654" s="1">
        <v>6</v>
      </c>
      <c r="G654" s="1">
        <f t="shared" si="211"/>
        <v>390</v>
      </c>
      <c r="H654" s="1">
        <f t="shared" si="212"/>
        <v>136.5</v>
      </c>
      <c r="I654" s="2">
        <v>2.1</v>
      </c>
      <c r="J654" s="2">
        <f t="shared" si="213"/>
        <v>338</v>
      </c>
      <c r="K654" s="2">
        <v>5.2</v>
      </c>
      <c r="L654" s="2">
        <v>0.39600000000000002</v>
      </c>
      <c r="M654" s="2">
        <f t="shared" si="214"/>
        <v>39</v>
      </c>
      <c r="N654" s="2">
        <v>0.6</v>
      </c>
      <c r="O654" s="2">
        <f t="shared" si="215"/>
        <v>123.5</v>
      </c>
      <c r="P654" s="2">
        <v>1.9</v>
      </c>
      <c r="Q654" s="10">
        <v>0.29399999999999998</v>
      </c>
      <c r="R654" s="14">
        <f t="shared" si="216"/>
        <v>84.5</v>
      </c>
      <c r="S654" s="1">
        <v>1.3</v>
      </c>
      <c r="T654" s="1">
        <f t="shared" si="217"/>
        <v>104</v>
      </c>
      <c r="U654" s="1">
        <v>1.6</v>
      </c>
      <c r="V654" s="7">
        <v>0.78099999999999992</v>
      </c>
      <c r="W654" s="14">
        <f t="shared" si="218"/>
        <v>45.5</v>
      </c>
      <c r="X654" s="14">
        <f t="shared" si="219"/>
        <v>78</v>
      </c>
      <c r="Y654" s="14">
        <f t="shared" si="220"/>
        <v>123.5</v>
      </c>
      <c r="Z654" s="1">
        <v>0.7</v>
      </c>
      <c r="AA654" s="1">
        <v>1.2</v>
      </c>
      <c r="AB654" s="1">
        <v>1.9</v>
      </c>
      <c r="AC654" s="2">
        <f t="shared" si="221"/>
        <v>39</v>
      </c>
      <c r="AD654" s="1">
        <v>0.6</v>
      </c>
      <c r="AE654" s="2">
        <f t="shared" si="222"/>
        <v>26</v>
      </c>
      <c r="AF654" s="1">
        <v>0.4</v>
      </c>
      <c r="AG654" s="2">
        <f t="shared" si="223"/>
        <v>6.5</v>
      </c>
      <c r="AH654" s="1">
        <v>0.1</v>
      </c>
      <c r="AI654" s="2">
        <f t="shared" si="224"/>
        <v>52</v>
      </c>
      <c r="AJ654" s="1">
        <v>0.8</v>
      </c>
      <c r="AK654" s="6">
        <f t="shared" si="225"/>
        <v>0.44192307692307692</v>
      </c>
      <c r="AL654" s="6">
        <f t="shared" si="226"/>
        <v>0.39113428943937423</v>
      </c>
      <c r="AM654" s="6">
        <f t="shared" si="227"/>
        <v>0.25</v>
      </c>
      <c r="AN654" s="6">
        <f t="shared" si="228"/>
        <v>8.1521739130434784E-2</v>
      </c>
      <c r="AO654" s="6">
        <f t="shared" si="229"/>
        <v>0.10869565217391305</v>
      </c>
      <c r="AP654" s="17">
        <f t="shared" si="230"/>
        <v>4.8</v>
      </c>
      <c r="AQ654" s="1">
        <v>0</v>
      </c>
      <c r="AR654" s="1">
        <v>0</v>
      </c>
      <c r="AS654" s="1">
        <v>0</v>
      </c>
      <c r="AT654" s="1">
        <v>0</v>
      </c>
    </row>
    <row r="655" spans="1:46" ht="13.2">
      <c r="A655" s="2" t="s">
        <v>674</v>
      </c>
      <c r="B655" s="1">
        <v>2001</v>
      </c>
      <c r="C655" s="1">
        <v>68</v>
      </c>
      <c r="D655" s="1">
        <v>16.3</v>
      </c>
      <c r="E655" s="1">
        <f t="shared" si="210"/>
        <v>1108.4000000000001</v>
      </c>
      <c r="F655" s="1">
        <v>3.8</v>
      </c>
      <c r="G655" s="1">
        <f t="shared" si="211"/>
        <v>258.39999999999998</v>
      </c>
      <c r="H655" s="1">
        <f t="shared" si="212"/>
        <v>108.80000000000001</v>
      </c>
      <c r="I655" s="2">
        <v>1.6</v>
      </c>
      <c r="J655" s="2">
        <f t="shared" si="213"/>
        <v>292.39999999999998</v>
      </c>
      <c r="K655" s="2">
        <v>4.3</v>
      </c>
      <c r="L655" s="2">
        <v>0.38400000000000001</v>
      </c>
      <c r="M655" s="2">
        <f t="shared" si="214"/>
        <v>13.600000000000001</v>
      </c>
      <c r="N655" s="2">
        <v>0.2</v>
      </c>
      <c r="O655" s="2">
        <f t="shared" si="215"/>
        <v>74.800000000000011</v>
      </c>
      <c r="P655" s="2">
        <v>1.1000000000000001</v>
      </c>
      <c r="Q655" s="10">
        <v>0.192</v>
      </c>
      <c r="R655" s="14">
        <f t="shared" si="216"/>
        <v>20.399999999999999</v>
      </c>
      <c r="S655" s="1">
        <v>0.3</v>
      </c>
      <c r="T655" s="1">
        <f t="shared" si="217"/>
        <v>27.200000000000003</v>
      </c>
      <c r="U655" s="1">
        <v>0.4</v>
      </c>
      <c r="V655" s="7">
        <v>0.64300000000000002</v>
      </c>
      <c r="W655" s="14">
        <f t="shared" si="218"/>
        <v>74.800000000000011</v>
      </c>
      <c r="X655" s="14">
        <f t="shared" si="219"/>
        <v>136</v>
      </c>
      <c r="Y655" s="14">
        <f t="shared" si="220"/>
        <v>210.8</v>
      </c>
      <c r="Z655" s="1">
        <v>1.1000000000000001</v>
      </c>
      <c r="AA655" s="1">
        <v>2</v>
      </c>
      <c r="AB655" s="1">
        <v>3.1</v>
      </c>
      <c r="AC655" s="2">
        <f t="shared" si="221"/>
        <v>61.2</v>
      </c>
      <c r="AD655" s="1">
        <v>0.9</v>
      </c>
      <c r="AE655" s="2">
        <f t="shared" si="222"/>
        <v>20.399999999999999</v>
      </c>
      <c r="AF655" s="1">
        <v>0.3</v>
      </c>
      <c r="AG655" s="2">
        <f t="shared" si="223"/>
        <v>27.200000000000003</v>
      </c>
      <c r="AH655" s="1">
        <v>0.4</v>
      </c>
      <c r="AI655" s="2">
        <f t="shared" si="224"/>
        <v>47.599999999999994</v>
      </c>
      <c r="AJ655" s="1">
        <v>0.7</v>
      </c>
      <c r="AK655" s="6">
        <f t="shared" si="225"/>
        <v>0.41674418604651164</v>
      </c>
      <c r="AL655" s="6">
        <f t="shared" si="226"/>
        <v>0.29956641702798581</v>
      </c>
      <c r="AM655" s="6">
        <f t="shared" si="227"/>
        <v>6.9767441860465115E-2</v>
      </c>
      <c r="AN655" s="6">
        <f t="shared" si="228"/>
        <v>0.14778325123152711</v>
      </c>
      <c r="AO655" s="6">
        <f t="shared" si="229"/>
        <v>0.11494252873563217</v>
      </c>
      <c r="AP655" s="17">
        <f t="shared" si="230"/>
        <v>5</v>
      </c>
      <c r="AQ655" s="1">
        <v>0</v>
      </c>
      <c r="AR655" s="1">
        <v>0</v>
      </c>
      <c r="AS655" s="1">
        <v>0</v>
      </c>
      <c r="AT655" s="1">
        <v>0</v>
      </c>
    </row>
    <row r="656" spans="1:46" ht="13.2">
      <c r="A656" s="2" t="s">
        <v>675</v>
      </c>
      <c r="B656" s="1">
        <v>2001</v>
      </c>
      <c r="C656" s="1">
        <v>72</v>
      </c>
      <c r="D656" s="1">
        <v>16</v>
      </c>
      <c r="E656" s="1">
        <f t="shared" si="210"/>
        <v>1152</v>
      </c>
      <c r="F656" s="1">
        <v>6.7</v>
      </c>
      <c r="G656" s="1">
        <f t="shared" si="211"/>
        <v>482.40000000000003</v>
      </c>
      <c r="H656" s="1">
        <f t="shared" si="212"/>
        <v>187.20000000000002</v>
      </c>
      <c r="I656" s="2">
        <v>2.6</v>
      </c>
      <c r="J656" s="2">
        <f t="shared" si="213"/>
        <v>374.40000000000003</v>
      </c>
      <c r="K656" s="2">
        <v>5.2</v>
      </c>
      <c r="L656" s="2">
        <v>0.501</v>
      </c>
      <c r="M656" s="2">
        <f t="shared" si="214"/>
        <v>0</v>
      </c>
      <c r="N656" s="1">
        <v>0</v>
      </c>
      <c r="O656" s="2">
        <f t="shared" si="215"/>
        <v>0</v>
      </c>
      <c r="P656" s="1">
        <v>0</v>
      </c>
      <c r="Q656" s="10">
        <v>0</v>
      </c>
      <c r="R656" s="14">
        <f t="shared" si="216"/>
        <v>108</v>
      </c>
      <c r="S656" s="1">
        <v>1.5</v>
      </c>
      <c r="T656" s="1">
        <f t="shared" si="217"/>
        <v>158.4</v>
      </c>
      <c r="U656" s="1">
        <v>2.2000000000000002</v>
      </c>
      <c r="V656" s="7">
        <v>0.65599999999999992</v>
      </c>
      <c r="W656" s="14">
        <f t="shared" si="218"/>
        <v>108</v>
      </c>
      <c r="X656" s="14">
        <f t="shared" si="219"/>
        <v>158.4</v>
      </c>
      <c r="Y656" s="14">
        <f t="shared" si="220"/>
        <v>273.59999999999997</v>
      </c>
      <c r="Z656" s="1">
        <v>1.5</v>
      </c>
      <c r="AA656" s="1">
        <v>2.2000000000000002</v>
      </c>
      <c r="AB656" s="1">
        <v>3.8</v>
      </c>
      <c r="AC656" s="2">
        <f t="shared" si="221"/>
        <v>21.599999999999998</v>
      </c>
      <c r="AD656" s="1">
        <v>0.3</v>
      </c>
      <c r="AE656" s="2">
        <f t="shared" si="222"/>
        <v>14.4</v>
      </c>
      <c r="AF656" s="1">
        <v>0.2</v>
      </c>
      <c r="AG656" s="2">
        <f t="shared" si="223"/>
        <v>50.4</v>
      </c>
      <c r="AH656" s="1">
        <v>0.7</v>
      </c>
      <c r="AI656" s="2">
        <f t="shared" si="224"/>
        <v>72</v>
      </c>
      <c r="AJ656" s="1">
        <v>1</v>
      </c>
      <c r="AK656" s="6">
        <f t="shared" si="225"/>
        <v>0.54817307692307693</v>
      </c>
      <c r="AL656" s="6">
        <f t="shared" si="226"/>
        <v>0.4367666232073012</v>
      </c>
      <c r="AM656" s="6">
        <f t="shared" si="227"/>
        <v>0.28846153846153844</v>
      </c>
      <c r="AN656" s="6">
        <f t="shared" si="228"/>
        <v>3.9761431411530809E-2</v>
      </c>
      <c r="AO656" s="6">
        <f t="shared" si="229"/>
        <v>0.13253810470510272</v>
      </c>
      <c r="AP656" s="17">
        <f t="shared" si="230"/>
        <v>7.3999999999999995</v>
      </c>
      <c r="AQ656" s="1">
        <v>0</v>
      </c>
      <c r="AR656" s="1">
        <v>0</v>
      </c>
      <c r="AS656" s="1">
        <v>0</v>
      </c>
      <c r="AT656" s="1">
        <v>0</v>
      </c>
    </row>
    <row r="657" spans="1:46" ht="13.2">
      <c r="A657" s="2" t="s">
        <v>676</v>
      </c>
      <c r="B657" s="1">
        <v>2001</v>
      </c>
      <c r="C657" s="1">
        <v>74</v>
      </c>
      <c r="D657" s="1">
        <v>15.9</v>
      </c>
      <c r="E657" s="1">
        <f t="shared" si="210"/>
        <v>1176.6000000000001</v>
      </c>
      <c r="F657" s="1">
        <v>6.9</v>
      </c>
      <c r="G657" s="1">
        <f t="shared" si="211"/>
        <v>510.6</v>
      </c>
      <c r="H657" s="1">
        <f t="shared" si="212"/>
        <v>192.4</v>
      </c>
      <c r="I657" s="2">
        <v>2.6</v>
      </c>
      <c r="J657" s="2">
        <f t="shared" si="213"/>
        <v>377.4</v>
      </c>
      <c r="K657" s="2">
        <v>5.0999999999999996</v>
      </c>
      <c r="L657" s="2">
        <v>0.505</v>
      </c>
      <c r="M657" s="2">
        <f t="shared" si="214"/>
        <v>0</v>
      </c>
      <c r="N657" s="1">
        <v>0</v>
      </c>
      <c r="O657" s="2">
        <f t="shared" si="215"/>
        <v>0</v>
      </c>
      <c r="P657" s="1">
        <v>0</v>
      </c>
      <c r="Q657" s="10">
        <v>0</v>
      </c>
      <c r="R657" s="14">
        <f t="shared" si="216"/>
        <v>133.20000000000002</v>
      </c>
      <c r="S657" s="1">
        <v>1.8</v>
      </c>
      <c r="T657" s="1">
        <f t="shared" si="217"/>
        <v>177.6</v>
      </c>
      <c r="U657" s="1">
        <v>2.4</v>
      </c>
      <c r="V657" s="7">
        <v>0.77099999999999991</v>
      </c>
      <c r="W657" s="14">
        <f t="shared" si="218"/>
        <v>81.400000000000006</v>
      </c>
      <c r="X657" s="14">
        <f t="shared" si="219"/>
        <v>207.2</v>
      </c>
      <c r="Y657" s="14">
        <f t="shared" si="220"/>
        <v>288.59999999999997</v>
      </c>
      <c r="Z657" s="1">
        <v>1.1000000000000001</v>
      </c>
      <c r="AA657" s="1">
        <v>2.8</v>
      </c>
      <c r="AB657" s="1">
        <v>3.9</v>
      </c>
      <c r="AC657" s="2">
        <f t="shared" si="221"/>
        <v>37</v>
      </c>
      <c r="AD657" s="1">
        <v>0.5</v>
      </c>
      <c r="AE657" s="2">
        <f t="shared" si="222"/>
        <v>29.6</v>
      </c>
      <c r="AF657" s="1">
        <v>0.4</v>
      </c>
      <c r="AG657" s="2">
        <f t="shared" si="223"/>
        <v>74</v>
      </c>
      <c r="AH657" s="1">
        <v>1</v>
      </c>
      <c r="AI657" s="2">
        <f t="shared" si="224"/>
        <v>81.400000000000006</v>
      </c>
      <c r="AJ657" s="1">
        <v>1.1000000000000001</v>
      </c>
      <c r="AK657" s="6">
        <f t="shared" si="225"/>
        <v>0.55931372549019609</v>
      </c>
      <c r="AL657" s="6">
        <f t="shared" si="226"/>
        <v>0.4586241276171486</v>
      </c>
      <c r="AM657" s="6">
        <f t="shared" si="227"/>
        <v>0.35294117647058831</v>
      </c>
      <c r="AN657" s="6">
        <f t="shared" si="228"/>
        <v>6.3775510204081634E-2</v>
      </c>
      <c r="AO657" s="6">
        <f t="shared" si="229"/>
        <v>0.14030612244897961</v>
      </c>
      <c r="AP657" s="17">
        <f t="shared" si="230"/>
        <v>8.5000000000000018</v>
      </c>
      <c r="AQ657" s="1">
        <v>0</v>
      </c>
      <c r="AR657" s="1">
        <v>0</v>
      </c>
      <c r="AS657" s="1">
        <v>0</v>
      </c>
      <c r="AT657" s="1">
        <v>0</v>
      </c>
    </row>
    <row r="658" spans="1:46" ht="13.2">
      <c r="A658" s="2" t="s">
        <v>677</v>
      </c>
      <c r="B658" s="1">
        <v>2001</v>
      </c>
      <c r="C658" s="1">
        <v>36</v>
      </c>
      <c r="D658" s="1">
        <v>15.6</v>
      </c>
      <c r="E658" s="1">
        <f t="shared" si="210"/>
        <v>561.6</v>
      </c>
      <c r="F658" s="1">
        <v>5.3</v>
      </c>
      <c r="G658" s="1">
        <f t="shared" si="211"/>
        <v>190.79999999999998</v>
      </c>
      <c r="H658" s="1">
        <f t="shared" si="212"/>
        <v>72</v>
      </c>
      <c r="I658" s="2">
        <v>2</v>
      </c>
      <c r="J658" s="2">
        <f t="shared" si="213"/>
        <v>198</v>
      </c>
      <c r="K658" s="2">
        <v>5.5</v>
      </c>
      <c r="L658" s="2">
        <v>0.36700000000000005</v>
      </c>
      <c r="M658" s="2">
        <f t="shared" si="214"/>
        <v>7.2</v>
      </c>
      <c r="N658" s="2">
        <v>0.2</v>
      </c>
      <c r="O658" s="2">
        <f t="shared" si="215"/>
        <v>28.8</v>
      </c>
      <c r="P658" s="2">
        <v>0.8</v>
      </c>
      <c r="Q658" s="10">
        <v>0.25900000000000001</v>
      </c>
      <c r="R658" s="14">
        <f t="shared" si="216"/>
        <v>36</v>
      </c>
      <c r="S658" s="1">
        <v>1</v>
      </c>
      <c r="T658" s="1">
        <f t="shared" si="217"/>
        <v>46.800000000000004</v>
      </c>
      <c r="U658" s="1">
        <v>1.3</v>
      </c>
      <c r="V658" s="7">
        <v>0.78299999999999992</v>
      </c>
      <c r="W658" s="14">
        <f t="shared" si="218"/>
        <v>18</v>
      </c>
      <c r="X658" s="14">
        <f t="shared" si="219"/>
        <v>36</v>
      </c>
      <c r="Y658" s="14">
        <f t="shared" si="220"/>
        <v>50.4</v>
      </c>
      <c r="Z658" s="1">
        <v>0.5</v>
      </c>
      <c r="AA658" s="1">
        <v>1</v>
      </c>
      <c r="AB658" s="1">
        <v>1.4</v>
      </c>
      <c r="AC658" s="2">
        <f t="shared" si="221"/>
        <v>108</v>
      </c>
      <c r="AD658" s="1">
        <v>3</v>
      </c>
      <c r="AE658" s="2">
        <f t="shared" si="222"/>
        <v>32.4</v>
      </c>
      <c r="AF658" s="1">
        <v>0.9</v>
      </c>
      <c r="AG658" s="2">
        <f t="shared" si="223"/>
        <v>0</v>
      </c>
      <c r="AH658" s="1">
        <v>0</v>
      </c>
      <c r="AI658" s="2">
        <f t="shared" si="224"/>
        <v>54</v>
      </c>
      <c r="AJ658" s="1">
        <v>1.5</v>
      </c>
      <c r="AK658" s="6">
        <f t="shared" si="225"/>
        <v>0.39700000000000002</v>
      </c>
      <c r="AL658" s="6">
        <f t="shared" si="226"/>
        <v>0.32665639445300459</v>
      </c>
      <c r="AM658" s="6">
        <f t="shared" si="227"/>
        <v>0.18181818181818182</v>
      </c>
      <c r="AN658" s="6">
        <f t="shared" si="228"/>
        <v>0.28255238992229809</v>
      </c>
      <c r="AO658" s="6">
        <f t="shared" si="229"/>
        <v>0.14127619496114904</v>
      </c>
      <c r="AP658" s="17">
        <f t="shared" si="230"/>
        <v>5.2999999999999989</v>
      </c>
      <c r="AQ658" s="1">
        <v>0</v>
      </c>
      <c r="AR658" s="1">
        <v>0</v>
      </c>
      <c r="AS658" s="1">
        <v>0</v>
      </c>
      <c r="AT658" s="1">
        <v>0</v>
      </c>
    </row>
    <row r="659" spans="1:46" ht="13.2">
      <c r="A659" s="2" t="s">
        <v>678</v>
      </c>
      <c r="B659" s="1">
        <v>2001</v>
      </c>
      <c r="C659" s="1">
        <v>64</v>
      </c>
      <c r="D659" s="1">
        <v>15.1</v>
      </c>
      <c r="E659" s="1">
        <f t="shared" si="210"/>
        <v>966.4</v>
      </c>
      <c r="F659" s="1">
        <v>3.6</v>
      </c>
      <c r="G659" s="1">
        <f t="shared" si="211"/>
        <v>230.4</v>
      </c>
      <c r="H659" s="1">
        <f t="shared" si="212"/>
        <v>96</v>
      </c>
      <c r="I659" s="2">
        <v>1.5</v>
      </c>
      <c r="J659" s="2">
        <f t="shared" si="213"/>
        <v>211.2</v>
      </c>
      <c r="K659" s="2">
        <v>3.3</v>
      </c>
      <c r="L659" s="2">
        <v>0.45299999999999996</v>
      </c>
      <c r="M659" s="2">
        <f t="shared" si="214"/>
        <v>19.2</v>
      </c>
      <c r="N659" s="2">
        <v>0.3</v>
      </c>
      <c r="O659" s="2">
        <f t="shared" si="215"/>
        <v>44.8</v>
      </c>
      <c r="P659" s="2">
        <v>0.7</v>
      </c>
      <c r="Q659" s="10">
        <v>0.36399999999999999</v>
      </c>
      <c r="R659" s="14">
        <f t="shared" si="216"/>
        <v>25.6</v>
      </c>
      <c r="S659" s="1">
        <v>0.4</v>
      </c>
      <c r="T659" s="1">
        <f t="shared" si="217"/>
        <v>38.4</v>
      </c>
      <c r="U659" s="1">
        <v>0.6</v>
      </c>
      <c r="V659" s="7">
        <v>0.63900000000000001</v>
      </c>
      <c r="W659" s="14">
        <f t="shared" si="218"/>
        <v>32</v>
      </c>
      <c r="X659" s="14">
        <f t="shared" si="219"/>
        <v>51.2</v>
      </c>
      <c r="Y659" s="14">
        <f t="shared" si="220"/>
        <v>83.2</v>
      </c>
      <c r="Z659" s="1">
        <v>0.5</v>
      </c>
      <c r="AA659" s="1">
        <v>0.8</v>
      </c>
      <c r="AB659" s="1">
        <v>1.3</v>
      </c>
      <c r="AC659" s="2">
        <f t="shared" si="221"/>
        <v>128</v>
      </c>
      <c r="AD659" s="1">
        <v>2</v>
      </c>
      <c r="AE659" s="2">
        <f t="shared" si="222"/>
        <v>57.6</v>
      </c>
      <c r="AF659" s="1">
        <v>0.9</v>
      </c>
      <c r="AG659" s="2">
        <f t="shared" si="223"/>
        <v>6.4</v>
      </c>
      <c r="AH659" s="1">
        <v>0.1</v>
      </c>
      <c r="AI659" s="2">
        <f t="shared" si="224"/>
        <v>51.2</v>
      </c>
      <c r="AJ659" s="1">
        <v>0.8</v>
      </c>
      <c r="AK659" s="6">
        <f t="shared" si="225"/>
        <v>0.52318181818181819</v>
      </c>
      <c r="AL659" s="6">
        <f t="shared" si="226"/>
        <v>0.36979969183359018</v>
      </c>
      <c r="AM659" s="6">
        <f t="shared" si="227"/>
        <v>0.12121212121212123</v>
      </c>
      <c r="AN659" s="6">
        <f t="shared" si="228"/>
        <v>0.31323414252153486</v>
      </c>
      <c r="AO659" s="6">
        <f t="shared" si="229"/>
        <v>0.12529365700861395</v>
      </c>
      <c r="AP659" s="17">
        <f t="shared" si="230"/>
        <v>5.1000000000000005</v>
      </c>
      <c r="AQ659" s="1">
        <v>0</v>
      </c>
      <c r="AR659" s="1">
        <v>0</v>
      </c>
      <c r="AS659" s="1">
        <v>0</v>
      </c>
      <c r="AT659" s="1">
        <v>0</v>
      </c>
    </row>
    <row r="660" spans="1:46" ht="13.2">
      <c r="A660" s="2" t="s">
        <v>679</v>
      </c>
      <c r="B660" s="1">
        <v>2001</v>
      </c>
      <c r="C660" s="1">
        <v>57</v>
      </c>
      <c r="D660" s="1">
        <v>14.3</v>
      </c>
      <c r="E660" s="1">
        <f t="shared" si="210"/>
        <v>815.1</v>
      </c>
      <c r="F660" s="1">
        <v>4.5</v>
      </c>
      <c r="G660" s="1">
        <f t="shared" si="211"/>
        <v>256.5</v>
      </c>
      <c r="H660" s="1">
        <f t="shared" si="212"/>
        <v>91.2</v>
      </c>
      <c r="I660" s="2">
        <v>1.6</v>
      </c>
      <c r="J660" s="2">
        <f t="shared" si="213"/>
        <v>245.1</v>
      </c>
      <c r="K660" s="2">
        <v>4.3</v>
      </c>
      <c r="L660" s="2">
        <v>0.38700000000000001</v>
      </c>
      <c r="M660" s="2">
        <f t="shared" si="214"/>
        <v>0</v>
      </c>
      <c r="N660" s="1">
        <v>0</v>
      </c>
      <c r="O660" s="2">
        <f t="shared" si="215"/>
        <v>0</v>
      </c>
      <c r="P660" s="1">
        <v>0</v>
      </c>
      <c r="Q660" s="10">
        <v>0</v>
      </c>
      <c r="R660" s="14">
        <f t="shared" si="216"/>
        <v>68.399999999999991</v>
      </c>
      <c r="S660" s="1">
        <v>1.2</v>
      </c>
      <c r="T660" s="1">
        <f t="shared" si="217"/>
        <v>96.899999999999991</v>
      </c>
      <c r="U660" s="1">
        <v>1.7</v>
      </c>
      <c r="V660" s="7">
        <v>0.70700000000000007</v>
      </c>
      <c r="W660" s="14">
        <f t="shared" si="218"/>
        <v>62.7</v>
      </c>
      <c r="X660" s="14">
        <f t="shared" si="219"/>
        <v>136.79999999999998</v>
      </c>
      <c r="Y660" s="14">
        <f t="shared" si="220"/>
        <v>199.5</v>
      </c>
      <c r="Z660" s="1">
        <v>1.1000000000000001</v>
      </c>
      <c r="AA660" s="1">
        <v>2.4</v>
      </c>
      <c r="AB660" s="1">
        <v>3.5</v>
      </c>
      <c r="AC660" s="2">
        <f t="shared" si="221"/>
        <v>45.6</v>
      </c>
      <c r="AD660" s="1">
        <v>0.8</v>
      </c>
      <c r="AE660" s="2">
        <f t="shared" si="222"/>
        <v>17.099999999999998</v>
      </c>
      <c r="AF660" s="1">
        <v>0.3</v>
      </c>
      <c r="AG660" s="2">
        <f t="shared" si="223"/>
        <v>28.5</v>
      </c>
      <c r="AH660" s="1">
        <v>0.5</v>
      </c>
      <c r="AI660" s="2">
        <f t="shared" si="224"/>
        <v>45.6</v>
      </c>
      <c r="AJ660" s="1">
        <v>0.8</v>
      </c>
      <c r="AK660" s="6">
        <f t="shared" si="225"/>
        <v>0.41709302325581399</v>
      </c>
      <c r="AL660" s="6">
        <f t="shared" si="226"/>
        <v>0.35474970437524639</v>
      </c>
      <c r="AM660" s="6">
        <f t="shared" si="227"/>
        <v>0.27906976744186046</v>
      </c>
      <c r="AN660" s="6">
        <f t="shared" si="228"/>
        <v>0.11926947446887812</v>
      </c>
      <c r="AO660" s="6">
        <f t="shared" si="229"/>
        <v>0.11926947446887812</v>
      </c>
      <c r="AP660" s="17">
        <f t="shared" si="230"/>
        <v>5.6000000000000005</v>
      </c>
      <c r="AQ660" s="1">
        <v>0</v>
      </c>
      <c r="AR660" s="1">
        <v>0</v>
      </c>
      <c r="AS660" s="1">
        <v>0</v>
      </c>
      <c r="AT660" s="1">
        <v>0</v>
      </c>
    </row>
    <row r="661" spans="1:46" ht="13.2">
      <c r="A661" s="2" t="s">
        <v>680</v>
      </c>
      <c r="B661" s="1">
        <v>2001</v>
      </c>
      <c r="C661" s="1">
        <v>62</v>
      </c>
      <c r="D661" s="1">
        <v>14.1</v>
      </c>
      <c r="E661" s="1">
        <f t="shared" si="210"/>
        <v>874.19999999999993</v>
      </c>
      <c r="F661" s="1">
        <v>5.2</v>
      </c>
      <c r="G661" s="1">
        <f t="shared" si="211"/>
        <v>322.40000000000003</v>
      </c>
      <c r="H661" s="1">
        <f t="shared" si="212"/>
        <v>111.60000000000001</v>
      </c>
      <c r="I661" s="2">
        <v>1.8</v>
      </c>
      <c r="J661" s="2">
        <f t="shared" si="213"/>
        <v>328.59999999999997</v>
      </c>
      <c r="K661" s="2">
        <v>5.3</v>
      </c>
      <c r="L661" s="2">
        <v>0.34100000000000003</v>
      </c>
      <c r="M661" s="2">
        <f t="shared" si="214"/>
        <v>43.4</v>
      </c>
      <c r="N661" s="2">
        <v>0.7</v>
      </c>
      <c r="O661" s="2">
        <f t="shared" si="215"/>
        <v>161.20000000000002</v>
      </c>
      <c r="P661" s="2">
        <v>2.6</v>
      </c>
      <c r="Q661" s="10">
        <v>0.28399999999999997</v>
      </c>
      <c r="R661" s="14">
        <f t="shared" si="216"/>
        <v>49.6</v>
      </c>
      <c r="S661" s="1">
        <v>0.8</v>
      </c>
      <c r="T661" s="1">
        <f t="shared" si="217"/>
        <v>74.399999999999991</v>
      </c>
      <c r="U661" s="1">
        <v>1.2</v>
      </c>
      <c r="V661" s="7">
        <v>0.67099999999999993</v>
      </c>
      <c r="W661" s="14">
        <f t="shared" si="218"/>
        <v>12.4</v>
      </c>
      <c r="X661" s="14">
        <f t="shared" si="219"/>
        <v>55.800000000000004</v>
      </c>
      <c r="Y661" s="14">
        <f t="shared" si="220"/>
        <v>68.2</v>
      </c>
      <c r="Z661" s="1">
        <v>0.2</v>
      </c>
      <c r="AA661" s="1">
        <v>0.9</v>
      </c>
      <c r="AB661" s="1">
        <v>1.1000000000000001</v>
      </c>
      <c r="AC661" s="2">
        <f t="shared" si="221"/>
        <v>93</v>
      </c>
      <c r="AD661" s="1">
        <v>1.5</v>
      </c>
      <c r="AE661" s="2">
        <f t="shared" si="222"/>
        <v>37.199999999999996</v>
      </c>
      <c r="AF661" s="1">
        <v>0.6</v>
      </c>
      <c r="AG661" s="2">
        <f t="shared" si="223"/>
        <v>6.2</v>
      </c>
      <c r="AH661" s="1">
        <v>0.1</v>
      </c>
      <c r="AI661" s="2">
        <f t="shared" si="224"/>
        <v>62</v>
      </c>
      <c r="AJ661" s="1">
        <v>1</v>
      </c>
      <c r="AK661" s="6">
        <f t="shared" si="225"/>
        <v>0.37179245283018869</v>
      </c>
      <c r="AL661" s="6">
        <f t="shared" si="226"/>
        <v>0.33258714422769436</v>
      </c>
      <c r="AM661" s="6">
        <f t="shared" si="227"/>
        <v>0.15094339622641512</v>
      </c>
      <c r="AN661" s="6">
        <f t="shared" si="228"/>
        <v>0.17921146953405021</v>
      </c>
      <c r="AO661" s="6">
        <f t="shared" si="229"/>
        <v>0.11947431302270013</v>
      </c>
      <c r="AP661" s="17">
        <f t="shared" si="230"/>
        <v>3.6000000000000028</v>
      </c>
      <c r="AQ661" s="1">
        <v>0</v>
      </c>
      <c r="AR661" s="1">
        <v>0</v>
      </c>
      <c r="AS661" s="1">
        <v>0</v>
      </c>
      <c r="AT661" s="1">
        <v>0</v>
      </c>
    </row>
    <row r="662" spans="1:46" ht="13.2">
      <c r="A662" s="2" t="s">
        <v>681</v>
      </c>
      <c r="B662" s="1">
        <v>2001</v>
      </c>
      <c r="C662" s="1">
        <v>47</v>
      </c>
      <c r="D662" s="1">
        <v>13.1</v>
      </c>
      <c r="E662" s="1">
        <f t="shared" si="210"/>
        <v>615.69999999999993</v>
      </c>
      <c r="F662" s="1">
        <v>4.3</v>
      </c>
      <c r="G662" s="1">
        <f t="shared" si="211"/>
        <v>202.1</v>
      </c>
      <c r="H662" s="1">
        <f t="shared" si="212"/>
        <v>79.899999999999991</v>
      </c>
      <c r="I662" s="2">
        <v>1.7</v>
      </c>
      <c r="J662" s="2">
        <f t="shared" si="213"/>
        <v>150.4</v>
      </c>
      <c r="K662" s="2">
        <v>3.2</v>
      </c>
      <c r="L662" s="2">
        <v>0.53600000000000003</v>
      </c>
      <c r="M662" s="2">
        <f t="shared" si="214"/>
        <v>0</v>
      </c>
      <c r="N662" s="1">
        <v>0</v>
      </c>
      <c r="O662" s="2">
        <f t="shared" si="215"/>
        <v>0</v>
      </c>
      <c r="P662" s="1">
        <v>0</v>
      </c>
      <c r="Q662" s="10">
        <v>0</v>
      </c>
      <c r="R662" s="14">
        <f t="shared" si="216"/>
        <v>42.300000000000004</v>
      </c>
      <c r="S662" s="1">
        <v>0.9</v>
      </c>
      <c r="T662" s="1">
        <f t="shared" si="217"/>
        <v>75.2</v>
      </c>
      <c r="U662" s="1">
        <v>1.6</v>
      </c>
      <c r="V662" s="7">
        <v>0.55399999999999994</v>
      </c>
      <c r="W662" s="14">
        <f t="shared" si="218"/>
        <v>56.4</v>
      </c>
      <c r="X662" s="14">
        <f t="shared" si="219"/>
        <v>126.9</v>
      </c>
      <c r="Y662" s="14">
        <f t="shared" si="220"/>
        <v>183.29999999999998</v>
      </c>
      <c r="Z662" s="1">
        <v>1.2</v>
      </c>
      <c r="AA662" s="1">
        <v>2.7</v>
      </c>
      <c r="AB662" s="1">
        <v>3.9</v>
      </c>
      <c r="AC662" s="2">
        <f t="shared" si="221"/>
        <v>4.7</v>
      </c>
      <c r="AD662" s="1">
        <v>0.1</v>
      </c>
      <c r="AE662" s="2">
        <f t="shared" si="222"/>
        <v>18.8</v>
      </c>
      <c r="AF662" s="1">
        <v>0.4</v>
      </c>
      <c r="AG662" s="2">
        <f t="shared" si="223"/>
        <v>32.9</v>
      </c>
      <c r="AH662" s="1">
        <v>0.7</v>
      </c>
      <c r="AI662" s="2">
        <f t="shared" si="224"/>
        <v>28.2</v>
      </c>
      <c r="AJ662" s="1">
        <v>0.6</v>
      </c>
      <c r="AK662" s="6">
        <f t="shared" si="225"/>
        <v>0.61499999999999999</v>
      </c>
      <c r="AL662" s="6">
        <f t="shared" si="226"/>
        <v>0.45550847457627119</v>
      </c>
      <c r="AM662" s="6">
        <f t="shared" si="227"/>
        <v>0.28125</v>
      </c>
      <c r="AN662" s="6">
        <f t="shared" si="228"/>
        <v>2.1459227467811162E-2</v>
      </c>
      <c r="AO662" s="6">
        <f t="shared" si="229"/>
        <v>0.12875536480686697</v>
      </c>
      <c r="AP662" s="17">
        <f t="shared" si="230"/>
        <v>6.6</v>
      </c>
      <c r="AQ662" s="1">
        <v>0</v>
      </c>
      <c r="AR662" s="1">
        <v>0</v>
      </c>
      <c r="AS662" s="1">
        <v>0</v>
      </c>
      <c r="AT662" s="1">
        <v>0</v>
      </c>
    </row>
    <row r="663" spans="1:46" ht="13.2">
      <c r="A663" s="2" t="s">
        <v>682</v>
      </c>
      <c r="B663" s="1">
        <v>2001</v>
      </c>
      <c r="C663" s="1">
        <v>40</v>
      </c>
      <c r="D663" s="1">
        <v>10.1</v>
      </c>
      <c r="E663" s="1">
        <f t="shared" si="210"/>
        <v>404</v>
      </c>
      <c r="F663" s="1">
        <v>3.1</v>
      </c>
      <c r="G663" s="1">
        <f t="shared" si="211"/>
        <v>124</v>
      </c>
      <c r="H663" s="1">
        <f t="shared" si="212"/>
        <v>48</v>
      </c>
      <c r="I663" s="2">
        <v>1.2</v>
      </c>
      <c r="J663" s="2">
        <f t="shared" si="213"/>
        <v>116</v>
      </c>
      <c r="K663" s="2">
        <v>2.9</v>
      </c>
      <c r="L663" s="2">
        <v>0.42599999999999999</v>
      </c>
      <c r="M663" s="2">
        <f t="shared" si="214"/>
        <v>4</v>
      </c>
      <c r="N663" s="2">
        <v>0.1</v>
      </c>
      <c r="O663" s="2">
        <f t="shared" si="215"/>
        <v>12</v>
      </c>
      <c r="P663" s="2">
        <v>0.3</v>
      </c>
      <c r="Q663" s="10">
        <v>0.33299999999999996</v>
      </c>
      <c r="R663" s="14">
        <f t="shared" si="216"/>
        <v>20</v>
      </c>
      <c r="S663" s="1">
        <v>0.5</v>
      </c>
      <c r="T663" s="1">
        <f t="shared" si="217"/>
        <v>28</v>
      </c>
      <c r="U663" s="1">
        <v>0.7</v>
      </c>
      <c r="V663" s="7">
        <v>0.75</v>
      </c>
      <c r="W663" s="14">
        <f t="shared" si="218"/>
        <v>12</v>
      </c>
      <c r="X663" s="14">
        <f t="shared" si="219"/>
        <v>32</v>
      </c>
      <c r="Y663" s="14">
        <f t="shared" si="220"/>
        <v>44</v>
      </c>
      <c r="Z663" s="1">
        <v>0.3</v>
      </c>
      <c r="AA663" s="1">
        <v>0.8</v>
      </c>
      <c r="AB663" s="1">
        <v>1.1000000000000001</v>
      </c>
      <c r="AC663" s="2">
        <f t="shared" si="221"/>
        <v>72</v>
      </c>
      <c r="AD663" s="1">
        <v>1.8</v>
      </c>
      <c r="AE663" s="2">
        <f t="shared" si="222"/>
        <v>20</v>
      </c>
      <c r="AF663" s="1">
        <v>0.5</v>
      </c>
      <c r="AG663" s="2">
        <f t="shared" si="223"/>
        <v>4</v>
      </c>
      <c r="AH663" s="1">
        <v>0.1</v>
      </c>
      <c r="AI663" s="2">
        <f t="shared" si="224"/>
        <v>40</v>
      </c>
      <c r="AJ663" s="1">
        <v>1</v>
      </c>
      <c r="AK663" s="6">
        <f t="shared" si="225"/>
        <v>0.48724137931034484</v>
      </c>
      <c r="AL663" s="6">
        <f t="shared" si="226"/>
        <v>0.36236119228521335</v>
      </c>
      <c r="AM663" s="6">
        <f t="shared" si="227"/>
        <v>0.17241379310344829</v>
      </c>
      <c r="AN663" s="6">
        <f t="shared" si="228"/>
        <v>0.29838375466224615</v>
      </c>
      <c r="AO663" s="6">
        <f t="shared" si="229"/>
        <v>0.16576875259013676</v>
      </c>
      <c r="AP663" s="17">
        <f t="shared" si="230"/>
        <v>3.7</v>
      </c>
      <c r="AQ663" s="1">
        <v>0</v>
      </c>
      <c r="AR663" s="1">
        <v>0</v>
      </c>
      <c r="AS663" s="1">
        <v>0</v>
      </c>
      <c r="AT663" s="1">
        <v>0</v>
      </c>
    </row>
    <row r="664" spans="1:46" ht="13.2">
      <c r="A664" s="2" t="s">
        <v>683</v>
      </c>
      <c r="B664" s="1">
        <v>2001</v>
      </c>
      <c r="C664" s="1">
        <v>37</v>
      </c>
      <c r="D664" s="1">
        <v>10</v>
      </c>
      <c r="E664" s="1">
        <f t="shared" si="210"/>
        <v>370</v>
      </c>
      <c r="F664" s="1">
        <v>3</v>
      </c>
      <c r="G664" s="1">
        <f t="shared" si="211"/>
        <v>111</v>
      </c>
      <c r="H664" s="1">
        <f t="shared" si="212"/>
        <v>48.1</v>
      </c>
      <c r="I664" s="2">
        <v>1.3</v>
      </c>
      <c r="J664" s="2">
        <f t="shared" si="213"/>
        <v>111</v>
      </c>
      <c r="K664" s="2">
        <v>3</v>
      </c>
      <c r="L664" s="2">
        <v>0.441</v>
      </c>
      <c r="M664" s="2">
        <f t="shared" si="214"/>
        <v>0</v>
      </c>
      <c r="N664" s="1">
        <v>0</v>
      </c>
      <c r="O664" s="2">
        <f t="shared" si="215"/>
        <v>3.7</v>
      </c>
      <c r="P664" s="2">
        <v>0.1</v>
      </c>
      <c r="Q664" s="10">
        <v>0</v>
      </c>
      <c r="R664" s="14">
        <f t="shared" si="216"/>
        <v>14.8</v>
      </c>
      <c r="S664" s="1">
        <v>0.4</v>
      </c>
      <c r="T664" s="1">
        <f t="shared" si="217"/>
        <v>18.5</v>
      </c>
      <c r="U664" s="1">
        <v>0.5</v>
      </c>
      <c r="V664" s="7">
        <v>0.72199999999999998</v>
      </c>
      <c r="W664" s="14">
        <f t="shared" si="218"/>
        <v>11.1</v>
      </c>
      <c r="X664" s="14">
        <f t="shared" si="219"/>
        <v>29.6</v>
      </c>
      <c r="Y664" s="14">
        <f t="shared" si="220"/>
        <v>40.700000000000003</v>
      </c>
      <c r="Z664" s="1">
        <v>0.3</v>
      </c>
      <c r="AA664" s="1">
        <v>0.8</v>
      </c>
      <c r="AB664" s="1">
        <v>1.1000000000000001</v>
      </c>
      <c r="AC664" s="2">
        <f t="shared" si="221"/>
        <v>70.3</v>
      </c>
      <c r="AD664" s="1">
        <v>1.9</v>
      </c>
      <c r="AE664" s="2">
        <f t="shared" si="222"/>
        <v>11.1</v>
      </c>
      <c r="AF664" s="1">
        <v>0.3</v>
      </c>
      <c r="AG664" s="2">
        <f t="shared" si="223"/>
        <v>0</v>
      </c>
      <c r="AH664" s="1">
        <v>0</v>
      </c>
      <c r="AI664" s="2">
        <f t="shared" si="224"/>
        <v>22.2</v>
      </c>
      <c r="AJ664" s="1">
        <v>0.6</v>
      </c>
      <c r="AK664" s="6">
        <f t="shared" si="225"/>
        <v>0.50683333333333336</v>
      </c>
      <c r="AL664" s="6">
        <f t="shared" si="226"/>
        <v>0.33898305084745761</v>
      </c>
      <c r="AM664" s="6">
        <f t="shared" si="227"/>
        <v>0.13333333333333333</v>
      </c>
      <c r="AN664" s="6">
        <f t="shared" si="228"/>
        <v>0.33115468409586063</v>
      </c>
      <c r="AO664" s="6">
        <f t="shared" si="229"/>
        <v>0.10457516339869283</v>
      </c>
      <c r="AP664" s="17">
        <f t="shared" si="230"/>
        <v>3.9000000000000004</v>
      </c>
      <c r="AQ664" s="1">
        <v>0</v>
      </c>
      <c r="AR664" s="1">
        <v>0</v>
      </c>
      <c r="AS664" s="1">
        <v>0</v>
      </c>
      <c r="AT664" s="1">
        <v>0</v>
      </c>
    </row>
    <row r="665" spans="1:46" ht="13.2">
      <c r="A665" s="2" t="s">
        <v>684</v>
      </c>
      <c r="B665" s="1">
        <v>2001</v>
      </c>
      <c r="C665" s="1">
        <v>53</v>
      </c>
      <c r="D665" s="1">
        <v>9.6999999999999993</v>
      </c>
      <c r="E665" s="1">
        <f t="shared" si="210"/>
        <v>514.09999999999991</v>
      </c>
      <c r="F665" s="1">
        <v>3.6</v>
      </c>
      <c r="G665" s="1">
        <f t="shared" si="211"/>
        <v>190.8</v>
      </c>
      <c r="H665" s="1">
        <f t="shared" si="212"/>
        <v>68.900000000000006</v>
      </c>
      <c r="I665" s="2">
        <v>1.3</v>
      </c>
      <c r="J665" s="2">
        <f t="shared" si="213"/>
        <v>148.39999999999998</v>
      </c>
      <c r="K665" s="2">
        <v>2.8</v>
      </c>
      <c r="L665" s="2">
        <v>0.45600000000000002</v>
      </c>
      <c r="M665" s="2">
        <f t="shared" si="214"/>
        <v>0</v>
      </c>
      <c r="N665" s="1">
        <v>0</v>
      </c>
      <c r="O665" s="2">
        <f t="shared" si="215"/>
        <v>0</v>
      </c>
      <c r="P665" s="1">
        <v>0</v>
      </c>
      <c r="Q665" s="10">
        <v>0</v>
      </c>
      <c r="R665" s="14">
        <f t="shared" si="216"/>
        <v>53</v>
      </c>
      <c r="S665" s="1">
        <v>1</v>
      </c>
      <c r="T665" s="1">
        <f t="shared" si="217"/>
        <v>95.4</v>
      </c>
      <c r="U665" s="1">
        <v>1.8</v>
      </c>
      <c r="V665" s="7">
        <v>0.58499999999999996</v>
      </c>
      <c r="W665" s="14">
        <f t="shared" si="218"/>
        <v>42.400000000000006</v>
      </c>
      <c r="X665" s="14">
        <f t="shared" si="219"/>
        <v>58.300000000000004</v>
      </c>
      <c r="Y665" s="14">
        <f t="shared" si="220"/>
        <v>95.4</v>
      </c>
      <c r="Z665" s="1">
        <v>0.8</v>
      </c>
      <c r="AA665" s="1">
        <v>1.1000000000000001</v>
      </c>
      <c r="AB665" s="1">
        <v>1.8</v>
      </c>
      <c r="AC665" s="2">
        <f t="shared" si="221"/>
        <v>5.3000000000000007</v>
      </c>
      <c r="AD665" s="1">
        <v>0.1</v>
      </c>
      <c r="AE665" s="2">
        <f t="shared" si="222"/>
        <v>5.3000000000000007</v>
      </c>
      <c r="AF665" s="1">
        <v>0.1</v>
      </c>
      <c r="AG665" s="2">
        <f t="shared" si="223"/>
        <v>42.400000000000006</v>
      </c>
      <c r="AH665" s="1">
        <v>0.8</v>
      </c>
      <c r="AI665" s="2">
        <f t="shared" si="224"/>
        <v>15.899999999999999</v>
      </c>
      <c r="AJ665" s="1">
        <v>0.3</v>
      </c>
      <c r="AK665" s="6">
        <f t="shared" si="225"/>
        <v>0.54571428571428571</v>
      </c>
      <c r="AL665" s="6">
        <f t="shared" si="226"/>
        <v>0.43583535108958849</v>
      </c>
      <c r="AM665" s="6">
        <f t="shared" si="227"/>
        <v>0.35714285714285721</v>
      </c>
      <c r="AN665" s="6">
        <f t="shared" si="228"/>
        <v>2.4660912453760793E-2</v>
      </c>
      <c r="AO665" s="6">
        <f t="shared" si="229"/>
        <v>7.3982737361282358E-2</v>
      </c>
      <c r="AP665" s="17">
        <f t="shared" si="230"/>
        <v>3.8000000000000007</v>
      </c>
      <c r="AQ665" s="1">
        <v>0</v>
      </c>
      <c r="AR665" s="1">
        <v>0</v>
      </c>
      <c r="AS665" s="1">
        <v>0</v>
      </c>
      <c r="AT665" s="1">
        <v>0</v>
      </c>
    </row>
    <row r="666" spans="1:46" ht="13.2">
      <c r="A666" s="2" t="s">
        <v>685</v>
      </c>
      <c r="B666" s="1">
        <v>2001</v>
      </c>
      <c r="C666" s="1">
        <v>60</v>
      </c>
      <c r="D666" s="1">
        <v>8.6</v>
      </c>
      <c r="E666" s="1">
        <f t="shared" si="210"/>
        <v>516</v>
      </c>
      <c r="F666" s="1">
        <v>1.8</v>
      </c>
      <c r="G666" s="1">
        <f t="shared" si="211"/>
        <v>108</v>
      </c>
      <c r="H666" s="1">
        <f t="shared" si="212"/>
        <v>36</v>
      </c>
      <c r="I666" s="2">
        <v>0.6</v>
      </c>
      <c r="J666" s="2">
        <f t="shared" si="213"/>
        <v>96</v>
      </c>
      <c r="K666" s="2">
        <v>1.6</v>
      </c>
      <c r="L666" s="2">
        <v>0.34399999999999997</v>
      </c>
      <c r="M666" s="2">
        <f t="shared" si="214"/>
        <v>0</v>
      </c>
      <c r="N666" s="1">
        <v>0</v>
      </c>
      <c r="O666" s="2">
        <f t="shared" si="215"/>
        <v>0</v>
      </c>
      <c r="P666" s="1">
        <v>0</v>
      </c>
      <c r="Q666" s="10">
        <v>0</v>
      </c>
      <c r="R666" s="14">
        <f t="shared" si="216"/>
        <v>42</v>
      </c>
      <c r="S666" s="1">
        <v>0.7</v>
      </c>
      <c r="T666" s="1">
        <f t="shared" si="217"/>
        <v>60</v>
      </c>
      <c r="U666" s="1">
        <v>1</v>
      </c>
      <c r="V666" s="7">
        <v>0.73299999999999998</v>
      </c>
      <c r="W666" s="14">
        <f t="shared" si="218"/>
        <v>48</v>
      </c>
      <c r="X666" s="14">
        <f t="shared" si="219"/>
        <v>78</v>
      </c>
      <c r="Y666" s="14">
        <f t="shared" si="220"/>
        <v>120</v>
      </c>
      <c r="Z666" s="1">
        <v>0.8</v>
      </c>
      <c r="AA666" s="1">
        <v>1.3</v>
      </c>
      <c r="AB666" s="1">
        <v>2</v>
      </c>
      <c r="AC666" s="2">
        <f t="shared" si="221"/>
        <v>24</v>
      </c>
      <c r="AD666" s="1">
        <v>0.4</v>
      </c>
      <c r="AE666" s="2">
        <f t="shared" si="222"/>
        <v>18</v>
      </c>
      <c r="AF666" s="1">
        <v>0.3</v>
      </c>
      <c r="AG666" s="2">
        <f t="shared" si="223"/>
        <v>36</v>
      </c>
      <c r="AH666" s="1">
        <v>0.6</v>
      </c>
      <c r="AI666" s="2">
        <f t="shared" si="224"/>
        <v>36</v>
      </c>
      <c r="AJ666" s="1">
        <v>0.6</v>
      </c>
      <c r="AK666" s="6">
        <f t="shared" si="225"/>
        <v>0.48249999999999998</v>
      </c>
      <c r="AL666" s="6">
        <f t="shared" si="226"/>
        <v>0.38135593220338987</v>
      </c>
      <c r="AM666" s="6">
        <f t="shared" si="227"/>
        <v>0.4375</v>
      </c>
      <c r="AN666" s="6">
        <f t="shared" si="228"/>
        <v>0.13008130081300814</v>
      </c>
      <c r="AO666" s="6">
        <f t="shared" si="229"/>
        <v>0.1951219512195122</v>
      </c>
      <c r="AP666" s="17">
        <f t="shared" si="230"/>
        <v>3.2</v>
      </c>
      <c r="AQ666" s="1">
        <v>0</v>
      </c>
      <c r="AR666" s="1">
        <v>0</v>
      </c>
      <c r="AS666" s="1">
        <v>0</v>
      </c>
      <c r="AT666" s="1">
        <v>0</v>
      </c>
    </row>
    <row r="667" spans="1:46" ht="13.2">
      <c r="A667" s="2" t="s">
        <v>686</v>
      </c>
      <c r="B667" s="1">
        <v>2001</v>
      </c>
      <c r="C667" s="1">
        <v>53</v>
      </c>
      <c r="D667" s="1">
        <v>8.5</v>
      </c>
      <c r="E667" s="1">
        <f t="shared" si="210"/>
        <v>450.5</v>
      </c>
      <c r="F667" s="1">
        <v>3.1</v>
      </c>
      <c r="G667" s="1">
        <f t="shared" si="211"/>
        <v>164.3</v>
      </c>
      <c r="H667" s="1">
        <f t="shared" si="212"/>
        <v>63.599999999999994</v>
      </c>
      <c r="I667" s="2">
        <v>1.2</v>
      </c>
      <c r="J667" s="2">
        <f t="shared" si="213"/>
        <v>116.60000000000001</v>
      </c>
      <c r="K667" s="2">
        <v>2.2000000000000002</v>
      </c>
      <c r="L667" s="2">
        <v>0.51700000000000002</v>
      </c>
      <c r="M667" s="2">
        <f t="shared" si="214"/>
        <v>0</v>
      </c>
      <c r="N667" s="1">
        <v>0</v>
      </c>
      <c r="O667" s="2">
        <f t="shared" si="215"/>
        <v>0</v>
      </c>
      <c r="P667" s="1">
        <v>0</v>
      </c>
      <c r="Q667" s="10">
        <v>0</v>
      </c>
      <c r="R667" s="14">
        <f t="shared" si="216"/>
        <v>42.400000000000006</v>
      </c>
      <c r="S667" s="1">
        <v>0.8</v>
      </c>
      <c r="T667" s="1">
        <f t="shared" si="217"/>
        <v>58.300000000000004</v>
      </c>
      <c r="U667" s="1">
        <v>1.1000000000000001</v>
      </c>
      <c r="V667" s="7">
        <v>0.73699999999999999</v>
      </c>
      <c r="W667" s="14">
        <f t="shared" si="218"/>
        <v>31.799999999999997</v>
      </c>
      <c r="X667" s="14">
        <f t="shared" si="219"/>
        <v>74.199999999999989</v>
      </c>
      <c r="Y667" s="14">
        <f t="shared" si="220"/>
        <v>106</v>
      </c>
      <c r="Z667" s="1">
        <v>0.6</v>
      </c>
      <c r="AA667" s="1">
        <v>1.4</v>
      </c>
      <c r="AB667" s="1">
        <v>2</v>
      </c>
      <c r="AC667" s="2">
        <f t="shared" si="221"/>
        <v>5.3000000000000007</v>
      </c>
      <c r="AD667" s="1">
        <v>0.1</v>
      </c>
      <c r="AE667" s="2">
        <f t="shared" si="222"/>
        <v>5.3000000000000007</v>
      </c>
      <c r="AF667" s="1">
        <v>0.1</v>
      </c>
      <c r="AG667" s="2">
        <f t="shared" si="223"/>
        <v>5.3000000000000007</v>
      </c>
      <c r="AH667" s="1">
        <v>0.1</v>
      </c>
      <c r="AI667" s="2">
        <f t="shared" si="224"/>
        <v>31.799999999999997</v>
      </c>
      <c r="AJ667" s="1">
        <v>0.6</v>
      </c>
      <c r="AK667" s="6">
        <f t="shared" si="225"/>
        <v>0.66295454545454535</v>
      </c>
      <c r="AL667" s="6">
        <f t="shared" si="226"/>
        <v>0.4776579352850539</v>
      </c>
      <c r="AM667" s="6">
        <f t="shared" si="227"/>
        <v>0.36363636363636365</v>
      </c>
      <c r="AN667" s="6">
        <f t="shared" si="228"/>
        <v>2.9218407596785973E-2</v>
      </c>
      <c r="AO667" s="6">
        <f t="shared" si="229"/>
        <v>0.17531044558071579</v>
      </c>
      <c r="AP667" s="17">
        <f t="shared" si="230"/>
        <v>3.5000000000000009</v>
      </c>
      <c r="AQ667" s="1">
        <v>0</v>
      </c>
      <c r="AR667" s="1">
        <v>0</v>
      </c>
      <c r="AS667" s="1">
        <v>0</v>
      </c>
      <c r="AT667" s="1">
        <v>0</v>
      </c>
    </row>
    <row r="668" spans="1:46" ht="13.2">
      <c r="A668" s="2" t="s">
        <v>687</v>
      </c>
      <c r="B668" s="1">
        <v>2001</v>
      </c>
      <c r="C668" s="1">
        <v>54</v>
      </c>
      <c r="D668" s="1">
        <v>8</v>
      </c>
      <c r="E668" s="1">
        <f t="shared" si="210"/>
        <v>432</v>
      </c>
      <c r="F668" s="1">
        <v>3.2</v>
      </c>
      <c r="G668" s="1">
        <f t="shared" si="211"/>
        <v>172.8</v>
      </c>
      <c r="H668" s="1">
        <f t="shared" si="212"/>
        <v>75.599999999999994</v>
      </c>
      <c r="I668" s="2">
        <v>1.4</v>
      </c>
      <c r="J668" s="2">
        <f t="shared" si="213"/>
        <v>172.8</v>
      </c>
      <c r="K668" s="2">
        <v>3.2</v>
      </c>
      <c r="L668" s="2">
        <v>0.42899999999999999</v>
      </c>
      <c r="M668" s="2">
        <f t="shared" si="214"/>
        <v>0</v>
      </c>
      <c r="N668" s="1">
        <v>0</v>
      </c>
      <c r="O668" s="2">
        <f t="shared" si="215"/>
        <v>5.4</v>
      </c>
      <c r="P668" s="2">
        <v>0.1</v>
      </c>
      <c r="Q668" s="10">
        <v>0</v>
      </c>
      <c r="R668" s="14">
        <f t="shared" si="216"/>
        <v>21.6</v>
      </c>
      <c r="S668" s="1">
        <v>0.4</v>
      </c>
      <c r="T668" s="1">
        <f t="shared" si="217"/>
        <v>48.6</v>
      </c>
      <c r="U668" s="1">
        <v>0.9</v>
      </c>
      <c r="V668" s="7">
        <v>0.5</v>
      </c>
      <c r="W668" s="14">
        <f t="shared" si="218"/>
        <v>48.6</v>
      </c>
      <c r="X668" s="14">
        <f t="shared" si="219"/>
        <v>37.799999999999997</v>
      </c>
      <c r="Y668" s="14">
        <f t="shared" si="220"/>
        <v>86.4</v>
      </c>
      <c r="Z668" s="1">
        <v>0.9</v>
      </c>
      <c r="AA668" s="1">
        <v>0.7</v>
      </c>
      <c r="AB668" s="1">
        <v>1.6</v>
      </c>
      <c r="AC668" s="2">
        <f t="shared" si="221"/>
        <v>27</v>
      </c>
      <c r="AD668" s="1">
        <v>0.5</v>
      </c>
      <c r="AE668" s="2">
        <f t="shared" si="222"/>
        <v>16.2</v>
      </c>
      <c r="AF668" s="1">
        <v>0.3</v>
      </c>
      <c r="AG668" s="2">
        <f t="shared" si="223"/>
        <v>5.4</v>
      </c>
      <c r="AH668" s="1">
        <v>0.1</v>
      </c>
      <c r="AI668" s="2">
        <f t="shared" si="224"/>
        <v>21.6</v>
      </c>
      <c r="AJ668" s="1">
        <v>0.4</v>
      </c>
      <c r="AK668" s="6">
        <f t="shared" si="225"/>
        <v>0.50453124999999988</v>
      </c>
      <c r="AL668" s="6">
        <f t="shared" si="226"/>
        <v>0.33898305084745767</v>
      </c>
      <c r="AM668" s="6">
        <f t="shared" si="227"/>
        <v>0.125</v>
      </c>
      <c r="AN668" s="6">
        <f t="shared" si="228"/>
        <v>0.11043622308117061</v>
      </c>
      <c r="AO668" s="6">
        <f t="shared" si="229"/>
        <v>8.8348978464936501E-2</v>
      </c>
      <c r="AP668" s="17">
        <f t="shared" si="230"/>
        <v>3</v>
      </c>
      <c r="AQ668" s="1">
        <v>1</v>
      </c>
      <c r="AR668" s="1">
        <v>0</v>
      </c>
      <c r="AS668" s="1">
        <v>0</v>
      </c>
      <c r="AT668" s="1">
        <v>0</v>
      </c>
    </row>
    <row r="669" spans="1:46" ht="13.2">
      <c r="A669" s="2" t="s">
        <v>688</v>
      </c>
      <c r="B669" s="1">
        <v>2001</v>
      </c>
      <c r="C669" s="1">
        <v>21</v>
      </c>
      <c r="D669" s="1">
        <v>7.4</v>
      </c>
      <c r="E669" s="1">
        <f t="shared" si="210"/>
        <v>155.4</v>
      </c>
      <c r="F669" s="1">
        <v>3.8</v>
      </c>
      <c r="G669" s="1">
        <f t="shared" si="211"/>
        <v>79.8</v>
      </c>
      <c r="H669" s="1">
        <f t="shared" si="212"/>
        <v>25.2</v>
      </c>
      <c r="I669" s="2">
        <v>1.2</v>
      </c>
      <c r="J669" s="2">
        <f t="shared" si="213"/>
        <v>67.2</v>
      </c>
      <c r="K669" s="2">
        <v>3.2</v>
      </c>
      <c r="L669" s="2">
        <v>0.38200000000000001</v>
      </c>
      <c r="M669" s="2">
        <f t="shared" si="214"/>
        <v>14.7</v>
      </c>
      <c r="N669" s="2">
        <v>0.7</v>
      </c>
      <c r="O669" s="2">
        <f t="shared" si="215"/>
        <v>39.9</v>
      </c>
      <c r="P669" s="2">
        <v>1.9</v>
      </c>
      <c r="Q669" s="10">
        <v>0.38500000000000001</v>
      </c>
      <c r="R669" s="14">
        <f t="shared" si="216"/>
        <v>12.6</v>
      </c>
      <c r="S669" s="1">
        <v>0.6</v>
      </c>
      <c r="T669" s="1">
        <f t="shared" si="217"/>
        <v>12.6</v>
      </c>
      <c r="U669" s="1">
        <v>0.6</v>
      </c>
      <c r="V669" s="7">
        <v>0.92299999999999993</v>
      </c>
      <c r="W669" s="14">
        <f t="shared" si="218"/>
        <v>2.1</v>
      </c>
      <c r="X669" s="14">
        <f t="shared" si="219"/>
        <v>8.4</v>
      </c>
      <c r="Y669" s="14">
        <f t="shared" si="220"/>
        <v>10.5</v>
      </c>
      <c r="Z669" s="1">
        <v>0.1</v>
      </c>
      <c r="AA669" s="1">
        <v>0.4</v>
      </c>
      <c r="AB669" s="1">
        <v>0.5</v>
      </c>
      <c r="AC669" s="2">
        <f t="shared" si="221"/>
        <v>25.2</v>
      </c>
      <c r="AD669" s="1">
        <v>1.2</v>
      </c>
      <c r="AE669" s="2">
        <f t="shared" si="222"/>
        <v>4.2</v>
      </c>
      <c r="AF669" s="1">
        <v>0.2</v>
      </c>
      <c r="AG669" s="2">
        <f t="shared" si="223"/>
        <v>0</v>
      </c>
      <c r="AH669" s="1">
        <v>0</v>
      </c>
      <c r="AI669" s="2">
        <f t="shared" si="224"/>
        <v>10.5</v>
      </c>
      <c r="AJ669" s="1">
        <v>0.5</v>
      </c>
      <c r="AK669" s="6">
        <f t="shared" si="225"/>
        <v>0.4346875</v>
      </c>
      <c r="AL669" s="6">
        <f t="shared" si="226"/>
        <v>0.40254237288135591</v>
      </c>
      <c r="AM669" s="6">
        <f t="shared" si="227"/>
        <v>0.1875</v>
      </c>
      <c r="AN669" s="6">
        <f t="shared" si="228"/>
        <v>0.2314368370298939</v>
      </c>
      <c r="AO669" s="6">
        <f t="shared" si="229"/>
        <v>9.643201542912247E-2</v>
      </c>
      <c r="AP669" s="17">
        <f t="shared" si="230"/>
        <v>3.2</v>
      </c>
      <c r="AQ669" s="1">
        <v>0</v>
      </c>
      <c r="AR669" s="1">
        <v>0</v>
      </c>
      <c r="AS669" s="1">
        <v>0</v>
      </c>
      <c r="AT669" s="1">
        <v>0</v>
      </c>
    </row>
    <row r="670" spans="1:46" ht="13.2">
      <c r="A670" s="2" t="s">
        <v>689</v>
      </c>
      <c r="B670" s="1">
        <v>2001</v>
      </c>
      <c r="C670" s="1">
        <v>41</v>
      </c>
      <c r="D670" s="1">
        <v>5.8</v>
      </c>
      <c r="E670" s="1">
        <f t="shared" si="210"/>
        <v>237.79999999999998</v>
      </c>
      <c r="F670" s="1">
        <v>2.8</v>
      </c>
      <c r="G670" s="1">
        <f t="shared" si="211"/>
        <v>114.8</v>
      </c>
      <c r="H670" s="1">
        <f t="shared" si="212"/>
        <v>49.199999999999996</v>
      </c>
      <c r="I670" s="2">
        <v>1.2</v>
      </c>
      <c r="J670" s="2">
        <f t="shared" si="213"/>
        <v>106.60000000000001</v>
      </c>
      <c r="K670" s="2">
        <v>2.6</v>
      </c>
      <c r="L670" s="2">
        <v>0.44900000000000001</v>
      </c>
      <c r="M670" s="2">
        <f t="shared" si="214"/>
        <v>0</v>
      </c>
      <c r="N670" s="1">
        <v>0</v>
      </c>
      <c r="O670" s="2">
        <f t="shared" si="215"/>
        <v>0</v>
      </c>
      <c r="P670" s="1">
        <v>0</v>
      </c>
      <c r="Q670" s="10">
        <v>0</v>
      </c>
      <c r="R670" s="14">
        <f t="shared" si="216"/>
        <v>16.400000000000002</v>
      </c>
      <c r="S670" s="1">
        <v>0.4</v>
      </c>
      <c r="T670" s="1">
        <f t="shared" si="217"/>
        <v>28.7</v>
      </c>
      <c r="U670" s="1">
        <v>0.7</v>
      </c>
      <c r="V670" s="7">
        <v>0.66700000000000004</v>
      </c>
      <c r="W670" s="14">
        <f t="shared" si="218"/>
        <v>32.800000000000004</v>
      </c>
      <c r="X670" s="14">
        <f t="shared" si="219"/>
        <v>36.9</v>
      </c>
      <c r="Y670" s="14">
        <f t="shared" si="220"/>
        <v>69.7</v>
      </c>
      <c r="Z670" s="1">
        <v>0.8</v>
      </c>
      <c r="AA670" s="1">
        <v>0.9</v>
      </c>
      <c r="AB670" s="1">
        <v>1.7</v>
      </c>
      <c r="AC670" s="2">
        <f t="shared" si="221"/>
        <v>12.299999999999999</v>
      </c>
      <c r="AD670" s="1">
        <v>0.3</v>
      </c>
      <c r="AE670" s="2">
        <f t="shared" si="222"/>
        <v>8.2000000000000011</v>
      </c>
      <c r="AF670" s="1">
        <v>0.2</v>
      </c>
      <c r="AG670" s="2">
        <f t="shared" si="223"/>
        <v>4.1000000000000005</v>
      </c>
      <c r="AH670" s="1">
        <v>0.1</v>
      </c>
      <c r="AI670" s="2">
        <f t="shared" si="224"/>
        <v>16.400000000000002</v>
      </c>
      <c r="AJ670" s="1">
        <v>0.4</v>
      </c>
      <c r="AK670" s="6">
        <f t="shared" si="225"/>
        <v>0.5478846153846153</v>
      </c>
      <c r="AL670" s="6">
        <f t="shared" si="226"/>
        <v>0.36505867014341586</v>
      </c>
      <c r="AM670" s="6">
        <f t="shared" si="227"/>
        <v>0.15384615384615385</v>
      </c>
      <c r="AN670" s="6">
        <f t="shared" si="228"/>
        <v>8.258774948382655E-2</v>
      </c>
      <c r="AO670" s="6">
        <f t="shared" si="229"/>
        <v>0.11011699931176877</v>
      </c>
      <c r="AP670" s="17">
        <f t="shared" si="230"/>
        <v>2.9999999999999991</v>
      </c>
      <c r="AQ670" s="1">
        <v>1</v>
      </c>
      <c r="AR670" s="1">
        <v>0</v>
      </c>
      <c r="AS670" s="1">
        <v>1</v>
      </c>
      <c r="AT670" s="1">
        <v>0</v>
      </c>
    </row>
    <row r="671" spans="1:46" ht="13.2">
      <c r="A671" s="2" t="s">
        <v>690</v>
      </c>
      <c r="B671" s="1">
        <v>2001</v>
      </c>
      <c r="C671" s="1">
        <v>35</v>
      </c>
      <c r="D671" s="1">
        <v>5.6</v>
      </c>
      <c r="E671" s="1">
        <f t="shared" si="210"/>
        <v>196</v>
      </c>
      <c r="F671" s="1">
        <v>1.8</v>
      </c>
      <c r="G671" s="1">
        <f t="shared" si="211"/>
        <v>63</v>
      </c>
      <c r="H671" s="1">
        <f t="shared" si="212"/>
        <v>28</v>
      </c>
      <c r="I671" s="2">
        <v>0.8</v>
      </c>
      <c r="J671" s="2">
        <f t="shared" si="213"/>
        <v>84</v>
      </c>
      <c r="K671" s="2">
        <v>2.4</v>
      </c>
      <c r="L671" s="2">
        <v>0.318</v>
      </c>
      <c r="M671" s="2">
        <f t="shared" si="214"/>
        <v>3.5</v>
      </c>
      <c r="N671" s="2">
        <v>0.1</v>
      </c>
      <c r="O671" s="2">
        <f t="shared" si="215"/>
        <v>17.5</v>
      </c>
      <c r="P671" s="2">
        <v>0.5</v>
      </c>
      <c r="Q671" s="10">
        <v>0.29399999999999998</v>
      </c>
      <c r="R671" s="14">
        <f t="shared" si="216"/>
        <v>3.5</v>
      </c>
      <c r="S671" s="1">
        <v>0.1</v>
      </c>
      <c r="T671" s="1">
        <f t="shared" si="217"/>
        <v>10.5</v>
      </c>
      <c r="U671" s="1">
        <v>0.3</v>
      </c>
      <c r="V671" s="7">
        <v>0.5</v>
      </c>
      <c r="W671" s="14">
        <f t="shared" si="218"/>
        <v>10.5</v>
      </c>
      <c r="X671" s="14">
        <f t="shared" si="219"/>
        <v>7</v>
      </c>
      <c r="Y671" s="14">
        <f t="shared" si="220"/>
        <v>17.5</v>
      </c>
      <c r="Z671" s="1">
        <v>0.3</v>
      </c>
      <c r="AA671" s="1">
        <v>0.2</v>
      </c>
      <c r="AB671" s="1">
        <v>0.5</v>
      </c>
      <c r="AC671" s="2">
        <f t="shared" si="221"/>
        <v>7</v>
      </c>
      <c r="AD671" s="1">
        <v>0.2</v>
      </c>
      <c r="AE671" s="2">
        <f t="shared" si="222"/>
        <v>7</v>
      </c>
      <c r="AF671" s="1">
        <v>0.2</v>
      </c>
      <c r="AG671" s="2">
        <f t="shared" si="223"/>
        <v>0</v>
      </c>
      <c r="AH671" s="1">
        <v>0</v>
      </c>
      <c r="AI671" s="2">
        <f t="shared" si="224"/>
        <v>7</v>
      </c>
      <c r="AJ671" s="1">
        <v>0.2</v>
      </c>
      <c r="AK671" s="6">
        <f t="shared" si="225"/>
        <v>0.3995833333333334</v>
      </c>
      <c r="AL671" s="6">
        <f t="shared" si="226"/>
        <v>0.25423728813559321</v>
      </c>
      <c r="AM671" s="6">
        <f t="shared" si="227"/>
        <v>4.1666666666666664E-2</v>
      </c>
      <c r="AN671" s="6">
        <f t="shared" si="228"/>
        <v>6.7969413763806288E-2</v>
      </c>
      <c r="AO671" s="6">
        <f t="shared" si="229"/>
        <v>6.7969413763806288E-2</v>
      </c>
      <c r="AP671" s="17">
        <f t="shared" si="230"/>
        <v>0.7</v>
      </c>
      <c r="AQ671" s="1">
        <v>0</v>
      </c>
      <c r="AR671" s="1">
        <v>0</v>
      </c>
      <c r="AS671" s="1">
        <v>0</v>
      </c>
      <c r="AT671" s="1">
        <v>0</v>
      </c>
    </row>
    <row r="672" spans="1:46" ht="13.2">
      <c r="A672" s="2" t="s">
        <v>691</v>
      </c>
      <c r="B672" s="1">
        <v>2000</v>
      </c>
      <c r="C672" s="1">
        <v>68</v>
      </c>
      <c r="D672" s="1">
        <v>33.4</v>
      </c>
      <c r="E672" s="1">
        <f t="shared" si="210"/>
        <v>2271.1999999999998</v>
      </c>
      <c r="F672" s="1">
        <v>12</v>
      </c>
      <c r="G672" s="1">
        <f t="shared" si="211"/>
        <v>816</v>
      </c>
      <c r="H672" s="1">
        <f t="shared" si="212"/>
        <v>346.79999999999995</v>
      </c>
      <c r="I672" s="1">
        <v>5.0999999999999996</v>
      </c>
      <c r="J672" s="2">
        <f t="shared" si="213"/>
        <v>775.2</v>
      </c>
      <c r="K672" s="1">
        <v>11.4</v>
      </c>
      <c r="L672" s="2">
        <v>0.44500000000000001</v>
      </c>
      <c r="M672" s="2">
        <f t="shared" si="214"/>
        <v>0</v>
      </c>
      <c r="N672" s="1">
        <v>0</v>
      </c>
      <c r="O672" s="2">
        <f t="shared" si="215"/>
        <v>13.600000000000001</v>
      </c>
      <c r="P672" s="1">
        <v>0.2</v>
      </c>
      <c r="Q672" s="10">
        <v>9.0999999999999998E-2</v>
      </c>
      <c r="R672" s="14">
        <f t="shared" si="216"/>
        <v>122.4</v>
      </c>
      <c r="S672" s="1">
        <v>1.8</v>
      </c>
      <c r="T672" s="1">
        <f t="shared" si="217"/>
        <v>190.39999999999998</v>
      </c>
      <c r="U672" s="1">
        <v>2.8</v>
      </c>
      <c r="V672" s="7">
        <v>0.63</v>
      </c>
      <c r="W672" s="14">
        <f t="shared" si="218"/>
        <v>136</v>
      </c>
      <c r="X672" s="14">
        <f t="shared" si="219"/>
        <v>367.20000000000005</v>
      </c>
      <c r="Y672" s="14">
        <f t="shared" si="220"/>
        <v>503.20000000000005</v>
      </c>
      <c r="Z672" s="1">
        <v>2</v>
      </c>
      <c r="AA672" s="1">
        <v>5.4</v>
      </c>
      <c r="AB672" s="1">
        <v>7.4</v>
      </c>
      <c r="AC672" s="2">
        <f t="shared" si="221"/>
        <v>129.19999999999999</v>
      </c>
      <c r="AD672" s="1">
        <v>1.9</v>
      </c>
      <c r="AE672" s="2">
        <f t="shared" si="222"/>
        <v>74.800000000000011</v>
      </c>
      <c r="AF672" s="1">
        <v>1.1000000000000001</v>
      </c>
      <c r="AG672" s="2">
        <f t="shared" si="223"/>
        <v>115.6</v>
      </c>
      <c r="AH672" s="1">
        <v>1.7</v>
      </c>
      <c r="AI672" s="2">
        <f t="shared" si="224"/>
        <v>136</v>
      </c>
      <c r="AJ672" s="1">
        <v>2</v>
      </c>
      <c r="AK672" s="6">
        <f t="shared" si="225"/>
        <v>0.46688596491228068</v>
      </c>
      <c r="AL672" s="6">
        <f t="shared" si="226"/>
        <v>0.35682426404995538</v>
      </c>
      <c r="AM672" s="6">
        <f t="shared" si="227"/>
        <v>0.15789473684210525</v>
      </c>
      <c r="AN672" s="6">
        <f t="shared" si="228"/>
        <v>0.1142513529765484</v>
      </c>
      <c r="AO672" s="6">
        <f t="shared" si="229"/>
        <v>0.12026458208057728</v>
      </c>
      <c r="AP672" s="17">
        <f t="shared" si="230"/>
        <v>14.799999999999997</v>
      </c>
      <c r="AQ672" s="1">
        <v>1</v>
      </c>
      <c r="AR672" s="1">
        <v>0</v>
      </c>
      <c r="AS672" s="1">
        <v>0</v>
      </c>
      <c r="AT672" s="1">
        <v>0</v>
      </c>
    </row>
    <row r="673" spans="1:46" ht="13.2">
      <c r="A673" s="2" t="s">
        <v>692</v>
      </c>
      <c r="B673" s="1">
        <v>2000</v>
      </c>
      <c r="C673" s="1">
        <v>48</v>
      </c>
      <c r="D673" s="1">
        <v>29.4</v>
      </c>
      <c r="E673" s="1">
        <f t="shared" si="210"/>
        <v>1411.1999999999998</v>
      </c>
      <c r="F673" s="1">
        <v>13.2</v>
      </c>
      <c r="G673" s="1">
        <f t="shared" si="211"/>
        <v>633.59999999999991</v>
      </c>
      <c r="H673" s="1">
        <f t="shared" si="212"/>
        <v>235.20000000000002</v>
      </c>
      <c r="I673" s="1">
        <v>4.9000000000000004</v>
      </c>
      <c r="J673" s="2">
        <f t="shared" si="213"/>
        <v>508.79999999999995</v>
      </c>
      <c r="K673" s="1">
        <v>10.6</v>
      </c>
      <c r="L673" s="2">
        <v>0.46700000000000003</v>
      </c>
      <c r="M673" s="2">
        <f t="shared" si="214"/>
        <v>4.8000000000000007</v>
      </c>
      <c r="N673" s="1">
        <v>0.1</v>
      </c>
      <c r="O673" s="2">
        <f t="shared" si="215"/>
        <v>24</v>
      </c>
      <c r="P673" s="1">
        <v>0.5</v>
      </c>
      <c r="Q673" s="10">
        <v>0.217</v>
      </c>
      <c r="R673" s="14">
        <f t="shared" si="216"/>
        <v>153.60000000000002</v>
      </c>
      <c r="S673" s="1">
        <v>3.2</v>
      </c>
      <c r="T673" s="1">
        <f t="shared" si="217"/>
        <v>192</v>
      </c>
      <c r="U673" s="1">
        <v>4</v>
      </c>
      <c r="V673" s="7">
        <v>0.80200000000000005</v>
      </c>
      <c r="W673" s="14">
        <f t="shared" si="218"/>
        <v>120</v>
      </c>
      <c r="X673" s="14">
        <f t="shared" si="219"/>
        <v>240</v>
      </c>
      <c r="Y673" s="14">
        <f t="shared" si="220"/>
        <v>360</v>
      </c>
      <c r="Z673" s="1">
        <v>2.5</v>
      </c>
      <c r="AA673" s="1">
        <v>5</v>
      </c>
      <c r="AB673" s="1">
        <v>7.5</v>
      </c>
      <c r="AC673" s="2">
        <f t="shared" si="221"/>
        <v>57.599999999999994</v>
      </c>
      <c r="AD673" s="1">
        <v>1.2</v>
      </c>
      <c r="AE673" s="2">
        <f t="shared" si="222"/>
        <v>33.599999999999994</v>
      </c>
      <c r="AF673" s="1">
        <v>0.7</v>
      </c>
      <c r="AG673" s="2">
        <f t="shared" si="223"/>
        <v>28.799999999999997</v>
      </c>
      <c r="AH673" s="1">
        <v>0.6</v>
      </c>
      <c r="AI673" s="2">
        <f t="shared" si="224"/>
        <v>91.199999999999989</v>
      </c>
      <c r="AJ673" s="1">
        <v>1.9</v>
      </c>
      <c r="AK673" s="6">
        <f t="shared" si="225"/>
        <v>0.48429245283018874</v>
      </c>
      <c r="AL673" s="6">
        <f t="shared" si="226"/>
        <v>0.42212983690438116</v>
      </c>
      <c r="AM673" s="6">
        <f t="shared" si="227"/>
        <v>0.30188679245283023</v>
      </c>
      <c r="AN673" s="6">
        <f t="shared" si="228"/>
        <v>7.6923076923076913E-2</v>
      </c>
      <c r="AO673" s="6">
        <f t="shared" si="229"/>
        <v>0.12179487179487179</v>
      </c>
      <c r="AP673" s="17">
        <f t="shared" si="230"/>
        <v>14.799999999999997</v>
      </c>
      <c r="AQ673" s="1">
        <v>0</v>
      </c>
      <c r="AR673" s="1">
        <v>0</v>
      </c>
      <c r="AS673" s="1">
        <v>0</v>
      </c>
      <c r="AT673" s="1">
        <v>0</v>
      </c>
    </row>
    <row r="674" spans="1:46" ht="13.2">
      <c r="A674" s="2" t="s">
        <v>693</v>
      </c>
      <c r="B674" s="1">
        <v>2000</v>
      </c>
      <c r="C674" s="1">
        <v>82</v>
      </c>
      <c r="D674" s="1">
        <v>29.1</v>
      </c>
      <c r="E674" s="1">
        <f t="shared" si="210"/>
        <v>2386.2000000000003</v>
      </c>
      <c r="F674" s="1">
        <v>11.9</v>
      </c>
      <c r="G674" s="1">
        <f t="shared" si="211"/>
        <v>975.80000000000007</v>
      </c>
      <c r="H674" s="1">
        <f t="shared" si="212"/>
        <v>369</v>
      </c>
      <c r="I674" s="1">
        <v>4.5</v>
      </c>
      <c r="J674" s="2">
        <f t="shared" si="213"/>
        <v>844.6</v>
      </c>
      <c r="K674" s="1">
        <v>10.3</v>
      </c>
      <c r="L674" s="2">
        <v>0.436</v>
      </c>
      <c r="M674" s="2">
        <f t="shared" si="214"/>
        <v>147.6</v>
      </c>
      <c r="N674" s="1">
        <v>1.8</v>
      </c>
      <c r="O674" s="2">
        <f t="shared" si="215"/>
        <v>360.8</v>
      </c>
      <c r="P674" s="1">
        <v>4.4000000000000004</v>
      </c>
      <c r="Q674" s="10">
        <v>0.40700000000000003</v>
      </c>
      <c r="R674" s="14">
        <f t="shared" si="216"/>
        <v>90.2</v>
      </c>
      <c r="S674" s="1">
        <v>1.1000000000000001</v>
      </c>
      <c r="T674" s="1">
        <f t="shared" si="217"/>
        <v>131.20000000000002</v>
      </c>
      <c r="U674" s="1">
        <v>1.6</v>
      </c>
      <c r="V674" s="7">
        <v>0.71099999999999997</v>
      </c>
      <c r="W674" s="14">
        <f t="shared" si="218"/>
        <v>65.600000000000009</v>
      </c>
      <c r="X674" s="14">
        <f t="shared" si="219"/>
        <v>262.40000000000003</v>
      </c>
      <c r="Y674" s="14">
        <f t="shared" si="220"/>
        <v>328</v>
      </c>
      <c r="Z674" s="1">
        <v>0.8</v>
      </c>
      <c r="AA674" s="1">
        <v>3.2</v>
      </c>
      <c r="AB674" s="1">
        <v>4</v>
      </c>
      <c r="AC674" s="2">
        <f t="shared" si="221"/>
        <v>139.4</v>
      </c>
      <c r="AD674" s="1">
        <v>1.7</v>
      </c>
      <c r="AE674" s="2">
        <f t="shared" si="222"/>
        <v>49.199999999999996</v>
      </c>
      <c r="AF674" s="1">
        <v>0.6</v>
      </c>
      <c r="AG674" s="2">
        <f t="shared" si="223"/>
        <v>16.400000000000002</v>
      </c>
      <c r="AH674" s="1">
        <v>0.2</v>
      </c>
      <c r="AI674" s="2">
        <f t="shared" si="224"/>
        <v>98.399999999999991</v>
      </c>
      <c r="AJ674" s="1">
        <v>1.2</v>
      </c>
      <c r="AK674" s="6">
        <f t="shared" si="225"/>
        <v>0.45805825242718445</v>
      </c>
      <c r="AL674" s="6">
        <f t="shared" si="226"/>
        <v>0.39164061214415008</v>
      </c>
      <c r="AM674" s="6">
        <f t="shared" si="227"/>
        <v>0.10679611650485436</v>
      </c>
      <c r="AN674" s="6">
        <f t="shared" si="228"/>
        <v>0.12177650429799425</v>
      </c>
      <c r="AO674" s="6">
        <f t="shared" si="229"/>
        <v>8.5959885386819451E-2</v>
      </c>
      <c r="AP674" s="17">
        <f t="shared" si="230"/>
        <v>10.900000000000004</v>
      </c>
      <c r="AQ674" s="1">
        <v>0</v>
      </c>
      <c r="AR674" s="1">
        <v>0</v>
      </c>
      <c r="AS674" s="1">
        <v>0</v>
      </c>
      <c r="AT674" s="1">
        <v>0</v>
      </c>
    </row>
    <row r="675" spans="1:46" ht="13.2">
      <c r="A675" s="2" t="s">
        <v>694</v>
      </c>
      <c r="B675" s="1">
        <v>2000</v>
      </c>
      <c r="C675" s="1">
        <v>81</v>
      </c>
      <c r="D675" s="1">
        <v>26.3</v>
      </c>
      <c r="E675" s="1">
        <f t="shared" si="210"/>
        <v>2130.3000000000002</v>
      </c>
      <c r="F675" s="1">
        <v>9.4</v>
      </c>
      <c r="G675" s="1">
        <f t="shared" si="211"/>
        <v>761.4</v>
      </c>
      <c r="H675" s="1">
        <f t="shared" si="212"/>
        <v>315.89999999999998</v>
      </c>
      <c r="I675" s="1">
        <v>3.9</v>
      </c>
      <c r="J675" s="2">
        <f t="shared" si="213"/>
        <v>631.79999999999995</v>
      </c>
      <c r="K675" s="1">
        <v>7.8</v>
      </c>
      <c r="L675" s="2">
        <v>0.505</v>
      </c>
      <c r="M675" s="2">
        <f t="shared" si="214"/>
        <v>0</v>
      </c>
      <c r="N675" s="1">
        <v>0</v>
      </c>
      <c r="O675" s="2">
        <f t="shared" si="215"/>
        <v>16.2</v>
      </c>
      <c r="P675" s="1">
        <v>0.2</v>
      </c>
      <c r="Q675" s="10">
        <v>5.2999999999999999E-2</v>
      </c>
      <c r="R675" s="14">
        <f t="shared" si="216"/>
        <v>121.5</v>
      </c>
      <c r="S675" s="1">
        <v>1.5</v>
      </c>
      <c r="T675" s="1">
        <f t="shared" si="217"/>
        <v>234.9</v>
      </c>
      <c r="U675" s="1">
        <v>2.9</v>
      </c>
      <c r="V675" s="7">
        <v>0.52100000000000002</v>
      </c>
      <c r="W675" s="14">
        <f t="shared" si="218"/>
        <v>129.6</v>
      </c>
      <c r="X675" s="14">
        <f t="shared" si="219"/>
        <v>348.3</v>
      </c>
      <c r="Y675" s="14">
        <f t="shared" si="220"/>
        <v>477.90000000000003</v>
      </c>
      <c r="Z675" s="1">
        <v>1.6</v>
      </c>
      <c r="AA675" s="1">
        <v>4.3</v>
      </c>
      <c r="AB675" s="1">
        <v>5.9</v>
      </c>
      <c r="AC675" s="2">
        <f t="shared" si="221"/>
        <v>97.2</v>
      </c>
      <c r="AD675" s="1">
        <v>1.2</v>
      </c>
      <c r="AE675" s="2">
        <f t="shared" si="222"/>
        <v>48.6</v>
      </c>
      <c r="AF675" s="1">
        <v>0.6</v>
      </c>
      <c r="AG675" s="2">
        <f t="shared" si="223"/>
        <v>121.5</v>
      </c>
      <c r="AH675" s="1">
        <v>1.5</v>
      </c>
      <c r="AI675" s="2">
        <f t="shared" si="224"/>
        <v>145.80000000000001</v>
      </c>
      <c r="AJ675" s="1">
        <v>1.8</v>
      </c>
      <c r="AK675" s="6">
        <f t="shared" si="225"/>
        <v>0.53237179487179487</v>
      </c>
      <c r="AL675" s="6">
        <f t="shared" si="226"/>
        <v>0.40851803563667971</v>
      </c>
      <c r="AM675" s="6">
        <f t="shared" si="227"/>
        <v>0.19230769230769232</v>
      </c>
      <c r="AN675" s="6">
        <f t="shared" si="228"/>
        <v>9.8542393758981731E-2</v>
      </c>
      <c r="AO675" s="6">
        <f t="shared" si="229"/>
        <v>0.1478135906384726</v>
      </c>
      <c r="AP675" s="17">
        <f t="shared" si="230"/>
        <v>11.499999999999996</v>
      </c>
      <c r="AQ675" s="1">
        <v>0</v>
      </c>
      <c r="AR675" s="1">
        <v>0</v>
      </c>
      <c r="AS675" s="1">
        <v>0</v>
      </c>
      <c r="AT675" s="1">
        <v>0</v>
      </c>
    </row>
    <row r="676" spans="1:46" ht="13.2">
      <c r="A676" s="2" t="s">
        <v>695</v>
      </c>
      <c r="B676" s="1">
        <v>2000</v>
      </c>
      <c r="C676" s="1">
        <v>80</v>
      </c>
      <c r="D676" s="1">
        <v>22.6</v>
      </c>
      <c r="E676" s="1">
        <f t="shared" si="210"/>
        <v>1808</v>
      </c>
      <c r="F676" s="1">
        <v>9.3000000000000007</v>
      </c>
      <c r="G676" s="1">
        <f t="shared" si="211"/>
        <v>744</v>
      </c>
      <c r="H676" s="1">
        <f t="shared" si="212"/>
        <v>288</v>
      </c>
      <c r="I676" s="1">
        <v>3.6</v>
      </c>
      <c r="J676" s="2">
        <f t="shared" si="213"/>
        <v>672</v>
      </c>
      <c r="K676" s="1">
        <v>8.4</v>
      </c>
      <c r="L676" s="2">
        <v>0.43099999999999999</v>
      </c>
      <c r="M676" s="2">
        <f t="shared" si="214"/>
        <v>64</v>
      </c>
      <c r="N676" s="1">
        <v>0.8</v>
      </c>
      <c r="O676" s="2">
        <f t="shared" si="215"/>
        <v>168</v>
      </c>
      <c r="P676" s="1">
        <v>2.1</v>
      </c>
      <c r="Q676" s="10">
        <v>0.38200000000000001</v>
      </c>
      <c r="R676" s="14">
        <f t="shared" si="216"/>
        <v>104</v>
      </c>
      <c r="S676" s="1">
        <v>1.3</v>
      </c>
      <c r="T676" s="1">
        <f t="shared" si="217"/>
        <v>144</v>
      </c>
      <c r="U676" s="1">
        <v>1.8</v>
      </c>
      <c r="V676" s="7">
        <v>0.71700000000000008</v>
      </c>
      <c r="W676" s="14">
        <f t="shared" si="218"/>
        <v>112</v>
      </c>
      <c r="X676" s="14">
        <f t="shared" si="219"/>
        <v>144</v>
      </c>
      <c r="Y676" s="14">
        <f t="shared" si="220"/>
        <v>256</v>
      </c>
      <c r="Z676" s="1">
        <v>1.4</v>
      </c>
      <c r="AA676" s="1">
        <v>1.8</v>
      </c>
      <c r="AB676" s="1">
        <v>3.2</v>
      </c>
      <c r="AC676" s="2">
        <f t="shared" si="221"/>
        <v>104</v>
      </c>
      <c r="AD676" s="1">
        <v>1.3</v>
      </c>
      <c r="AE676" s="2">
        <f t="shared" si="222"/>
        <v>64</v>
      </c>
      <c r="AF676" s="1">
        <v>0.8</v>
      </c>
      <c r="AG676" s="2">
        <f t="shared" si="223"/>
        <v>24</v>
      </c>
      <c r="AH676" s="1">
        <v>0.3</v>
      </c>
      <c r="AI676" s="2">
        <f t="shared" si="224"/>
        <v>80</v>
      </c>
      <c r="AJ676" s="1">
        <v>1</v>
      </c>
      <c r="AK676" s="6">
        <f t="shared" si="225"/>
        <v>0.45422619047619045</v>
      </c>
      <c r="AL676" s="6">
        <f t="shared" si="226"/>
        <v>0.37530266343825663</v>
      </c>
      <c r="AM676" s="6">
        <f t="shared" si="227"/>
        <v>0.15476190476190477</v>
      </c>
      <c r="AN676" s="6">
        <f t="shared" si="228"/>
        <v>0.11250540891389009</v>
      </c>
      <c r="AO676" s="6">
        <f t="shared" si="229"/>
        <v>8.6542622241453912E-2</v>
      </c>
      <c r="AP676" s="17">
        <f t="shared" si="230"/>
        <v>8.6</v>
      </c>
      <c r="AQ676" s="1">
        <v>0</v>
      </c>
      <c r="AR676" s="1">
        <v>0</v>
      </c>
      <c r="AS676" s="1">
        <v>0</v>
      </c>
      <c r="AT676" s="1">
        <v>0</v>
      </c>
    </row>
    <row r="677" spans="1:46" ht="13.2">
      <c r="A677" s="2" t="s">
        <v>696</v>
      </c>
      <c r="B677" s="1">
        <v>2000</v>
      </c>
      <c r="C677" s="1">
        <v>51</v>
      </c>
      <c r="D677" s="1">
        <v>22.5</v>
      </c>
      <c r="E677" s="1">
        <f t="shared" si="210"/>
        <v>1147.5</v>
      </c>
      <c r="F677" s="1">
        <v>8.6</v>
      </c>
      <c r="G677" s="1">
        <f t="shared" si="211"/>
        <v>438.59999999999997</v>
      </c>
      <c r="H677" s="1">
        <f t="shared" si="212"/>
        <v>173.4</v>
      </c>
      <c r="I677" s="1">
        <v>3.4</v>
      </c>
      <c r="J677" s="2">
        <f t="shared" si="213"/>
        <v>443.7</v>
      </c>
      <c r="K677" s="1">
        <v>8.6999999999999993</v>
      </c>
      <c r="L677" s="2">
        <v>0.38900000000000001</v>
      </c>
      <c r="M677" s="2">
        <f t="shared" si="214"/>
        <v>0</v>
      </c>
      <c r="N677" s="1">
        <v>0</v>
      </c>
      <c r="O677" s="2">
        <f t="shared" si="215"/>
        <v>5.1000000000000005</v>
      </c>
      <c r="P677" s="1">
        <v>0.1</v>
      </c>
      <c r="Q677" s="10">
        <v>0</v>
      </c>
      <c r="R677" s="14">
        <f t="shared" si="216"/>
        <v>91.8</v>
      </c>
      <c r="S677" s="1">
        <v>1.8</v>
      </c>
      <c r="T677" s="1">
        <f t="shared" si="217"/>
        <v>142.79999999999998</v>
      </c>
      <c r="U677" s="1">
        <v>2.8</v>
      </c>
      <c r="V677" s="7">
        <v>0.66700000000000004</v>
      </c>
      <c r="W677" s="14">
        <f t="shared" si="218"/>
        <v>86.7</v>
      </c>
      <c r="X677" s="14">
        <f t="shared" si="219"/>
        <v>102</v>
      </c>
      <c r="Y677" s="14">
        <f t="shared" si="220"/>
        <v>188.70000000000002</v>
      </c>
      <c r="Z677" s="1">
        <v>1.7</v>
      </c>
      <c r="AA677" s="1">
        <v>2</v>
      </c>
      <c r="AB677" s="1">
        <v>3.7</v>
      </c>
      <c r="AC677" s="2">
        <f t="shared" si="221"/>
        <v>61.199999999999996</v>
      </c>
      <c r="AD677" s="1">
        <v>1.2</v>
      </c>
      <c r="AE677" s="2">
        <f t="shared" si="222"/>
        <v>45.9</v>
      </c>
      <c r="AF677" s="1">
        <v>0.9</v>
      </c>
      <c r="AG677" s="2">
        <f t="shared" si="223"/>
        <v>5.1000000000000005</v>
      </c>
      <c r="AH677" s="1">
        <v>0.1</v>
      </c>
      <c r="AI677" s="2">
        <f t="shared" si="224"/>
        <v>61.199999999999996</v>
      </c>
      <c r="AJ677" s="1">
        <v>1.2</v>
      </c>
      <c r="AK677" s="6">
        <f t="shared" si="225"/>
        <v>0.41316091954022993</v>
      </c>
      <c r="AL677" s="6">
        <f t="shared" si="226"/>
        <v>0.33508669394116497</v>
      </c>
      <c r="AM677" s="6">
        <f t="shared" si="227"/>
        <v>0.20689655172413793</v>
      </c>
      <c r="AN677" s="6">
        <f t="shared" si="228"/>
        <v>9.6540627514078825E-2</v>
      </c>
      <c r="AO677" s="6">
        <f t="shared" si="229"/>
        <v>9.6540627514078825E-2</v>
      </c>
      <c r="AP677" s="17">
        <f t="shared" si="230"/>
        <v>7.0000000000000009</v>
      </c>
      <c r="AQ677" s="1">
        <v>0</v>
      </c>
      <c r="AR677" s="1">
        <v>0</v>
      </c>
      <c r="AS677" s="1">
        <v>0</v>
      </c>
      <c r="AT677" s="1">
        <v>0</v>
      </c>
    </row>
    <row r="678" spans="1:46" ht="13.2">
      <c r="A678" s="2" t="s">
        <v>697</v>
      </c>
      <c r="B678" s="1">
        <v>2000</v>
      </c>
      <c r="C678" s="1">
        <v>72</v>
      </c>
      <c r="D678" s="1">
        <v>21.9</v>
      </c>
      <c r="E678" s="1">
        <f t="shared" si="210"/>
        <v>1576.8</v>
      </c>
      <c r="F678" s="1">
        <v>9.5</v>
      </c>
      <c r="G678" s="1">
        <f t="shared" si="211"/>
        <v>684</v>
      </c>
      <c r="H678" s="1">
        <f t="shared" si="212"/>
        <v>280.8</v>
      </c>
      <c r="I678" s="1">
        <v>3.9</v>
      </c>
      <c r="J678" s="2">
        <f t="shared" si="213"/>
        <v>648</v>
      </c>
      <c r="K678" s="1">
        <v>9</v>
      </c>
      <c r="L678" s="2">
        <v>0.43</v>
      </c>
      <c r="M678" s="2">
        <f t="shared" si="214"/>
        <v>7.2</v>
      </c>
      <c r="N678" s="1">
        <v>0.1</v>
      </c>
      <c r="O678" s="2">
        <f t="shared" si="215"/>
        <v>36</v>
      </c>
      <c r="P678" s="1">
        <v>0.5</v>
      </c>
      <c r="Q678" s="10">
        <v>0.25600000000000001</v>
      </c>
      <c r="R678" s="14">
        <f t="shared" si="216"/>
        <v>115.2</v>
      </c>
      <c r="S678" s="1">
        <v>1.6</v>
      </c>
      <c r="T678" s="1">
        <f t="shared" si="217"/>
        <v>158.4</v>
      </c>
      <c r="U678" s="1">
        <v>2.2000000000000002</v>
      </c>
      <c r="V678" s="7">
        <v>0.72699999999999998</v>
      </c>
      <c r="W678" s="14">
        <f t="shared" si="218"/>
        <v>79.2</v>
      </c>
      <c r="X678" s="14">
        <f t="shared" si="219"/>
        <v>237.6</v>
      </c>
      <c r="Y678" s="14">
        <f t="shared" si="220"/>
        <v>309.59999999999997</v>
      </c>
      <c r="Z678" s="1">
        <v>1.1000000000000001</v>
      </c>
      <c r="AA678" s="1">
        <v>3.3</v>
      </c>
      <c r="AB678" s="1">
        <v>4.3</v>
      </c>
      <c r="AC678" s="2">
        <f t="shared" si="221"/>
        <v>79.2</v>
      </c>
      <c r="AD678" s="1">
        <v>1.1000000000000001</v>
      </c>
      <c r="AE678" s="2">
        <f t="shared" si="222"/>
        <v>28.8</v>
      </c>
      <c r="AF678" s="1">
        <v>0.4</v>
      </c>
      <c r="AG678" s="2">
        <f t="shared" si="223"/>
        <v>21.599999999999998</v>
      </c>
      <c r="AH678" s="1">
        <v>0.3</v>
      </c>
      <c r="AI678" s="2">
        <f t="shared" si="224"/>
        <v>122.39999999999999</v>
      </c>
      <c r="AJ678" s="1">
        <v>1.7</v>
      </c>
      <c r="AK678" s="6">
        <f t="shared" si="225"/>
        <v>0.45722222222222225</v>
      </c>
      <c r="AL678" s="6">
        <f t="shared" si="226"/>
        <v>0.35781544256120529</v>
      </c>
      <c r="AM678" s="6">
        <f t="shared" si="227"/>
        <v>0.17777777777777778</v>
      </c>
      <c r="AN678" s="6">
        <f t="shared" si="228"/>
        <v>8.5636434410276366E-2</v>
      </c>
      <c r="AO678" s="6">
        <f t="shared" si="229"/>
        <v>0.13234721681588166</v>
      </c>
      <c r="AP678" s="17">
        <f t="shared" si="230"/>
        <v>8.1999999999999957</v>
      </c>
      <c r="AQ678" s="1">
        <v>0</v>
      </c>
      <c r="AR678" s="1">
        <v>0</v>
      </c>
      <c r="AS678" s="1">
        <v>0</v>
      </c>
      <c r="AT678" s="1">
        <v>0</v>
      </c>
    </row>
    <row r="679" spans="1:46" ht="13.2">
      <c r="A679" s="2" t="s">
        <v>698</v>
      </c>
      <c r="B679" s="1">
        <v>2000</v>
      </c>
      <c r="C679" s="1">
        <v>77</v>
      </c>
      <c r="D679" s="1">
        <v>21.6</v>
      </c>
      <c r="E679" s="1">
        <f t="shared" si="210"/>
        <v>1663.2</v>
      </c>
      <c r="F679" s="1">
        <v>8.1999999999999993</v>
      </c>
      <c r="G679" s="1">
        <f t="shared" si="211"/>
        <v>631.4</v>
      </c>
      <c r="H679" s="1">
        <f t="shared" si="212"/>
        <v>246.4</v>
      </c>
      <c r="I679" s="1">
        <v>3.2</v>
      </c>
      <c r="J679" s="2">
        <f t="shared" si="213"/>
        <v>569.80000000000007</v>
      </c>
      <c r="K679" s="1">
        <v>7.4</v>
      </c>
      <c r="L679" s="2">
        <v>0.42499999999999999</v>
      </c>
      <c r="M679" s="2">
        <f t="shared" si="214"/>
        <v>53.9</v>
      </c>
      <c r="N679" s="1">
        <v>0.7</v>
      </c>
      <c r="O679" s="2">
        <f t="shared" si="215"/>
        <v>154</v>
      </c>
      <c r="P679" s="1">
        <v>2</v>
      </c>
      <c r="Q679" s="10">
        <v>0.33500000000000002</v>
      </c>
      <c r="R679" s="14">
        <f t="shared" si="216"/>
        <v>100.10000000000001</v>
      </c>
      <c r="S679" s="1">
        <v>1.3</v>
      </c>
      <c r="T679" s="1">
        <f t="shared" si="217"/>
        <v>138.6</v>
      </c>
      <c r="U679" s="1">
        <v>1.8</v>
      </c>
      <c r="V679" s="7">
        <v>0.71900000000000008</v>
      </c>
      <c r="W679" s="14">
        <f t="shared" si="218"/>
        <v>38.5</v>
      </c>
      <c r="X679" s="14">
        <f t="shared" si="219"/>
        <v>169.4</v>
      </c>
      <c r="Y679" s="14">
        <f t="shared" si="220"/>
        <v>207.9</v>
      </c>
      <c r="Z679" s="1">
        <v>0.5</v>
      </c>
      <c r="AA679" s="1">
        <v>2.2000000000000002</v>
      </c>
      <c r="AB679" s="1">
        <v>2.7</v>
      </c>
      <c r="AC679" s="2">
        <f t="shared" si="221"/>
        <v>138.6</v>
      </c>
      <c r="AD679" s="1">
        <v>1.8</v>
      </c>
      <c r="AE679" s="2">
        <f t="shared" si="222"/>
        <v>84.7</v>
      </c>
      <c r="AF679" s="1">
        <v>1.1000000000000001</v>
      </c>
      <c r="AG679" s="2">
        <f t="shared" si="223"/>
        <v>15.4</v>
      </c>
      <c r="AH679" s="1">
        <v>0.2</v>
      </c>
      <c r="AI679" s="2">
        <f t="shared" si="224"/>
        <v>130.9</v>
      </c>
      <c r="AJ679" s="1">
        <v>1.7</v>
      </c>
      <c r="AK679" s="6">
        <f t="shared" si="225"/>
        <v>0.46114864864864863</v>
      </c>
      <c r="AL679" s="6">
        <f t="shared" si="226"/>
        <v>0.37562986715529079</v>
      </c>
      <c r="AM679" s="6">
        <f t="shared" si="227"/>
        <v>0.17567567567567566</v>
      </c>
      <c r="AN679" s="6">
        <f t="shared" si="228"/>
        <v>0.15312632922160779</v>
      </c>
      <c r="AO679" s="6">
        <f t="shared" si="229"/>
        <v>0.1446193109315185</v>
      </c>
      <c r="AP679" s="17">
        <f t="shared" si="230"/>
        <v>7.5999999999999988</v>
      </c>
      <c r="AQ679" s="1">
        <v>0</v>
      </c>
      <c r="AR679" s="1">
        <v>0</v>
      </c>
      <c r="AS679" s="1">
        <v>0</v>
      </c>
      <c r="AT679" s="1">
        <v>0</v>
      </c>
    </row>
    <row r="680" spans="1:46" ht="13.2">
      <c r="A680" s="2" t="s">
        <v>699</v>
      </c>
      <c r="B680" s="1">
        <v>2000</v>
      </c>
      <c r="C680" s="1">
        <v>65</v>
      </c>
      <c r="D680" s="1">
        <v>21.3</v>
      </c>
      <c r="E680" s="1">
        <f t="shared" si="210"/>
        <v>1384.5</v>
      </c>
      <c r="F680" s="1">
        <v>9.5</v>
      </c>
      <c r="G680" s="1">
        <f t="shared" si="211"/>
        <v>617.5</v>
      </c>
      <c r="H680" s="1">
        <f t="shared" si="212"/>
        <v>240.5</v>
      </c>
      <c r="I680" s="1">
        <v>3.7</v>
      </c>
      <c r="J680" s="2">
        <f t="shared" si="213"/>
        <v>572</v>
      </c>
      <c r="K680" s="1">
        <v>8.8000000000000007</v>
      </c>
      <c r="L680" s="2">
        <v>0.41700000000000004</v>
      </c>
      <c r="M680" s="2">
        <f t="shared" si="214"/>
        <v>19.5</v>
      </c>
      <c r="N680" s="1">
        <v>0.3</v>
      </c>
      <c r="O680" s="2">
        <f t="shared" si="215"/>
        <v>45.5</v>
      </c>
      <c r="P680" s="1">
        <v>0.7</v>
      </c>
      <c r="Q680" s="10">
        <v>0.37</v>
      </c>
      <c r="R680" s="14">
        <f t="shared" si="216"/>
        <v>123.5</v>
      </c>
      <c r="S680" s="1">
        <v>1.9</v>
      </c>
      <c r="T680" s="1">
        <f t="shared" si="217"/>
        <v>149.5</v>
      </c>
      <c r="U680" s="1">
        <v>2.2999999999999998</v>
      </c>
      <c r="V680" s="7">
        <v>0.82</v>
      </c>
      <c r="W680" s="14">
        <f t="shared" si="218"/>
        <v>39</v>
      </c>
      <c r="X680" s="14">
        <f t="shared" si="219"/>
        <v>104</v>
      </c>
      <c r="Y680" s="14">
        <f t="shared" si="220"/>
        <v>143</v>
      </c>
      <c r="Z680" s="1">
        <v>0.6</v>
      </c>
      <c r="AA680" s="1">
        <v>1.6</v>
      </c>
      <c r="AB680" s="1">
        <v>2.2000000000000002</v>
      </c>
      <c r="AC680" s="2">
        <f t="shared" si="221"/>
        <v>65</v>
      </c>
      <c r="AD680" s="1">
        <v>1</v>
      </c>
      <c r="AE680" s="2">
        <f t="shared" si="222"/>
        <v>45.5</v>
      </c>
      <c r="AF680" s="1">
        <v>0.7</v>
      </c>
      <c r="AG680" s="2">
        <f t="shared" si="223"/>
        <v>6.5</v>
      </c>
      <c r="AH680" s="1">
        <v>0.1</v>
      </c>
      <c r="AI680" s="2">
        <f t="shared" si="224"/>
        <v>71.5</v>
      </c>
      <c r="AJ680" s="1">
        <v>1.1000000000000001</v>
      </c>
      <c r="AK680" s="6">
        <f t="shared" si="225"/>
        <v>0.44414772727272722</v>
      </c>
      <c r="AL680" s="6">
        <f t="shared" si="226"/>
        <v>0.36594761171032353</v>
      </c>
      <c r="AM680" s="6">
        <f t="shared" si="227"/>
        <v>0.21590909090909091</v>
      </c>
      <c r="AN680" s="6">
        <f t="shared" si="228"/>
        <v>8.3385449239107776E-2</v>
      </c>
      <c r="AO680" s="6">
        <f t="shared" si="229"/>
        <v>9.1723994163018546E-2</v>
      </c>
      <c r="AP680" s="17">
        <f t="shared" si="230"/>
        <v>6.9</v>
      </c>
      <c r="AQ680" s="1">
        <v>0</v>
      </c>
      <c r="AR680" s="1">
        <v>0</v>
      </c>
      <c r="AS680" s="1">
        <v>0</v>
      </c>
      <c r="AT680" s="1">
        <v>0</v>
      </c>
    </row>
    <row r="681" spans="1:46" ht="13.2">
      <c r="A681" s="2" t="s">
        <v>700</v>
      </c>
      <c r="B681" s="1">
        <v>2000</v>
      </c>
      <c r="C681" s="1">
        <v>59</v>
      </c>
      <c r="D681" s="1">
        <v>19.8</v>
      </c>
      <c r="E681" s="1">
        <f t="shared" si="210"/>
        <v>1168.2</v>
      </c>
      <c r="F681" s="1">
        <v>7.6</v>
      </c>
      <c r="G681" s="1">
        <f t="shared" si="211"/>
        <v>448.4</v>
      </c>
      <c r="H681" s="1">
        <f t="shared" si="212"/>
        <v>171.1</v>
      </c>
      <c r="I681" s="1">
        <v>2.9</v>
      </c>
      <c r="J681" s="2">
        <f t="shared" si="213"/>
        <v>389.4</v>
      </c>
      <c r="K681" s="1">
        <v>6.6</v>
      </c>
      <c r="L681" s="2">
        <v>0.442</v>
      </c>
      <c r="M681" s="2">
        <f t="shared" si="214"/>
        <v>0</v>
      </c>
      <c r="N681" s="1">
        <v>0</v>
      </c>
      <c r="O681" s="2">
        <f t="shared" si="215"/>
        <v>0</v>
      </c>
      <c r="P681" s="1">
        <v>0</v>
      </c>
      <c r="Q681" s="10">
        <v>0</v>
      </c>
      <c r="R681" s="14">
        <f t="shared" si="216"/>
        <v>100.3</v>
      </c>
      <c r="S681" s="1">
        <v>1.7</v>
      </c>
      <c r="T681" s="1">
        <f t="shared" si="217"/>
        <v>123.9</v>
      </c>
      <c r="U681" s="1">
        <v>2.1</v>
      </c>
      <c r="V681" s="7">
        <v>0.79400000000000004</v>
      </c>
      <c r="W681" s="14">
        <f t="shared" si="218"/>
        <v>106.2</v>
      </c>
      <c r="X681" s="14">
        <f t="shared" si="219"/>
        <v>171.1</v>
      </c>
      <c r="Y681" s="14">
        <f t="shared" si="220"/>
        <v>277.3</v>
      </c>
      <c r="Z681" s="1">
        <v>1.8</v>
      </c>
      <c r="AA681" s="1">
        <v>2.9</v>
      </c>
      <c r="AB681" s="1">
        <v>4.7</v>
      </c>
      <c r="AC681" s="2">
        <f t="shared" si="221"/>
        <v>17.7</v>
      </c>
      <c r="AD681" s="1">
        <v>0.3</v>
      </c>
      <c r="AE681" s="2">
        <f t="shared" si="222"/>
        <v>17.7</v>
      </c>
      <c r="AF681" s="1">
        <v>0.3</v>
      </c>
      <c r="AG681" s="2">
        <f t="shared" si="223"/>
        <v>53.1</v>
      </c>
      <c r="AH681" s="1">
        <v>0.9</v>
      </c>
      <c r="AI681" s="2">
        <f t="shared" si="224"/>
        <v>82.6</v>
      </c>
      <c r="AJ681" s="1">
        <v>1.4</v>
      </c>
      <c r="AK681" s="6">
        <f t="shared" si="225"/>
        <v>0.4728787878787879</v>
      </c>
      <c r="AL681" s="6">
        <f t="shared" si="226"/>
        <v>0.39034411915767847</v>
      </c>
      <c r="AM681" s="6">
        <f t="shared" si="227"/>
        <v>0.25757575757575757</v>
      </c>
      <c r="AN681" s="6">
        <f t="shared" si="228"/>
        <v>3.2266738370529707E-2</v>
      </c>
      <c r="AO681" s="6">
        <f t="shared" si="229"/>
        <v>0.15057811239580532</v>
      </c>
      <c r="AP681" s="17">
        <f t="shared" si="230"/>
        <v>8.3000000000000025</v>
      </c>
      <c r="AQ681" s="1">
        <v>0</v>
      </c>
      <c r="AR681" s="1">
        <v>0</v>
      </c>
      <c r="AS681" s="1">
        <v>0</v>
      </c>
      <c r="AT681" s="1">
        <v>0</v>
      </c>
    </row>
    <row r="682" spans="1:46" ht="13.2">
      <c r="A682" s="2" t="s">
        <v>701</v>
      </c>
      <c r="B682" s="1">
        <v>2000</v>
      </c>
      <c r="C682" s="1">
        <v>78</v>
      </c>
      <c r="D682" s="1">
        <v>19.5</v>
      </c>
      <c r="E682" s="1">
        <f t="shared" si="210"/>
        <v>1521</v>
      </c>
      <c r="F682" s="1">
        <v>5.9</v>
      </c>
      <c r="G682" s="1">
        <f t="shared" si="211"/>
        <v>460.20000000000005</v>
      </c>
      <c r="H682" s="1">
        <f t="shared" si="212"/>
        <v>187.2</v>
      </c>
      <c r="I682" s="1">
        <v>2.4</v>
      </c>
      <c r="J682" s="2">
        <f t="shared" si="213"/>
        <v>436.79999999999995</v>
      </c>
      <c r="K682" s="1">
        <v>5.6</v>
      </c>
      <c r="L682" s="2">
        <v>0.43099999999999999</v>
      </c>
      <c r="M682" s="2">
        <f t="shared" si="214"/>
        <v>15.600000000000001</v>
      </c>
      <c r="N682" s="1">
        <v>0.2</v>
      </c>
      <c r="O682" s="2">
        <f t="shared" si="215"/>
        <v>70.2</v>
      </c>
      <c r="P682" s="1">
        <v>0.9</v>
      </c>
      <c r="Q682" s="10">
        <v>0.26899999999999996</v>
      </c>
      <c r="R682" s="14">
        <f t="shared" si="216"/>
        <v>70.2</v>
      </c>
      <c r="S682" s="1">
        <v>0.9</v>
      </c>
      <c r="T682" s="1">
        <f t="shared" si="217"/>
        <v>93.6</v>
      </c>
      <c r="U682" s="1">
        <v>1.2</v>
      </c>
      <c r="V682" s="7">
        <v>0.73599999999999999</v>
      </c>
      <c r="W682" s="14">
        <f t="shared" si="218"/>
        <v>70.2</v>
      </c>
      <c r="X682" s="14">
        <f t="shared" si="219"/>
        <v>179.39999999999998</v>
      </c>
      <c r="Y682" s="14">
        <f t="shared" si="220"/>
        <v>249.60000000000002</v>
      </c>
      <c r="Z682" s="1">
        <v>0.9</v>
      </c>
      <c r="AA682" s="1">
        <v>2.2999999999999998</v>
      </c>
      <c r="AB682" s="1">
        <v>3.2</v>
      </c>
      <c r="AC682" s="2">
        <f t="shared" si="221"/>
        <v>62.400000000000006</v>
      </c>
      <c r="AD682" s="1">
        <v>0.8</v>
      </c>
      <c r="AE682" s="2">
        <f t="shared" si="222"/>
        <v>39</v>
      </c>
      <c r="AF682" s="1">
        <v>0.5</v>
      </c>
      <c r="AG682" s="2">
        <f t="shared" si="223"/>
        <v>23.4</v>
      </c>
      <c r="AH682" s="1">
        <v>0.3</v>
      </c>
      <c r="AI682" s="2">
        <f t="shared" si="224"/>
        <v>54.599999999999994</v>
      </c>
      <c r="AJ682" s="1">
        <v>0.7</v>
      </c>
      <c r="AK682" s="6">
        <f t="shared" si="225"/>
        <v>0.46705357142857146</v>
      </c>
      <c r="AL682" s="6">
        <f t="shared" si="226"/>
        <v>0.35714285714285721</v>
      </c>
      <c r="AM682" s="6">
        <f t="shared" si="227"/>
        <v>0.16071428571428573</v>
      </c>
      <c r="AN682" s="6">
        <f t="shared" si="228"/>
        <v>0.10430247718383313</v>
      </c>
      <c r="AO682" s="6">
        <f t="shared" si="229"/>
        <v>9.1264667535853966E-2</v>
      </c>
      <c r="AP682" s="17">
        <f t="shared" si="230"/>
        <v>6.5</v>
      </c>
      <c r="AQ682" s="1">
        <v>0</v>
      </c>
      <c r="AR682" s="1">
        <v>0</v>
      </c>
      <c r="AS682" s="1">
        <v>0</v>
      </c>
      <c r="AT682" s="1">
        <v>0</v>
      </c>
    </row>
    <row r="683" spans="1:46" ht="13.2">
      <c r="A683" s="2" t="s">
        <v>702</v>
      </c>
      <c r="B683" s="1">
        <v>2000</v>
      </c>
      <c r="C683" s="1">
        <v>50</v>
      </c>
      <c r="D683" s="1">
        <v>18.7</v>
      </c>
      <c r="E683" s="1">
        <f t="shared" si="210"/>
        <v>935</v>
      </c>
      <c r="F683" s="1">
        <v>6.3</v>
      </c>
      <c r="G683" s="1">
        <f t="shared" si="211"/>
        <v>315</v>
      </c>
      <c r="H683" s="1">
        <f t="shared" si="212"/>
        <v>114.99999999999999</v>
      </c>
      <c r="I683" s="1">
        <v>2.2999999999999998</v>
      </c>
      <c r="J683" s="2">
        <f t="shared" si="213"/>
        <v>310</v>
      </c>
      <c r="K683" s="1">
        <v>6.2</v>
      </c>
      <c r="L683" s="2">
        <v>0.37</v>
      </c>
      <c r="M683" s="2">
        <f t="shared" si="214"/>
        <v>30</v>
      </c>
      <c r="N683" s="1">
        <v>0.6</v>
      </c>
      <c r="O683" s="2">
        <f t="shared" si="215"/>
        <v>85</v>
      </c>
      <c r="P683" s="1">
        <v>1.7</v>
      </c>
      <c r="Q683" s="10">
        <v>0.33299999999999996</v>
      </c>
      <c r="R683" s="14">
        <f t="shared" si="216"/>
        <v>55.000000000000007</v>
      </c>
      <c r="S683" s="1">
        <v>1.1000000000000001</v>
      </c>
      <c r="T683" s="1">
        <f t="shared" si="217"/>
        <v>70</v>
      </c>
      <c r="U683" s="1">
        <v>1.4</v>
      </c>
      <c r="V683" s="7">
        <v>0.77800000000000002</v>
      </c>
      <c r="W683" s="14">
        <f t="shared" si="218"/>
        <v>20</v>
      </c>
      <c r="X683" s="14">
        <f t="shared" si="219"/>
        <v>60</v>
      </c>
      <c r="Y683" s="14">
        <f t="shared" si="220"/>
        <v>80</v>
      </c>
      <c r="Z683" s="1">
        <v>0.4</v>
      </c>
      <c r="AA683" s="1">
        <v>1.2</v>
      </c>
      <c r="AB683" s="1">
        <v>1.6</v>
      </c>
      <c r="AC683" s="2">
        <f t="shared" si="221"/>
        <v>145</v>
      </c>
      <c r="AD683" s="1">
        <v>2.9</v>
      </c>
      <c r="AE683" s="2">
        <f t="shared" si="222"/>
        <v>50</v>
      </c>
      <c r="AF683" s="1">
        <v>1</v>
      </c>
      <c r="AG683" s="2">
        <f t="shared" si="223"/>
        <v>0</v>
      </c>
      <c r="AH683" s="1">
        <v>0</v>
      </c>
      <c r="AI683" s="2">
        <f t="shared" si="224"/>
        <v>55.000000000000007</v>
      </c>
      <c r="AJ683" s="1">
        <v>1.1000000000000001</v>
      </c>
      <c r="AK683" s="6">
        <f t="shared" si="225"/>
        <v>0.40080645161290318</v>
      </c>
      <c r="AL683" s="6">
        <f t="shared" si="226"/>
        <v>0.34445051940951338</v>
      </c>
      <c r="AM683" s="6">
        <f t="shared" si="227"/>
        <v>0.17741935483870971</v>
      </c>
      <c r="AN683" s="6">
        <f t="shared" si="228"/>
        <v>0.26691210308329499</v>
      </c>
      <c r="AO683" s="6">
        <f t="shared" si="229"/>
        <v>0.10124252185918087</v>
      </c>
      <c r="AP683" s="17">
        <f t="shared" si="230"/>
        <v>6.5</v>
      </c>
      <c r="AQ683" s="1">
        <v>0</v>
      </c>
      <c r="AR683" s="1">
        <v>0</v>
      </c>
      <c r="AS683" s="1">
        <v>0</v>
      </c>
      <c r="AT683" s="1">
        <v>0</v>
      </c>
    </row>
    <row r="684" spans="1:46" ht="13.2">
      <c r="A684" s="2" t="s">
        <v>703</v>
      </c>
      <c r="B684" s="1">
        <v>2000</v>
      </c>
      <c r="C684" s="1">
        <v>76</v>
      </c>
      <c r="D684" s="1">
        <v>17.899999999999999</v>
      </c>
      <c r="E684" s="1">
        <f t="shared" si="210"/>
        <v>1360.3999999999999</v>
      </c>
      <c r="F684" s="1">
        <v>8.1</v>
      </c>
      <c r="G684" s="1">
        <f t="shared" si="211"/>
        <v>615.6</v>
      </c>
      <c r="H684" s="1">
        <f t="shared" si="212"/>
        <v>235.6</v>
      </c>
      <c r="I684" s="1">
        <v>3.1</v>
      </c>
      <c r="J684" s="2">
        <f t="shared" si="213"/>
        <v>524.4</v>
      </c>
      <c r="K684" s="1">
        <v>6.9</v>
      </c>
      <c r="L684" s="2">
        <v>0.442</v>
      </c>
      <c r="M684" s="2">
        <f t="shared" si="214"/>
        <v>53.199999999999996</v>
      </c>
      <c r="N684" s="1">
        <v>0.7</v>
      </c>
      <c r="O684" s="2">
        <f t="shared" si="215"/>
        <v>152</v>
      </c>
      <c r="P684" s="1">
        <v>2</v>
      </c>
      <c r="Q684" s="10">
        <v>0.33100000000000002</v>
      </c>
      <c r="R684" s="14">
        <f t="shared" si="216"/>
        <v>98.8</v>
      </c>
      <c r="S684" s="1">
        <v>1.3</v>
      </c>
      <c r="T684" s="1">
        <f t="shared" si="217"/>
        <v>159.6</v>
      </c>
      <c r="U684" s="1">
        <v>2.1</v>
      </c>
      <c r="V684" s="7">
        <v>0.627</v>
      </c>
      <c r="W684" s="14">
        <f t="shared" si="218"/>
        <v>106.39999999999999</v>
      </c>
      <c r="X684" s="14">
        <f t="shared" si="219"/>
        <v>152</v>
      </c>
      <c r="Y684" s="14">
        <f t="shared" si="220"/>
        <v>258.39999999999998</v>
      </c>
      <c r="Z684" s="1">
        <v>1.4</v>
      </c>
      <c r="AA684" s="1">
        <v>2</v>
      </c>
      <c r="AB684" s="1">
        <v>3.4</v>
      </c>
      <c r="AC684" s="2">
        <f t="shared" si="221"/>
        <v>60.800000000000004</v>
      </c>
      <c r="AD684" s="1">
        <v>0.8</v>
      </c>
      <c r="AE684" s="2">
        <f t="shared" si="222"/>
        <v>45.6</v>
      </c>
      <c r="AF684" s="1">
        <v>0.6</v>
      </c>
      <c r="AG684" s="2">
        <f t="shared" si="223"/>
        <v>7.6000000000000005</v>
      </c>
      <c r="AH684" s="1">
        <v>0.1</v>
      </c>
      <c r="AI684" s="2">
        <f t="shared" si="224"/>
        <v>60.800000000000004</v>
      </c>
      <c r="AJ684" s="1">
        <v>0.8</v>
      </c>
      <c r="AK684" s="6">
        <f t="shared" si="225"/>
        <v>0.48130434782608694</v>
      </c>
      <c r="AL684" s="6">
        <f t="shared" si="226"/>
        <v>0.39793662490788506</v>
      </c>
      <c r="AM684" s="6">
        <f t="shared" si="227"/>
        <v>0.18840579710144928</v>
      </c>
      <c r="AN684" s="6">
        <f t="shared" si="228"/>
        <v>8.4232692813898419E-2</v>
      </c>
      <c r="AO684" s="6">
        <f t="shared" si="229"/>
        <v>8.4232692813898419E-2</v>
      </c>
      <c r="AP684" s="17">
        <f t="shared" si="230"/>
        <v>7.6000000000000014</v>
      </c>
      <c r="AQ684" s="1">
        <v>0</v>
      </c>
      <c r="AR684" s="1">
        <v>0</v>
      </c>
      <c r="AS684" s="1">
        <v>0</v>
      </c>
      <c r="AT684" s="1">
        <v>0</v>
      </c>
    </row>
    <row r="685" spans="1:46" ht="13.2">
      <c r="A685" s="2" t="s">
        <v>704</v>
      </c>
      <c r="B685" s="1">
        <v>2000</v>
      </c>
      <c r="C685" s="1">
        <v>64</v>
      </c>
      <c r="D685" s="1">
        <v>17.2</v>
      </c>
      <c r="E685" s="1">
        <f t="shared" si="210"/>
        <v>1100.8</v>
      </c>
      <c r="F685" s="1">
        <v>3.9</v>
      </c>
      <c r="G685" s="1">
        <f t="shared" si="211"/>
        <v>249.6</v>
      </c>
      <c r="H685" s="1">
        <f t="shared" si="212"/>
        <v>102.4</v>
      </c>
      <c r="I685" s="1">
        <v>1.6</v>
      </c>
      <c r="J685" s="2">
        <f t="shared" si="213"/>
        <v>198.4</v>
      </c>
      <c r="K685" s="1">
        <v>3.1</v>
      </c>
      <c r="L685" s="2">
        <v>0.505</v>
      </c>
      <c r="M685" s="2">
        <f t="shared" si="214"/>
        <v>0</v>
      </c>
      <c r="N685" s="1">
        <v>0</v>
      </c>
      <c r="O685" s="2">
        <f t="shared" si="215"/>
        <v>0</v>
      </c>
      <c r="P685" s="1">
        <v>0</v>
      </c>
      <c r="Q685" s="10">
        <v>0</v>
      </c>
      <c r="R685" s="14">
        <f t="shared" si="216"/>
        <v>44.8</v>
      </c>
      <c r="S685" s="1">
        <v>0.7</v>
      </c>
      <c r="T685" s="1">
        <f t="shared" si="217"/>
        <v>64</v>
      </c>
      <c r="U685" s="1">
        <v>1</v>
      </c>
      <c r="V685" s="7">
        <v>0.69700000000000006</v>
      </c>
      <c r="W685" s="14">
        <f t="shared" si="218"/>
        <v>96</v>
      </c>
      <c r="X685" s="14">
        <f t="shared" si="219"/>
        <v>134.4</v>
      </c>
      <c r="Y685" s="14">
        <f t="shared" si="220"/>
        <v>230.4</v>
      </c>
      <c r="Z685" s="1">
        <v>1.5</v>
      </c>
      <c r="AA685" s="1">
        <v>2.1</v>
      </c>
      <c r="AB685" s="1">
        <v>3.6</v>
      </c>
      <c r="AC685" s="2">
        <f t="shared" si="221"/>
        <v>32</v>
      </c>
      <c r="AD685" s="1">
        <v>0.5</v>
      </c>
      <c r="AE685" s="2">
        <f t="shared" si="222"/>
        <v>38.4</v>
      </c>
      <c r="AF685" s="1">
        <v>0.6</v>
      </c>
      <c r="AG685" s="2">
        <f t="shared" si="223"/>
        <v>76.8</v>
      </c>
      <c r="AH685" s="1">
        <v>1.2</v>
      </c>
      <c r="AI685" s="2">
        <f t="shared" si="224"/>
        <v>64</v>
      </c>
      <c r="AJ685" s="1">
        <v>1</v>
      </c>
      <c r="AK685" s="6">
        <f t="shared" si="225"/>
        <v>0.59758064516129028</v>
      </c>
      <c r="AL685" s="6">
        <f t="shared" si="226"/>
        <v>0.42646254784034993</v>
      </c>
      <c r="AM685" s="6">
        <f t="shared" si="227"/>
        <v>0.22580645161290319</v>
      </c>
      <c r="AN685" s="6">
        <f t="shared" si="228"/>
        <v>9.852216748768472E-2</v>
      </c>
      <c r="AO685" s="6">
        <f t="shared" si="229"/>
        <v>0.19704433497536944</v>
      </c>
      <c r="AP685" s="17">
        <f t="shared" si="230"/>
        <v>6.9999999999999991</v>
      </c>
      <c r="AQ685" s="1">
        <v>0</v>
      </c>
      <c r="AR685" s="1">
        <v>0</v>
      </c>
      <c r="AS685" s="1">
        <v>0</v>
      </c>
      <c r="AT685" s="1">
        <v>0</v>
      </c>
    </row>
    <row r="686" spans="1:46" ht="13.2">
      <c r="A686" s="2" t="s">
        <v>705</v>
      </c>
      <c r="B686" s="1">
        <v>2000</v>
      </c>
      <c r="C686" s="1">
        <v>61</v>
      </c>
      <c r="D686" s="1">
        <v>17.2</v>
      </c>
      <c r="E686" s="1">
        <f t="shared" si="210"/>
        <v>1049.2</v>
      </c>
      <c r="F686" s="1">
        <v>4.5999999999999996</v>
      </c>
      <c r="G686" s="1">
        <f t="shared" si="211"/>
        <v>280.59999999999997</v>
      </c>
      <c r="H686" s="1">
        <f t="shared" si="212"/>
        <v>109.8</v>
      </c>
      <c r="I686" s="1">
        <v>1.8</v>
      </c>
      <c r="J686" s="2">
        <f t="shared" si="213"/>
        <v>305</v>
      </c>
      <c r="K686" s="1">
        <v>5</v>
      </c>
      <c r="L686" s="2">
        <v>0.35200000000000004</v>
      </c>
      <c r="M686" s="2">
        <f t="shared" si="214"/>
        <v>42.699999999999996</v>
      </c>
      <c r="N686" s="1">
        <v>0.7</v>
      </c>
      <c r="O686" s="2">
        <f t="shared" si="215"/>
        <v>115.89999999999999</v>
      </c>
      <c r="P686" s="1">
        <v>1.9</v>
      </c>
      <c r="Q686" s="10">
        <v>0.35</v>
      </c>
      <c r="R686" s="14">
        <f t="shared" si="216"/>
        <v>24.400000000000002</v>
      </c>
      <c r="S686" s="1">
        <v>0.4</v>
      </c>
      <c r="T686" s="1">
        <f t="shared" si="217"/>
        <v>36.6</v>
      </c>
      <c r="U686" s="1">
        <v>0.6</v>
      </c>
      <c r="V686" s="7">
        <v>0.79400000000000004</v>
      </c>
      <c r="W686" s="14">
        <f t="shared" si="218"/>
        <v>6.1000000000000005</v>
      </c>
      <c r="X686" s="14">
        <f t="shared" si="219"/>
        <v>79.3</v>
      </c>
      <c r="Y686" s="14">
        <f t="shared" si="220"/>
        <v>91.5</v>
      </c>
      <c r="Z686" s="1">
        <v>0.1</v>
      </c>
      <c r="AA686" s="1">
        <v>1.3</v>
      </c>
      <c r="AB686" s="1">
        <v>1.5</v>
      </c>
      <c r="AC686" s="2">
        <f t="shared" si="221"/>
        <v>140.29999999999998</v>
      </c>
      <c r="AD686" s="1">
        <v>2.2999999999999998</v>
      </c>
      <c r="AE686" s="2">
        <f t="shared" si="222"/>
        <v>42.699999999999996</v>
      </c>
      <c r="AF686" s="1">
        <v>0.7</v>
      </c>
      <c r="AG686" s="2">
        <f t="shared" si="223"/>
        <v>12.200000000000001</v>
      </c>
      <c r="AH686" s="1">
        <v>0.2</v>
      </c>
      <c r="AI686" s="2">
        <f t="shared" si="224"/>
        <v>85.399999999999991</v>
      </c>
      <c r="AJ686" s="1">
        <v>1.4</v>
      </c>
      <c r="AK686" s="6">
        <f t="shared" si="225"/>
        <v>0.3952</v>
      </c>
      <c r="AL686" s="6">
        <f t="shared" si="226"/>
        <v>0.31186440677966099</v>
      </c>
      <c r="AM686" s="6">
        <f t="shared" si="227"/>
        <v>0.08</v>
      </c>
      <c r="AN686" s="6">
        <f t="shared" si="228"/>
        <v>0.25598219254312743</v>
      </c>
      <c r="AO686" s="6">
        <f t="shared" si="229"/>
        <v>0.15581524763494714</v>
      </c>
      <c r="AP686" s="17">
        <f t="shared" si="230"/>
        <v>4.5000000000000018</v>
      </c>
      <c r="AQ686" s="1">
        <v>0</v>
      </c>
      <c r="AR686" s="1">
        <v>0</v>
      </c>
      <c r="AS686" s="1">
        <v>0</v>
      </c>
      <c r="AT686" s="1">
        <v>0</v>
      </c>
    </row>
    <row r="687" spans="1:46" ht="13.2">
      <c r="A687" s="2" t="s">
        <v>706</v>
      </c>
      <c r="B687" s="1">
        <v>2000</v>
      </c>
      <c r="C687" s="1">
        <v>74</v>
      </c>
      <c r="D687" s="1">
        <v>16.8</v>
      </c>
      <c r="E687" s="1">
        <f t="shared" si="210"/>
        <v>1243.2</v>
      </c>
      <c r="F687" s="1">
        <v>5.3</v>
      </c>
      <c r="G687" s="1">
        <f t="shared" si="211"/>
        <v>392.2</v>
      </c>
      <c r="H687" s="1">
        <f t="shared" si="212"/>
        <v>140.6</v>
      </c>
      <c r="I687" s="1">
        <v>1.9</v>
      </c>
      <c r="J687" s="2">
        <f t="shared" si="213"/>
        <v>333</v>
      </c>
      <c r="K687" s="1">
        <v>4.5</v>
      </c>
      <c r="L687" s="2">
        <v>0.41200000000000003</v>
      </c>
      <c r="M687" s="2">
        <f t="shared" si="214"/>
        <v>29.6</v>
      </c>
      <c r="N687" s="1">
        <v>0.4</v>
      </c>
      <c r="O687" s="2">
        <f t="shared" si="215"/>
        <v>88.8</v>
      </c>
      <c r="P687" s="1">
        <v>1.2</v>
      </c>
      <c r="Q687" s="10">
        <v>0.32600000000000001</v>
      </c>
      <c r="R687" s="14">
        <f t="shared" si="216"/>
        <v>88.8</v>
      </c>
      <c r="S687" s="1">
        <v>1.2</v>
      </c>
      <c r="T687" s="1">
        <f t="shared" si="217"/>
        <v>111</v>
      </c>
      <c r="U687" s="1">
        <v>1.5</v>
      </c>
      <c r="V687" s="7">
        <v>0.77700000000000002</v>
      </c>
      <c r="W687" s="14">
        <f t="shared" si="218"/>
        <v>51.8</v>
      </c>
      <c r="X687" s="14">
        <f t="shared" si="219"/>
        <v>162.80000000000001</v>
      </c>
      <c r="Y687" s="14">
        <f t="shared" si="220"/>
        <v>207.2</v>
      </c>
      <c r="Z687" s="1">
        <v>0.7</v>
      </c>
      <c r="AA687" s="1">
        <v>2.2000000000000002</v>
      </c>
      <c r="AB687" s="1">
        <v>2.8</v>
      </c>
      <c r="AC687" s="2">
        <f t="shared" si="221"/>
        <v>66.600000000000009</v>
      </c>
      <c r="AD687" s="1">
        <v>0.9</v>
      </c>
      <c r="AE687" s="2">
        <f t="shared" si="222"/>
        <v>51.8</v>
      </c>
      <c r="AF687" s="1">
        <v>0.7</v>
      </c>
      <c r="AG687" s="2">
        <f t="shared" si="223"/>
        <v>22.2</v>
      </c>
      <c r="AH687" s="1">
        <v>0.3</v>
      </c>
      <c r="AI687" s="2">
        <f t="shared" si="224"/>
        <v>51.8</v>
      </c>
      <c r="AJ687" s="1">
        <v>0.7</v>
      </c>
      <c r="AK687" s="6">
        <f t="shared" si="225"/>
        <v>0.46799999999999997</v>
      </c>
      <c r="AL687" s="6">
        <f t="shared" si="226"/>
        <v>0.3992467043314501</v>
      </c>
      <c r="AM687" s="6">
        <f t="shared" si="227"/>
        <v>0.26666666666666666</v>
      </c>
      <c r="AN687" s="6">
        <f t="shared" si="228"/>
        <v>0.13211009174311927</v>
      </c>
      <c r="AO687" s="6">
        <f t="shared" si="229"/>
        <v>0.10275229357798163</v>
      </c>
      <c r="AP687" s="17">
        <f t="shared" si="230"/>
        <v>6.3999999999999995</v>
      </c>
      <c r="AQ687" s="1">
        <v>0</v>
      </c>
      <c r="AR687" s="1">
        <v>0</v>
      </c>
      <c r="AS687" s="1">
        <v>1</v>
      </c>
      <c r="AT687" s="1">
        <v>0</v>
      </c>
    </row>
    <row r="688" spans="1:46" ht="13.2">
      <c r="A688" s="2" t="s">
        <v>707</v>
      </c>
      <c r="B688" s="1">
        <v>2000</v>
      </c>
      <c r="C688" s="1">
        <v>78</v>
      </c>
      <c r="D688" s="1">
        <v>16.8</v>
      </c>
      <c r="E688" s="1">
        <f t="shared" si="210"/>
        <v>1310.4000000000001</v>
      </c>
      <c r="F688" s="1">
        <v>5.0999999999999996</v>
      </c>
      <c r="G688" s="1">
        <f t="shared" si="211"/>
        <v>397.79999999999995</v>
      </c>
      <c r="H688" s="1">
        <f t="shared" si="212"/>
        <v>148.19999999999999</v>
      </c>
      <c r="I688" s="1">
        <v>1.9</v>
      </c>
      <c r="J688" s="2">
        <f t="shared" si="213"/>
        <v>390</v>
      </c>
      <c r="K688" s="1">
        <v>5</v>
      </c>
      <c r="L688" s="2">
        <v>0.374</v>
      </c>
      <c r="M688" s="2">
        <f t="shared" si="214"/>
        <v>39</v>
      </c>
      <c r="N688" s="1">
        <v>0.5</v>
      </c>
      <c r="O688" s="2">
        <f t="shared" si="215"/>
        <v>124.80000000000001</v>
      </c>
      <c r="P688" s="1">
        <v>1.6</v>
      </c>
      <c r="Q688" s="10">
        <v>0.32299999999999995</v>
      </c>
      <c r="R688" s="14">
        <f t="shared" si="216"/>
        <v>62.400000000000006</v>
      </c>
      <c r="S688" s="1">
        <v>0.8</v>
      </c>
      <c r="T688" s="1">
        <f t="shared" si="217"/>
        <v>85.800000000000011</v>
      </c>
      <c r="U688" s="1">
        <v>1.1000000000000001</v>
      </c>
      <c r="V688" s="7">
        <v>0.73599999999999999</v>
      </c>
      <c r="W688" s="14">
        <f t="shared" si="218"/>
        <v>54.599999999999994</v>
      </c>
      <c r="X688" s="14">
        <f t="shared" si="219"/>
        <v>124.80000000000001</v>
      </c>
      <c r="Y688" s="14">
        <f t="shared" si="220"/>
        <v>179.39999999999998</v>
      </c>
      <c r="Z688" s="1">
        <v>0.7</v>
      </c>
      <c r="AA688" s="1">
        <v>1.6</v>
      </c>
      <c r="AB688" s="1">
        <v>2.2999999999999998</v>
      </c>
      <c r="AC688" s="2">
        <f t="shared" si="221"/>
        <v>62.400000000000006</v>
      </c>
      <c r="AD688" s="1">
        <v>0.8</v>
      </c>
      <c r="AE688" s="2">
        <f t="shared" si="222"/>
        <v>46.8</v>
      </c>
      <c r="AF688" s="1">
        <v>0.6</v>
      </c>
      <c r="AG688" s="2">
        <f t="shared" si="223"/>
        <v>31.200000000000003</v>
      </c>
      <c r="AH688" s="1">
        <v>0.4</v>
      </c>
      <c r="AI688" s="2">
        <f t="shared" si="224"/>
        <v>93.6</v>
      </c>
      <c r="AJ688" s="1">
        <v>1.2</v>
      </c>
      <c r="AK688" s="6">
        <f t="shared" si="225"/>
        <v>0.41739999999999994</v>
      </c>
      <c r="AL688" s="6">
        <f t="shared" si="226"/>
        <v>0.34576271186440671</v>
      </c>
      <c r="AM688" s="6">
        <f t="shared" si="227"/>
        <v>0.16</v>
      </c>
      <c r="AN688" s="6">
        <f t="shared" si="228"/>
        <v>0.10634762379528083</v>
      </c>
      <c r="AO688" s="6">
        <f t="shared" si="229"/>
        <v>0.15952143569292124</v>
      </c>
      <c r="AP688" s="17">
        <f t="shared" si="230"/>
        <v>4.5999999999999979</v>
      </c>
      <c r="AQ688" s="1">
        <v>0</v>
      </c>
      <c r="AR688" s="1">
        <v>0</v>
      </c>
      <c r="AS688" s="1">
        <v>0</v>
      </c>
      <c r="AT688" s="1">
        <v>0</v>
      </c>
    </row>
    <row r="689" spans="1:46" ht="13.2">
      <c r="A689" s="2" t="s">
        <v>708</v>
      </c>
      <c r="B689" s="1">
        <v>2000</v>
      </c>
      <c r="C689" s="1">
        <v>57</v>
      </c>
      <c r="D689" s="1">
        <v>16.600000000000001</v>
      </c>
      <c r="E689" s="1">
        <f t="shared" si="210"/>
        <v>946.2</v>
      </c>
      <c r="F689" s="1">
        <v>4.5</v>
      </c>
      <c r="G689" s="1">
        <f t="shared" si="211"/>
        <v>256.5</v>
      </c>
      <c r="H689" s="1">
        <f t="shared" si="212"/>
        <v>102.60000000000001</v>
      </c>
      <c r="I689" s="1">
        <v>1.8</v>
      </c>
      <c r="J689" s="2">
        <f t="shared" si="213"/>
        <v>216.6</v>
      </c>
      <c r="K689" s="1">
        <v>3.8</v>
      </c>
      <c r="L689" s="2">
        <v>0.47</v>
      </c>
      <c r="M689" s="2">
        <f t="shared" si="214"/>
        <v>0</v>
      </c>
      <c r="N689" s="1">
        <v>0</v>
      </c>
      <c r="O689" s="2">
        <f t="shared" si="215"/>
        <v>0</v>
      </c>
      <c r="P689" s="1">
        <v>0</v>
      </c>
      <c r="Q689" s="10">
        <v>0</v>
      </c>
      <c r="R689" s="14">
        <f t="shared" si="216"/>
        <v>51.300000000000004</v>
      </c>
      <c r="S689" s="1">
        <v>0.9</v>
      </c>
      <c r="T689" s="1">
        <f t="shared" si="217"/>
        <v>91.2</v>
      </c>
      <c r="U689" s="1">
        <v>1.6</v>
      </c>
      <c r="V689" s="7">
        <v>0.59299999999999997</v>
      </c>
      <c r="W689" s="14">
        <f t="shared" si="218"/>
        <v>85.5</v>
      </c>
      <c r="X689" s="14">
        <f t="shared" si="219"/>
        <v>159.6</v>
      </c>
      <c r="Y689" s="14">
        <f t="shared" si="220"/>
        <v>239.4</v>
      </c>
      <c r="Z689" s="1">
        <v>1.5</v>
      </c>
      <c r="AA689" s="1">
        <v>2.8</v>
      </c>
      <c r="AB689" s="1">
        <v>4.2</v>
      </c>
      <c r="AC689" s="2">
        <f t="shared" si="221"/>
        <v>17.099999999999998</v>
      </c>
      <c r="AD689" s="1">
        <v>0.3</v>
      </c>
      <c r="AE689" s="2">
        <f t="shared" si="222"/>
        <v>11.4</v>
      </c>
      <c r="AF689" s="1">
        <v>0.2</v>
      </c>
      <c r="AG689" s="2">
        <f t="shared" si="223"/>
        <v>57</v>
      </c>
      <c r="AH689" s="1">
        <v>1</v>
      </c>
      <c r="AI689" s="2">
        <f t="shared" si="224"/>
        <v>68.399999999999991</v>
      </c>
      <c r="AJ689" s="1">
        <v>1.2</v>
      </c>
      <c r="AK689" s="6">
        <f t="shared" si="225"/>
        <v>0.53552631578947374</v>
      </c>
      <c r="AL689" s="6">
        <f t="shared" si="226"/>
        <v>0.40142729705619978</v>
      </c>
      <c r="AM689" s="6">
        <f t="shared" si="227"/>
        <v>0.23684210526315791</v>
      </c>
      <c r="AN689" s="6">
        <f t="shared" si="228"/>
        <v>4.9504950495049493E-2</v>
      </c>
      <c r="AO689" s="6">
        <f t="shared" si="229"/>
        <v>0.19801980198019797</v>
      </c>
      <c r="AP689" s="17">
        <f t="shared" si="230"/>
        <v>6.3000000000000007</v>
      </c>
      <c r="AQ689" s="1">
        <v>0</v>
      </c>
      <c r="AR689" s="1">
        <v>0</v>
      </c>
      <c r="AS689" s="1">
        <v>0</v>
      </c>
      <c r="AT689" s="1">
        <v>0</v>
      </c>
    </row>
    <row r="690" spans="1:46" ht="13.2">
      <c r="A690" s="2" t="s">
        <v>709</v>
      </c>
      <c r="B690" s="1">
        <v>2000</v>
      </c>
      <c r="C690" s="1">
        <v>80</v>
      </c>
      <c r="D690" s="1">
        <v>16.399999999999999</v>
      </c>
      <c r="E690" s="1">
        <f t="shared" si="210"/>
        <v>1312</v>
      </c>
      <c r="F690" s="1">
        <v>4.9000000000000004</v>
      </c>
      <c r="G690" s="1">
        <f t="shared" si="211"/>
        <v>392</v>
      </c>
      <c r="H690" s="1">
        <f t="shared" si="212"/>
        <v>152</v>
      </c>
      <c r="I690" s="1">
        <v>1.9</v>
      </c>
      <c r="J690" s="2">
        <f t="shared" si="213"/>
        <v>336</v>
      </c>
      <c r="K690" s="1">
        <v>4.2</v>
      </c>
      <c r="L690" s="2">
        <v>0.45100000000000001</v>
      </c>
      <c r="M690" s="2">
        <f t="shared" si="214"/>
        <v>0</v>
      </c>
      <c r="N690" s="1">
        <v>0</v>
      </c>
      <c r="O690" s="2">
        <f t="shared" si="215"/>
        <v>8</v>
      </c>
      <c r="P690" s="1">
        <v>0.1</v>
      </c>
      <c r="Q690" s="10">
        <v>0</v>
      </c>
      <c r="R690" s="14">
        <f t="shared" si="216"/>
        <v>88</v>
      </c>
      <c r="S690" s="1">
        <v>1.1000000000000001</v>
      </c>
      <c r="T690" s="1">
        <f t="shared" si="217"/>
        <v>144</v>
      </c>
      <c r="U690" s="1">
        <v>1.8</v>
      </c>
      <c r="V690" s="7">
        <v>0.60299999999999998</v>
      </c>
      <c r="W690" s="14">
        <f t="shared" si="218"/>
        <v>112</v>
      </c>
      <c r="X690" s="14">
        <f t="shared" si="219"/>
        <v>176</v>
      </c>
      <c r="Y690" s="14">
        <f t="shared" si="220"/>
        <v>288</v>
      </c>
      <c r="Z690" s="1">
        <v>1.4</v>
      </c>
      <c r="AA690" s="1">
        <v>2.2000000000000002</v>
      </c>
      <c r="AB690" s="1">
        <v>3.6</v>
      </c>
      <c r="AC690" s="2">
        <f t="shared" si="221"/>
        <v>32</v>
      </c>
      <c r="AD690" s="1">
        <v>0.4</v>
      </c>
      <c r="AE690" s="2">
        <f t="shared" si="222"/>
        <v>64</v>
      </c>
      <c r="AF690" s="1">
        <v>0.8</v>
      </c>
      <c r="AG690" s="2">
        <f t="shared" si="223"/>
        <v>80</v>
      </c>
      <c r="AH690" s="1">
        <v>1</v>
      </c>
      <c r="AI690" s="2">
        <f t="shared" si="224"/>
        <v>64</v>
      </c>
      <c r="AJ690" s="1">
        <v>0.8</v>
      </c>
      <c r="AK690" s="6">
        <f t="shared" si="225"/>
        <v>0.50607142857142851</v>
      </c>
      <c r="AL690" s="6">
        <f t="shared" si="226"/>
        <v>0.39548022598870053</v>
      </c>
      <c r="AM690" s="6">
        <f t="shared" si="227"/>
        <v>0.26190476190476192</v>
      </c>
      <c r="AN690" s="6">
        <f t="shared" si="228"/>
        <v>6.3948840927258194E-2</v>
      </c>
      <c r="AO690" s="6">
        <f t="shared" si="229"/>
        <v>0.12789768185451639</v>
      </c>
      <c r="AP690" s="17">
        <f t="shared" si="230"/>
        <v>6.9</v>
      </c>
      <c r="AQ690" s="1">
        <v>0</v>
      </c>
      <c r="AR690" s="1">
        <v>0</v>
      </c>
      <c r="AS690" s="1">
        <v>0</v>
      </c>
      <c r="AT690" s="1">
        <v>0</v>
      </c>
    </row>
    <row r="691" spans="1:46" ht="13.2">
      <c r="A691" s="2" t="s">
        <v>710</v>
      </c>
      <c r="B691" s="1">
        <v>2000</v>
      </c>
      <c r="C691" s="1">
        <v>76</v>
      </c>
      <c r="D691" s="1">
        <v>16.3</v>
      </c>
      <c r="E691" s="1">
        <f t="shared" si="210"/>
        <v>1238.8</v>
      </c>
      <c r="F691" s="1">
        <v>5.9</v>
      </c>
      <c r="G691" s="1">
        <f t="shared" si="211"/>
        <v>448.40000000000003</v>
      </c>
      <c r="H691" s="1">
        <f t="shared" si="212"/>
        <v>144.4</v>
      </c>
      <c r="I691" s="1">
        <v>1.9</v>
      </c>
      <c r="J691" s="2">
        <f t="shared" si="213"/>
        <v>364.8</v>
      </c>
      <c r="K691" s="1">
        <v>4.8</v>
      </c>
      <c r="L691" s="2">
        <v>0.40899999999999997</v>
      </c>
      <c r="M691" s="2">
        <f t="shared" si="214"/>
        <v>30.400000000000002</v>
      </c>
      <c r="N691" s="1">
        <v>0.4</v>
      </c>
      <c r="O691" s="2">
        <f t="shared" si="215"/>
        <v>83.600000000000009</v>
      </c>
      <c r="P691" s="1">
        <v>1.1000000000000001</v>
      </c>
      <c r="Q691" s="10">
        <v>0.35</v>
      </c>
      <c r="R691" s="14">
        <f t="shared" si="216"/>
        <v>121.60000000000001</v>
      </c>
      <c r="S691" s="1">
        <v>1.6</v>
      </c>
      <c r="T691" s="1">
        <f t="shared" si="217"/>
        <v>182.4</v>
      </c>
      <c r="U691" s="1">
        <v>2.4</v>
      </c>
      <c r="V691" s="7">
        <v>0.69799999999999995</v>
      </c>
      <c r="W691" s="14">
        <f t="shared" si="218"/>
        <v>7.6000000000000005</v>
      </c>
      <c r="X691" s="14">
        <f t="shared" si="219"/>
        <v>83.600000000000009</v>
      </c>
      <c r="Y691" s="14">
        <f t="shared" si="220"/>
        <v>91.2</v>
      </c>
      <c r="Z691" s="1">
        <v>0.1</v>
      </c>
      <c r="AA691" s="1">
        <v>1.1000000000000001</v>
      </c>
      <c r="AB691" s="1">
        <v>1.2</v>
      </c>
      <c r="AC691" s="2">
        <f t="shared" si="221"/>
        <v>174.79999999999998</v>
      </c>
      <c r="AD691" s="1">
        <v>2.2999999999999998</v>
      </c>
      <c r="AE691" s="2">
        <f t="shared" si="222"/>
        <v>38</v>
      </c>
      <c r="AF691" s="1">
        <v>0.5</v>
      </c>
      <c r="AG691" s="2">
        <f t="shared" si="223"/>
        <v>7.6000000000000005</v>
      </c>
      <c r="AH691" s="1">
        <v>0.1</v>
      </c>
      <c r="AI691" s="2">
        <f t="shared" si="224"/>
        <v>91.2</v>
      </c>
      <c r="AJ691" s="1">
        <v>1.2</v>
      </c>
      <c r="AK691" s="6">
        <f t="shared" si="225"/>
        <v>0.43843749999999998</v>
      </c>
      <c r="AL691" s="6">
        <f t="shared" si="226"/>
        <v>0.41666666666666669</v>
      </c>
      <c r="AM691" s="6">
        <f t="shared" si="227"/>
        <v>0.33333333333333337</v>
      </c>
      <c r="AN691" s="6">
        <f t="shared" si="228"/>
        <v>0.24364406779661013</v>
      </c>
      <c r="AO691" s="6">
        <f t="shared" si="229"/>
        <v>0.1271186440677966</v>
      </c>
      <c r="AP691" s="17">
        <f t="shared" si="230"/>
        <v>5.1000000000000005</v>
      </c>
      <c r="AQ691" s="1">
        <v>0</v>
      </c>
      <c r="AR691" s="1">
        <v>0</v>
      </c>
      <c r="AS691" s="1">
        <v>0</v>
      </c>
      <c r="AT691" s="1">
        <v>0</v>
      </c>
    </row>
    <row r="692" spans="1:46" ht="13.2">
      <c r="A692" s="2" t="s">
        <v>711</v>
      </c>
      <c r="B692" s="1">
        <v>2000</v>
      </c>
      <c r="C692" s="1">
        <v>78</v>
      </c>
      <c r="D692" s="1">
        <v>16.3</v>
      </c>
      <c r="E692" s="1">
        <f t="shared" si="210"/>
        <v>1271.4000000000001</v>
      </c>
      <c r="F692" s="1">
        <v>5.4</v>
      </c>
      <c r="G692" s="1">
        <f t="shared" si="211"/>
        <v>421.20000000000005</v>
      </c>
      <c r="H692" s="1">
        <f t="shared" si="212"/>
        <v>163.80000000000001</v>
      </c>
      <c r="I692" s="1">
        <v>2.1</v>
      </c>
      <c r="J692" s="2">
        <f t="shared" si="213"/>
        <v>397.79999999999995</v>
      </c>
      <c r="K692" s="1">
        <v>5.0999999999999996</v>
      </c>
      <c r="L692" s="2">
        <v>0.4</v>
      </c>
      <c r="M692" s="2">
        <f t="shared" si="214"/>
        <v>7.8000000000000007</v>
      </c>
      <c r="N692" s="1">
        <v>0.1</v>
      </c>
      <c r="O692" s="2">
        <f t="shared" si="215"/>
        <v>15.600000000000001</v>
      </c>
      <c r="P692" s="1">
        <v>0.2</v>
      </c>
      <c r="Q692" s="10">
        <v>0.29399999999999998</v>
      </c>
      <c r="R692" s="14">
        <f t="shared" si="216"/>
        <v>93.6</v>
      </c>
      <c r="S692" s="1">
        <v>1.2</v>
      </c>
      <c r="T692" s="1">
        <f t="shared" si="217"/>
        <v>140.4</v>
      </c>
      <c r="U692" s="1">
        <v>1.8</v>
      </c>
      <c r="V692" s="7">
        <v>0.70799999999999996</v>
      </c>
      <c r="W692" s="14">
        <f t="shared" si="218"/>
        <v>23.4</v>
      </c>
      <c r="X692" s="14">
        <f t="shared" si="219"/>
        <v>109.19999999999999</v>
      </c>
      <c r="Y692" s="14">
        <f t="shared" si="220"/>
        <v>132.6</v>
      </c>
      <c r="Z692" s="1">
        <v>0.3</v>
      </c>
      <c r="AA692" s="1">
        <v>1.4</v>
      </c>
      <c r="AB692" s="1">
        <v>1.7</v>
      </c>
      <c r="AC692" s="2">
        <f t="shared" si="221"/>
        <v>210.60000000000002</v>
      </c>
      <c r="AD692" s="1">
        <v>2.7</v>
      </c>
      <c r="AE692" s="2">
        <f t="shared" si="222"/>
        <v>46.8</v>
      </c>
      <c r="AF692" s="1">
        <v>0.6</v>
      </c>
      <c r="AG692" s="2">
        <f t="shared" si="223"/>
        <v>0</v>
      </c>
      <c r="AH692" s="1">
        <v>0</v>
      </c>
      <c r="AI692" s="2">
        <f t="shared" si="224"/>
        <v>140.4</v>
      </c>
      <c r="AJ692" s="1">
        <v>1.8</v>
      </c>
      <c r="AK692" s="6">
        <f t="shared" si="225"/>
        <v>0.45098039215686281</v>
      </c>
      <c r="AL692" s="6">
        <f t="shared" si="226"/>
        <v>0.35892323030907292</v>
      </c>
      <c r="AM692" s="6">
        <f t="shared" si="227"/>
        <v>0.23529411764705885</v>
      </c>
      <c r="AN692" s="6">
        <f t="shared" si="228"/>
        <v>0.25824964131994266</v>
      </c>
      <c r="AO692" s="6">
        <f t="shared" si="229"/>
        <v>0.17216642754662845</v>
      </c>
      <c r="AP692" s="17">
        <f t="shared" si="230"/>
        <v>5.0000000000000018</v>
      </c>
      <c r="AQ692" s="1">
        <v>0</v>
      </c>
      <c r="AR692" s="1">
        <v>0</v>
      </c>
      <c r="AS692" s="1">
        <v>0</v>
      </c>
      <c r="AT692" s="1">
        <v>0</v>
      </c>
    </row>
    <row r="693" spans="1:46" ht="13.2">
      <c r="A693" s="2" t="s">
        <v>712</v>
      </c>
      <c r="B693" s="1">
        <v>2000</v>
      </c>
      <c r="C693" s="1">
        <v>53</v>
      </c>
      <c r="D693" s="1">
        <v>16.100000000000001</v>
      </c>
      <c r="E693" s="1">
        <f t="shared" si="210"/>
        <v>853.30000000000007</v>
      </c>
      <c r="F693" s="1">
        <v>5</v>
      </c>
      <c r="G693" s="1">
        <f t="shared" si="211"/>
        <v>265</v>
      </c>
      <c r="H693" s="1">
        <f t="shared" si="212"/>
        <v>90.1</v>
      </c>
      <c r="I693" s="1">
        <v>1.7</v>
      </c>
      <c r="J693" s="2">
        <f t="shared" si="213"/>
        <v>222.60000000000002</v>
      </c>
      <c r="K693" s="1">
        <v>4.2</v>
      </c>
      <c r="L693" s="2">
        <v>0.41399999999999998</v>
      </c>
      <c r="M693" s="2">
        <f t="shared" si="214"/>
        <v>53</v>
      </c>
      <c r="N693" s="1">
        <v>1</v>
      </c>
      <c r="O693" s="2">
        <f t="shared" si="215"/>
        <v>137.80000000000001</v>
      </c>
      <c r="P693" s="1">
        <v>2.6</v>
      </c>
      <c r="Q693" s="10">
        <v>0.39600000000000002</v>
      </c>
      <c r="R693" s="14">
        <f t="shared" si="216"/>
        <v>26.5</v>
      </c>
      <c r="S693" s="1">
        <v>0.5</v>
      </c>
      <c r="T693" s="1">
        <f t="shared" si="217"/>
        <v>31.799999999999997</v>
      </c>
      <c r="U693" s="1">
        <v>0.6</v>
      </c>
      <c r="V693" s="7">
        <v>0.90300000000000002</v>
      </c>
      <c r="W693" s="14">
        <f t="shared" si="218"/>
        <v>10.600000000000001</v>
      </c>
      <c r="X693" s="14">
        <f t="shared" si="219"/>
        <v>53</v>
      </c>
      <c r="Y693" s="14">
        <f t="shared" si="220"/>
        <v>63.599999999999994</v>
      </c>
      <c r="Z693" s="1">
        <v>0.2</v>
      </c>
      <c r="AA693" s="1">
        <v>1</v>
      </c>
      <c r="AB693" s="1">
        <v>1.2</v>
      </c>
      <c r="AC693" s="2">
        <f t="shared" si="221"/>
        <v>68.900000000000006</v>
      </c>
      <c r="AD693" s="1">
        <v>1.3</v>
      </c>
      <c r="AE693" s="2">
        <f t="shared" si="222"/>
        <v>21.200000000000003</v>
      </c>
      <c r="AF693" s="1">
        <v>0.4</v>
      </c>
      <c r="AG693" s="2">
        <f t="shared" si="223"/>
        <v>0</v>
      </c>
      <c r="AH693" s="1">
        <v>0</v>
      </c>
      <c r="AI693" s="2">
        <f t="shared" si="224"/>
        <v>31.799999999999997</v>
      </c>
      <c r="AJ693" s="1">
        <v>0.6</v>
      </c>
      <c r="AK693" s="6">
        <f t="shared" si="225"/>
        <v>0.45404761904761903</v>
      </c>
      <c r="AL693" s="6">
        <f t="shared" si="226"/>
        <v>0.40355125100887806</v>
      </c>
      <c r="AM693" s="6">
        <f t="shared" si="227"/>
        <v>0.11904761904761904</v>
      </c>
      <c r="AN693" s="6">
        <f t="shared" si="228"/>
        <v>0.20360219263899765</v>
      </c>
      <c r="AO693" s="6">
        <f t="shared" si="229"/>
        <v>9.3970242756460431E-2</v>
      </c>
      <c r="AP693" s="17">
        <f t="shared" si="230"/>
        <v>4.6999999999999984</v>
      </c>
      <c r="AQ693" s="1">
        <v>0</v>
      </c>
      <c r="AR693" s="1">
        <v>0</v>
      </c>
      <c r="AS693" s="1">
        <v>0</v>
      </c>
      <c r="AT693" s="1">
        <v>0</v>
      </c>
    </row>
    <row r="694" spans="1:46" ht="13.2">
      <c r="A694" s="2" t="s">
        <v>713</v>
      </c>
      <c r="B694" s="1">
        <v>2000</v>
      </c>
      <c r="C694" s="1">
        <v>74</v>
      </c>
      <c r="D694" s="1">
        <v>14.8</v>
      </c>
      <c r="E694" s="1">
        <f t="shared" si="210"/>
        <v>1095.2</v>
      </c>
      <c r="F694" s="1">
        <v>4.5999999999999996</v>
      </c>
      <c r="G694" s="1">
        <f t="shared" si="211"/>
        <v>340.4</v>
      </c>
      <c r="H694" s="1">
        <f t="shared" si="212"/>
        <v>118.4</v>
      </c>
      <c r="I694" s="1">
        <v>1.6</v>
      </c>
      <c r="J694" s="2">
        <f t="shared" si="213"/>
        <v>273.8</v>
      </c>
      <c r="K694" s="1">
        <v>3.7</v>
      </c>
      <c r="L694" s="2">
        <v>0.45</v>
      </c>
      <c r="M694" s="2">
        <f t="shared" si="214"/>
        <v>0</v>
      </c>
      <c r="N694" s="1">
        <v>0</v>
      </c>
      <c r="O694" s="2">
        <f t="shared" si="215"/>
        <v>0</v>
      </c>
      <c r="P694" s="1">
        <v>0</v>
      </c>
      <c r="Q694" s="10">
        <v>0</v>
      </c>
      <c r="R694" s="14">
        <f t="shared" si="216"/>
        <v>96.2</v>
      </c>
      <c r="S694" s="1">
        <v>1.3</v>
      </c>
      <c r="T694" s="1">
        <f t="shared" si="217"/>
        <v>148</v>
      </c>
      <c r="U694" s="1">
        <v>2</v>
      </c>
      <c r="V694" s="7">
        <v>0.65500000000000003</v>
      </c>
      <c r="W694" s="14">
        <f t="shared" si="218"/>
        <v>103.6</v>
      </c>
      <c r="X694" s="14">
        <f t="shared" si="219"/>
        <v>192.4</v>
      </c>
      <c r="Y694" s="14">
        <f t="shared" si="220"/>
        <v>296</v>
      </c>
      <c r="Z694" s="1">
        <v>1.4</v>
      </c>
      <c r="AA694" s="1">
        <v>2.6</v>
      </c>
      <c r="AB694" s="1">
        <v>4</v>
      </c>
      <c r="AC694" s="2">
        <f t="shared" si="221"/>
        <v>29.6</v>
      </c>
      <c r="AD694" s="1">
        <v>0.4</v>
      </c>
      <c r="AE694" s="2">
        <f t="shared" si="222"/>
        <v>14.8</v>
      </c>
      <c r="AF694" s="1">
        <v>0.2</v>
      </c>
      <c r="AG694" s="2">
        <f t="shared" si="223"/>
        <v>81.400000000000006</v>
      </c>
      <c r="AH694" s="1">
        <v>1.1000000000000001</v>
      </c>
      <c r="AI694" s="2">
        <f t="shared" si="224"/>
        <v>59.2</v>
      </c>
      <c r="AJ694" s="1">
        <v>0.8</v>
      </c>
      <c r="AK694" s="6">
        <f t="shared" si="225"/>
        <v>0.49324324324324326</v>
      </c>
      <c r="AL694" s="6">
        <f t="shared" si="226"/>
        <v>0.42143838754008239</v>
      </c>
      <c r="AM694" s="6">
        <f t="shared" si="227"/>
        <v>0.35135135135135137</v>
      </c>
      <c r="AN694" s="6">
        <f t="shared" si="228"/>
        <v>6.8376068376068369E-2</v>
      </c>
      <c r="AO694" s="6">
        <f t="shared" si="229"/>
        <v>0.13675213675213674</v>
      </c>
      <c r="AP694" s="17">
        <f t="shared" si="230"/>
        <v>6.7</v>
      </c>
      <c r="AQ694" s="1">
        <v>1</v>
      </c>
      <c r="AR694" s="1">
        <v>0</v>
      </c>
      <c r="AS694" s="1">
        <v>0</v>
      </c>
      <c r="AT694" s="1">
        <v>0</v>
      </c>
    </row>
    <row r="695" spans="1:46" ht="13.2">
      <c r="A695" s="2" t="s">
        <v>714</v>
      </c>
      <c r="B695" s="1">
        <v>2000</v>
      </c>
      <c r="C695" s="1">
        <v>43</v>
      </c>
      <c r="D695" s="1">
        <v>13.9</v>
      </c>
      <c r="E695" s="1">
        <f t="shared" si="210"/>
        <v>597.70000000000005</v>
      </c>
      <c r="F695" s="1">
        <v>2.4</v>
      </c>
      <c r="G695" s="1">
        <f t="shared" si="211"/>
        <v>103.2</v>
      </c>
      <c r="H695" s="1">
        <f t="shared" si="212"/>
        <v>38.700000000000003</v>
      </c>
      <c r="I695" s="1">
        <v>0.9</v>
      </c>
      <c r="J695" s="2">
        <f t="shared" si="213"/>
        <v>98.899999999999991</v>
      </c>
      <c r="K695" s="1">
        <v>2.2999999999999998</v>
      </c>
      <c r="L695" s="2">
        <v>0.39399999999999996</v>
      </c>
      <c r="M695" s="2">
        <f t="shared" si="214"/>
        <v>0</v>
      </c>
      <c r="N695" s="1">
        <v>0</v>
      </c>
      <c r="O695" s="2">
        <f t="shared" si="215"/>
        <v>0</v>
      </c>
      <c r="P695" s="1">
        <v>0</v>
      </c>
      <c r="Q695" s="10">
        <v>0</v>
      </c>
      <c r="R695" s="14">
        <f t="shared" si="216"/>
        <v>25.8</v>
      </c>
      <c r="S695" s="1">
        <v>0.6</v>
      </c>
      <c r="T695" s="1">
        <f t="shared" si="217"/>
        <v>34.4</v>
      </c>
      <c r="U695" s="1">
        <v>0.8</v>
      </c>
      <c r="V695" s="7">
        <v>0.75800000000000001</v>
      </c>
      <c r="W695" s="14">
        <f t="shared" si="218"/>
        <v>38.700000000000003</v>
      </c>
      <c r="X695" s="14">
        <f t="shared" si="219"/>
        <v>86</v>
      </c>
      <c r="Y695" s="14">
        <f t="shared" si="220"/>
        <v>120.39999999999999</v>
      </c>
      <c r="Z695" s="1">
        <v>0.9</v>
      </c>
      <c r="AA695" s="1">
        <v>2</v>
      </c>
      <c r="AB695" s="1">
        <v>2.8</v>
      </c>
      <c r="AC695" s="2">
        <f t="shared" si="221"/>
        <v>30.099999999999998</v>
      </c>
      <c r="AD695" s="1">
        <v>0.7</v>
      </c>
      <c r="AE695" s="2">
        <f t="shared" si="222"/>
        <v>8.6</v>
      </c>
      <c r="AF695" s="1">
        <v>0.2</v>
      </c>
      <c r="AG695" s="2">
        <f t="shared" si="223"/>
        <v>17.2</v>
      </c>
      <c r="AH695" s="1">
        <v>0.4</v>
      </c>
      <c r="AI695" s="2">
        <f t="shared" si="224"/>
        <v>38.700000000000003</v>
      </c>
      <c r="AJ695" s="1">
        <v>0.9</v>
      </c>
      <c r="AK695" s="6">
        <f t="shared" si="225"/>
        <v>0.47695652173913045</v>
      </c>
      <c r="AL695" s="6">
        <f t="shared" si="226"/>
        <v>0.35372144436256447</v>
      </c>
      <c r="AM695" s="6">
        <f t="shared" si="227"/>
        <v>0.26086956521739135</v>
      </c>
      <c r="AN695" s="6">
        <f t="shared" si="228"/>
        <v>0.16355140186915884</v>
      </c>
      <c r="AO695" s="6">
        <f t="shared" si="229"/>
        <v>0.2102803738317757</v>
      </c>
      <c r="AP695" s="17">
        <f t="shared" si="230"/>
        <v>4</v>
      </c>
      <c r="AQ695" s="1">
        <v>0</v>
      </c>
      <c r="AR695" s="1">
        <v>0</v>
      </c>
      <c r="AS695" s="1">
        <v>0</v>
      </c>
      <c r="AT695" s="1">
        <v>0</v>
      </c>
    </row>
    <row r="696" spans="1:46" ht="13.2">
      <c r="A696" s="2" t="s">
        <v>715</v>
      </c>
      <c r="B696" s="1">
        <v>2000</v>
      </c>
      <c r="C696" s="1">
        <v>73</v>
      </c>
      <c r="D696" s="1">
        <v>13.5</v>
      </c>
      <c r="E696" s="1">
        <f t="shared" si="210"/>
        <v>985.5</v>
      </c>
      <c r="F696" s="1">
        <v>4.4000000000000004</v>
      </c>
      <c r="G696" s="1">
        <f t="shared" si="211"/>
        <v>321.20000000000005</v>
      </c>
      <c r="H696" s="1">
        <f t="shared" si="212"/>
        <v>124.1</v>
      </c>
      <c r="I696" s="1">
        <v>1.7</v>
      </c>
      <c r="J696" s="2">
        <f t="shared" si="213"/>
        <v>277.39999999999998</v>
      </c>
      <c r="K696" s="1">
        <v>3.8</v>
      </c>
      <c r="L696" s="2">
        <v>0.44400000000000001</v>
      </c>
      <c r="M696" s="2">
        <f t="shared" si="214"/>
        <v>0</v>
      </c>
      <c r="N696" s="1">
        <v>0</v>
      </c>
      <c r="O696" s="2">
        <f t="shared" si="215"/>
        <v>0</v>
      </c>
      <c r="P696" s="1">
        <v>0</v>
      </c>
      <c r="Q696" s="10">
        <v>0</v>
      </c>
      <c r="R696" s="14">
        <f t="shared" si="216"/>
        <v>73</v>
      </c>
      <c r="S696" s="1">
        <v>1</v>
      </c>
      <c r="T696" s="1">
        <f t="shared" si="217"/>
        <v>87.6</v>
      </c>
      <c r="U696" s="1">
        <v>1.2</v>
      </c>
      <c r="V696" s="7">
        <v>0.81099999999999994</v>
      </c>
      <c r="W696" s="14">
        <f t="shared" si="218"/>
        <v>51.099999999999994</v>
      </c>
      <c r="X696" s="14">
        <f t="shared" si="219"/>
        <v>124.1</v>
      </c>
      <c r="Y696" s="14">
        <f t="shared" si="220"/>
        <v>175.2</v>
      </c>
      <c r="Z696" s="1">
        <v>0.7</v>
      </c>
      <c r="AA696" s="1">
        <v>1.7</v>
      </c>
      <c r="AB696" s="1">
        <v>2.4</v>
      </c>
      <c r="AC696" s="2">
        <f t="shared" si="221"/>
        <v>21.9</v>
      </c>
      <c r="AD696" s="1">
        <v>0.3</v>
      </c>
      <c r="AE696" s="2">
        <f t="shared" si="222"/>
        <v>7.3000000000000007</v>
      </c>
      <c r="AF696" s="1">
        <v>0.1</v>
      </c>
      <c r="AG696" s="2">
        <f t="shared" si="223"/>
        <v>7.3000000000000007</v>
      </c>
      <c r="AH696" s="1">
        <v>0.1</v>
      </c>
      <c r="AI696" s="2">
        <f t="shared" si="224"/>
        <v>65.7</v>
      </c>
      <c r="AJ696" s="1">
        <v>0.9</v>
      </c>
      <c r="AK696" s="6">
        <f t="shared" si="225"/>
        <v>0.50578947368421057</v>
      </c>
      <c r="AL696" s="6">
        <f t="shared" si="226"/>
        <v>0.39250669045495101</v>
      </c>
      <c r="AM696" s="6">
        <f t="shared" si="227"/>
        <v>0.26315789473684215</v>
      </c>
      <c r="AN696" s="6">
        <f t="shared" si="228"/>
        <v>5.3859964093357277E-2</v>
      </c>
      <c r="AO696" s="6">
        <f t="shared" si="229"/>
        <v>0.16157989228007183</v>
      </c>
      <c r="AP696" s="17">
        <f t="shared" si="230"/>
        <v>4.1000000000000005</v>
      </c>
      <c r="AQ696" s="1">
        <v>0</v>
      </c>
      <c r="AR696" s="1">
        <v>0</v>
      </c>
      <c r="AS696" s="1">
        <v>0</v>
      </c>
      <c r="AT696" s="1">
        <v>0</v>
      </c>
    </row>
    <row r="697" spans="1:46" ht="13.2">
      <c r="A697" s="2" t="s">
        <v>716</v>
      </c>
      <c r="B697" s="1">
        <v>2000</v>
      </c>
      <c r="C697" s="1">
        <v>42</v>
      </c>
      <c r="D697" s="1">
        <v>11.2</v>
      </c>
      <c r="E697" s="1">
        <f t="shared" si="210"/>
        <v>470.4</v>
      </c>
      <c r="F697" s="1">
        <v>3.9</v>
      </c>
      <c r="G697" s="1">
        <f t="shared" si="211"/>
        <v>163.79999999999998</v>
      </c>
      <c r="H697" s="1">
        <f t="shared" si="212"/>
        <v>67.2</v>
      </c>
      <c r="I697" s="1">
        <v>1.6</v>
      </c>
      <c r="J697" s="2">
        <f t="shared" si="213"/>
        <v>134.4</v>
      </c>
      <c r="K697" s="1">
        <v>3.2</v>
      </c>
      <c r="L697" s="2">
        <v>0.48499999999999999</v>
      </c>
      <c r="M697" s="2">
        <f t="shared" si="214"/>
        <v>0</v>
      </c>
      <c r="N697" s="1">
        <v>0</v>
      </c>
      <c r="O697" s="2">
        <f t="shared" si="215"/>
        <v>0</v>
      </c>
      <c r="P697" s="1">
        <v>0</v>
      </c>
      <c r="Q697" s="10">
        <v>0</v>
      </c>
      <c r="R697" s="14">
        <f t="shared" si="216"/>
        <v>33.6</v>
      </c>
      <c r="S697" s="1">
        <v>0.8</v>
      </c>
      <c r="T697" s="1">
        <f t="shared" si="217"/>
        <v>42</v>
      </c>
      <c r="U697" s="1">
        <v>1</v>
      </c>
      <c r="V697" s="7">
        <v>0.74400000000000011</v>
      </c>
      <c r="W697" s="14">
        <f t="shared" si="218"/>
        <v>29.4</v>
      </c>
      <c r="X697" s="14">
        <f t="shared" si="219"/>
        <v>63</v>
      </c>
      <c r="Y697" s="14">
        <f t="shared" si="220"/>
        <v>92.4</v>
      </c>
      <c r="Z697" s="1">
        <v>0.7</v>
      </c>
      <c r="AA697" s="1">
        <v>1.5</v>
      </c>
      <c r="AB697" s="1">
        <v>2.2000000000000002</v>
      </c>
      <c r="AC697" s="2">
        <f t="shared" si="221"/>
        <v>25.2</v>
      </c>
      <c r="AD697" s="1">
        <v>0.6</v>
      </c>
      <c r="AE697" s="2">
        <f t="shared" si="222"/>
        <v>8.4</v>
      </c>
      <c r="AF697" s="1">
        <v>0.2</v>
      </c>
      <c r="AG697" s="2">
        <f t="shared" si="223"/>
        <v>4.2</v>
      </c>
      <c r="AH697" s="1">
        <v>0.1</v>
      </c>
      <c r="AI697" s="2">
        <f t="shared" si="224"/>
        <v>25.2</v>
      </c>
      <c r="AJ697" s="1">
        <v>0.6</v>
      </c>
      <c r="AK697" s="6">
        <f t="shared" si="225"/>
        <v>0.57578125000000002</v>
      </c>
      <c r="AL697" s="6">
        <f t="shared" si="226"/>
        <v>0.41313559322033894</v>
      </c>
      <c r="AM697" s="6">
        <f t="shared" si="227"/>
        <v>0.25</v>
      </c>
      <c r="AN697" s="6">
        <f t="shared" si="228"/>
        <v>0.12307692307692308</v>
      </c>
      <c r="AO697" s="6">
        <f t="shared" si="229"/>
        <v>0.12307692307692308</v>
      </c>
      <c r="AP697" s="17">
        <f t="shared" si="230"/>
        <v>4.5999999999999988</v>
      </c>
      <c r="AQ697" s="1">
        <v>0</v>
      </c>
      <c r="AR697" s="1">
        <v>0</v>
      </c>
      <c r="AS697" s="1">
        <v>0</v>
      </c>
      <c r="AT697" s="1">
        <v>0</v>
      </c>
    </row>
    <row r="698" spans="1:46" ht="13.2">
      <c r="A698" s="2" t="s">
        <v>717</v>
      </c>
      <c r="B698" s="1">
        <v>2000</v>
      </c>
      <c r="C698" s="1">
        <v>50</v>
      </c>
      <c r="D698" s="1">
        <v>11</v>
      </c>
      <c r="E698" s="1">
        <f t="shared" si="210"/>
        <v>550</v>
      </c>
      <c r="F698" s="1">
        <v>5</v>
      </c>
      <c r="G698" s="1">
        <f t="shared" si="211"/>
        <v>250</v>
      </c>
      <c r="H698" s="1">
        <f t="shared" si="212"/>
        <v>105</v>
      </c>
      <c r="I698" s="1">
        <v>2.1</v>
      </c>
      <c r="J698" s="2">
        <f t="shared" si="213"/>
        <v>245.00000000000003</v>
      </c>
      <c r="K698" s="1">
        <v>4.9000000000000004</v>
      </c>
      <c r="L698" s="2">
        <v>0.42100000000000004</v>
      </c>
      <c r="M698" s="2">
        <f t="shared" si="214"/>
        <v>20</v>
      </c>
      <c r="N698" s="1">
        <v>0.4</v>
      </c>
      <c r="O698" s="2">
        <f t="shared" si="215"/>
        <v>55.000000000000007</v>
      </c>
      <c r="P698" s="1">
        <v>1.1000000000000001</v>
      </c>
      <c r="Q698" s="10">
        <v>0.34499999999999997</v>
      </c>
      <c r="R698" s="14">
        <f t="shared" si="216"/>
        <v>25</v>
      </c>
      <c r="S698" s="1">
        <v>0.5</v>
      </c>
      <c r="T698" s="1">
        <f t="shared" si="217"/>
        <v>35</v>
      </c>
      <c r="U698" s="1">
        <v>0.7</v>
      </c>
      <c r="V698" s="7">
        <v>0.68599999999999994</v>
      </c>
      <c r="W698" s="14">
        <f t="shared" si="218"/>
        <v>5</v>
      </c>
      <c r="X698" s="14">
        <f t="shared" si="219"/>
        <v>35</v>
      </c>
      <c r="Y698" s="14">
        <f t="shared" si="220"/>
        <v>40</v>
      </c>
      <c r="Z698" s="1">
        <v>0.1</v>
      </c>
      <c r="AA698" s="1">
        <v>0.7</v>
      </c>
      <c r="AB698" s="1">
        <v>0.8</v>
      </c>
      <c r="AC698" s="2">
        <f t="shared" si="221"/>
        <v>50</v>
      </c>
      <c r="AD698" s="1">
        <v>1</v>
      </c>
      <c r="AE698" s="2">
        <f t="shared" si="222"/>
        <v>15</v>
      </c>
      <c r="AF698" s="1">
        <v>0.3</v>
      </c>
      <c r="AG698" s="2">
        <f t="shared" si="223"/>
        <v>0</v>
      </c>
      <c r="AH698" s="1">
        <v>0</v>
      </c>
      <c r="AI698" s="2">
        <f t="shared" si="224"/>
        <v>35</v>
      </c>
      <c r="AJ698" s="1">
        <v>0.7</v>
      </c>
      <c r="AK698" s="6">
        <f t="shared" si="225"/>
        <v>0.47153061224489795</v>
      </c>
      <c r="AL698" s="6">
        <f t="shared" si="226"/>
        <v>0.34590107229332406</v>
      </c>
      <c r="AM698" s="6">
        <f t="shared" si="227"/>
        <v>0.1020408163265306</v>
      </c>
      <c r="AN698" s="6">
        <f t="shared" si="228"/>
        <v>0.144248106743599</v>
      </c>
      <c r="AO698" s="6">
        <f t="shared" si="229"/>
        <v>0.1009736747205193</v>
      </c>
      <c r="AP698" s="17">
        <f t="shared" si="230"/>
        <v>3.3999999999999995</v>
      </c>
      <c r="AQ698" s="1">
        <v>0</v>
      </c>
      <c r="AR698" s="1">
        <v>0</v>
      </c>
      <c r="AS698" s="1">
        <v>0</v>
      </c>
      <c r="AT698" s="1">
        <v>0</v>
      </c>
    </row>
    <row r="699" spans="1:46" ht="13.2">
      <c r="A699" s="2" t="s">
        <v>718</v>
      </c>
      <c r="B699" s="1">
        <v>2000</v>
      </c>
      <c r="C699" s="1">
        <v>40</v>
      </c>
      <c r="D699" s="1">
        <v>10.8</v>
      </c>
      <c r="E699" s="1">
        <f t="shared" si="210"/>
        <v>432</v>
      </c>
      <c r="F699" s="1">
        <v>3.3</v>
      </c>
      <c r="G699" s="1">
        <f t="shared" si="211"/>
        <v>132</v>
      </c>
      <c r="H699" s="1">
        <f t="shared" si="212"/>
        <v>60</v>
      </c>
      <c r="I699" s="1">
        <v>1.5</v>
      </c>
      <c r="J699" s="2">
        <f t="shared" si="213"/>
        <v>112</v>
      </c>
      <c r="K699" s="1">
        <v>2.8</v>
      </c>
      <c r="L699" s="2">
        <v>0.52300000000000002</v>
      </c>
      <c r="M699" s="2">
        <f t="shared" si="214"/>
        <v>0</v>
      </c>
      <c r="N699" s="1">
        <v>0</v>
      </c>
      <c r="O699" s="2">
        <f t="shared" si="215"/>
        <v>4</v>
      </c>
      <c r="P699" s="1">
        <v>0.1</v>
      </c>
      <c r="Q699" s="10">
        <v>0.33299999999999996</v>
      </c>
      <c r="R699" s="14">
        <f t="shared" si="216"/>
        <v>16</v>
      </c>
      <c r="S699" s="1">
        <v>0.4</v>
      </c>
      <c r="T699" s="1">
        <f t="shared" si="217"/>
        <v>32</v>
      </c>
      <c r="U699" s="1">
        <v>0.8</v>
      </c>
      <c r="V699" s="7">
        <v>0.42399999999999999</v>
      </c>
      <c r="W699" s="14">
        <f t="shared" si="218"/>
        <v>40</v>
      </c>
      <c r="X699" s="14">
        <f t="shared" si="219"/>
        <v>56</v>
      </c>
      <c r="Y699" s="14">
        <f t="shared" si="220"/>
        <v>96</v>
      </c>
      <c r="Z699" s="1">
        <v>1</v>
      </c>
      <c r="AA699" s="1">
        <v>1.4</v>
      </c>
      <c r="AB699" s="1">
        <v>2.4</v>
      </c>
      <c r="AC699" s="2">
        <f t="shared" si="221"/>
        <v>28</v>
      </c>
      <c r="AD699" s="1">
        <v>0.7</v>
      </c>
      <c r="AE699" s="2">
        <f t="shared" si="222"/>
        <v>12</v>
      </c>
      <c r="AF699" s="1">
        <v>0.3</v>
      </c>
      <c r="AG699" s="2">
        <f t="shared" si="223"/>
        <v>8</v>
      </c>
      <c r="AH699" s="1">
        <v>0.2</v>
      </c>
      <c r="AI699" s="2">
        <f t="shared" si="224"/>
        <v>16</v>
      </c>
      <c r="AJ699" s="1">
        <v>0.4</v>
      </c>
      <c r="AK699" s="6">
        <f t="shared" si="225"/>
        <v>0.62910714285714298</v>
      </c>
      <c r="AL699" s="6">
        <f t="shared" si="226"/>
        <v>0.39951573849878935</v>
      </c>
      <c r="AM699" s="6">
        <f t="shared" si="227"/>
        <v>0.14285714285714285</v>
      </c>
      <c r="AN699" s="6">
        <f t="shared" si="228"/>
        <v>0.1635514018691589</v>
      </c>
      <c r="AO699" s="6">
        <f t="shared" si="229"/>
        <v>9.3457943925233655E-2</v>
      </c>
      <c r="AP699" s="17">
        <f t="shared" si="230"/>
        <v>4.8</v>
      </c>
      <c r="AQ699" s="1">
        <v>0</v>
      </c>
      <c r="AR699" s="1">
        <v>0</v>
      </c>
      <c r="AS699" s="1">
        <v>0</v>
      </c>
      <c r="AT699" s="1">
        <v>0</v>
      </c>
    </row>
    <row r="700" spans="1:46" ht="13.2">
      <c r="A700" s="2" t="s">
        <v>719</v>
      </c>
      <c r="B700" s="1">
        <v>2000</v>
      </c>
      <c r="C700" s="1">
        <v>55</v>
      </c>
      <c r="D700" s="1">
        <v>10.8</v>
      </c>
      <c r="E700" s="1">
        <f t="shared" si="210"/>
        <v>594</v>
      </c>
      <c r="F700" s="1">
        <v>4.8</v>
      </c>
      <c r="G700" s="1">
        <f t="shared" si="211"/>
        <v>264</v>
      </c>
      <c r="H700" s="1">
        <f t="shared" si="212"/>
        <v>110</v>
      </c>
      <c r="I700" s="1">
        <v>2</v>
      </c>
      <c r="J700" s="2">
        <f t="shared" si="213"/>
        <v>214.5</v>
      </c>
      <c r="K700" s="1">
        <v>3.9</v>
      </c>
      <c r="L700" s="2">
        <v>0.505</v>
      </c>
      <c r="M700" s="2">
        <f t="shared" si="214"/>
        <v>0</v>
      </c>
      <c r="N700" s="1">
        <v>0</v>
      </c>
      <c r="O700" s="2">
        <f t="shared" si="215"/>
        <v>11</v>
      </c>
      <c r="P700" s="1">
        <v>0.2</v>
      </c>
      <c r="Q700" s="10">
        <v>0.16699999999999998</v>
      </c>
      <c r="R700" s="14">
        <f t="shared" si="216"/>
        <v>44</v>
      </c>
      <c r="S700" s="1">
        <v>0.8</v>
      </c>
      <c r="T700" s="1">
        <f t="shared" si="217"/>
        <v>60.500000000000007</v>
      </c>
      <c r="U700" s="1">
        <v>1.1000000000000001</v>
      </c>
      <c r="V700" s="7">
        <v>0.72400000000000009</v>
      </c>
      <c r="W700" s="14">
        <f t="shared" si="218"/>
        <v>38.5</v>
      </c>
      <c r="X700" s="14">
        <f t="shared" si="219"/>
        <v>38.5</v>
      </c>
      <c r="Y700" s="14">
        <f t="shared" si="220"/>
        <v>77</v>
      </c>
      <c r="Z700" s="1">
        <v>0.7</v>
      </c>
      <c r="AA700" s="1">
        <v>0.7</v>
      </c>
      <c r="AB700" s="1">
        <v>1.4</v>
      </c>
      <c r="AC700" s="2">
        <f t="shared" si="221"/>
        <v>38.5</v>
      </c>
      <c r="AD700" s="1">
        <v>0.7</v>
      </c>
      <c r="AE700" s="2">
        <f t="shared" si="222"/>
        <v>27.5</v>
      </c>
      <c r="AF700" s="1">
        <v>0.5</v>
      </c>
      <c r="AG700" s="2">
        <f t="shared" si="223"/>
        <v>5.5</v>
      </c>
      <c r="AH700" s="1">
        <v>0.1</v>
      </c>
      <c r="AI700" s="2">
        <f t="shared" si="224"/>
        <v>44</v>
      </c>
      <c r="AJ700" s="1">
        <v>0.8</v>
      </c>
      <c r="AK700" s="6">
        <f t="shared" si="225"/>
        <v>0.57756410256410251</v>
      </c>
      <c r="AL700" s="6">
        <f t="shared" si="226"/>
        <v>0.41720990873533248</v>
      </c>
      <c r="AM700" s="6">
        <f t="shared" si="227"/>
        <v>0.20512820512820512</v>
      </c>
      <c r="AN700" s="6">
        <f t="shared" si="228"/>
        <v>0.11819333051920641</v>
      </c>
      <c r="AO700" s="6">
        <f t="shared" si="229"/>
        <v>0.13507809202195017</v>
      </c>
      <c r="AP700" s="17">
        <f t="shared" si="230"/>
        <v>4.5</v>
      </c>
      <c r="AQ700" s="1">
        <v>0</v>
      </c>
      <c r="AR700" s="1">
        <v>0</v>
      </c>
      <c r="AS700" s="1">
        <v>0</v>
      </c>
      <c r="AT700" s="1">
        <v>0</v>
      </c>
    </row>
    <row r="701" spans="1:46" ht="13.2">
      <c r="A701" s="2" t="s">
        <v>720</v>
      </c>
      <c r="B701" s="1">
        <v>2000</v>
      </c>
      <c r="C701" s="1">
        <v>54</v>
      </c>
      <c r="D701" s="1">
        <v>10.8</v>
      </c>
      <c r="E701" s="1">
        <f t="shared" si="210"/>
        <v>583.20000000000005</v>
      </c>
      <c r="F701" s="1">
        <v>3.1</v>
      </c>
      <c r="G701" s="1">
        <f t="shared" si="211"/>
        <v>167.4</v>
      </c>
      <c r="H701" s="1">
        <f t="shared" si="212"/>
        <v>64.8</v>
      </c>
      <c r="I701" s="1">
        <v>1.2</v>
      </c>
      <c r="J701" s="2">
        <f t="shared" si="213"/>
        <v>135</v>
      </c>
      <c r="K701" s="1">
        <v>2.5</v>
      </c>
      <c r="L701" s="2">
        <v>0.47799999999999998</v>
      </c>
      <c r="M701" s="2">
        <f t="shared" si="214"/>
        <v>0</v>
      </c>
      <c r="N701" s="1">
        <v>0</v>
      </c>
      <c r="O701" s="2">
        <f t="shared" si="215"/>
        <v>0</v>
      </c>
      <c r="P701" s="1">
        <v>0</v>
      </c>
      <c r="Q701" s="10">
        <v>0</v>
      </c>
      <c r="R701" s="14">
        <f t="shared" si="216"/>
        <v>43.2</v>
      </c>
      <c r="S701" s="1">
        <v>0.8</v>
      </c>
      <c r="T701" s="1">
        <f t="shared" si="217"/>
        <v>59.400000000000006</v>
      </c>
      <c r="U701" s="1">
        <v>1.1000000000000001</v>
      </c>
      <c r="V701" s="7">
        <v>0.68900000000000006</v>
      </c>
      <c r="W701" s="14">
        <f t="shared" si="218"/>
        <v>32.4</v>
      </c>
      <c r="X701" s="14">
        <f t="shared" si="219"/>
        <v>64.8</v>
      </c>
      <c r="Y701" s="14">
        <f t="shared" si="220"/>
        <v>102.6</v>
      </c>
      <c r="Z701" s="1">
        <v>0.6</v>
      </c>
      <c r="AA701" s="1">
        <v>1.2</v>
      </c>
      <c r="AB701" s="1">
        <v>1.9</v>
      </c>
      <c r="AC701" s="2">
        <f t="shared" si="221"/>
        <v>10.8</v>
      </c>
      <c r="AD701" s="1">
        <v>0.2</v>
      </c>
      <c r="AE701" s="2">
        <f t="shared" si="222"/>
        <v>16.2</v>
      </c>
      <c r="AF701" s="1">
        <v>0.3</v>
      </c>
      <c r="AG701" s="2">
        <f t="shared" si="223"/>
        <v>21.6</v>
      </c>
      <c r="AH701" s="1">
        <v>0.4</v>
      </c>
      <c r="AI701" s="2">
        <f t="shared" si="224"/>
        <v>48.6</v>
      </c>
      <c r="AJ701" s="1">
        <v>0.9</v>
      </c>
      <c r="AK701" s="6">
        <f t="shared" si="225"/>
        <v>0.5756</v>
      </c>
      <c r="AL701" s="6">
        <f t="shared" si="226"/>
        <v>0.42033898305084749</v>
      </c>
      <c r="AM701" s="6">
        <f t="shared" si="227"/>
        <v>0.32</v>
      </c>
      <c r="AN701" s="6">
        <f t="shared" si="228"/>
        <v>4.8514251061249243E-2</v>
      </c>
      <c r="AO701" s="6">
        <f t="shared" si="229"/>
        <v>0.21831412977562159</v>
      </c>
      <c r="AP701" s="17">
        <f t="shared" si="230"/>
        <v>3.4000000000000008</v>
      </c>
      <c r="AQ701" s="1">
        <v>0</v>
      </c>
      <c r="AR701" s="1">
        <v>0</v>
      </c>
      <c r="AS701" s="1">
        <v>0</v>
      </c>
      <c r="AT701" s="1">
        <v>0</v>
      </c>
    </row>
    <row r="702" spans="1:46" ht="13.2">
      <c r="A702" s="2" t="s">
        <v>721</v>
      </c>
      <c r="B702" s="1">
        <v>2000</v>
      </c>
      <c r="C702" s="1">
        <v>70</v>
      </c>
      <c r="D702" s="1">
        <v>9.1999999999999993</v>
      </c>
      <c r="E702" s="1">
        <f t="shared" si="210"/>
        <v>644</v>
      </c>
      <c r="F702" s="1">
        <v>2</v>
      </c>
      <c r="G702" s="1">
        <f t="shared" si="211"/>
        <v>140</v>
      </c>
      <c r="H702" s="1">
        <f t="shared" si="212"/>
        <v>56</v>
      </c>
      <c r="I702" s="1">
        <v>0.8</v>
      </c>
      <c r="J702" s="2">
        <f t="shared" si="213"/>
        <v>112</v>
      </c>
      <c r="K702" s="1">
        <v>1.6</v>
      </c>
      <c r="L702" s="2">
        <v>0.48700000000000004</v>
      </c>
      <c r="M702" s="2">
        <f t="shared" si="214"/>
        <v>0</v>
      </c>
      <c r="N702" s="1">
        <v>0</v>
      </c>
      <c r="O702" s="2">
        <f t="shared" si="215"/>
        <v>0</v>
      </c>
      <c r="P702" s="1">
        <v>0</v>
      </c>
      <c r="Q702" s="10">
        <v>1</v>
      </c>
      <c r="R702" s="14">
        <f t="shared" si="216"/>
        <v>28</v>
      </c>
      <c r="S702" s="1">
        <v>0.4</v>
      </c>
      <c r="T702" s="1">
        <f t="shared" si="217"/>
        <v>35</v>
      </c>
      <c r="U702" s="1">
        <v>0.5</v>
      </c>
      <c r="V702" s="7">
        <v>0.70299999999999996</v>
      </c>
      <c r="W702" s="14">
        <f t="shared" si="218"/>
        <v>77</v>
      </c>
      <c r="X702" s="14">
        <f t="shared" si="219"/>
        <v>77</v>
      </c>
      <c r="Y702" s="14">
        <f t="shared" si="220"/>
        <v>154</v>
      </c>
      <c r="Z702" s="1">
        <v>1.1000000000000001</v>
      </c>
      <c r="AA702" s="1">
        <v>1.1000000000000001</v>
      </c>
      <c r="AB702" s="1">
        <v>2.2000000000000002</v>
      </c>
      <c r="AC702" s="2">
        <f t="shared" si="221"/>
        <v>21</v>
      </c>
      <c r="AD702" s="1">
        <v>0.3</v>
      </c>
      <c r="AE702" s="2">
        <f t="shared" si="222"/>
        <v>7</v>
      </c>
      <c r="AF702" s="1">
        <v>0.1</v>
      </c>
      <c r="AG702" s="2">
        <f t="shared" si="223"/>
        <v>7</v>
      </c>
      <c r="AH702" s="1">
        <v>0.1</v>
      </c>
      <c r="AI702" s="2">
        <f t="shared" si="224"/>
        <v>28</v>
      </c>
      <c r="AJ702" s="1">
        <v>0.4</v>
      </c>
      <c r="AK702" s="6">
        <f t="shared" si="225"/>
        <v>0.65218750000000003</v>
      </c>
      <c r="AL702" s="6">
        <f t="shared" si="226"/>
        <v>0.42372881355932207</v>
      </c>
      <c r="AM702" s="6">
        <f t="shared" si="227"/>
        <v>0.25</v>
      </c>
      <c r="AN702" s="6">
        <f t="shared" si="228"/>
        <v>0.11822660098522167</v>
      </c>
      <c r="AO702" s="6">
        <f t="shared" si="229"/>
        <v>0.15763546798029557</v>
      </c>
      <c r="AP702" s="17">
        <f t="shared" si="230"/>
        <v>3.4</v>
      </c>
      <c r="AQ702" s="1">
        <v>0</v>
      </c>
      <c r="AR702" s="1">
        <v>0</v>
      </c>
      <c r="AS702" s="1">
        <v>0</v>
      </c>
      <c r="AT702" s="1">
        <v>0</v>
      </c>
    </row>
    <row r="703" spans="1:46" ht="13.2">
      <c r="A703" s="2" t="s">
        <v>722</v>
      </c>
      <c r="B703" s="1">
        <v>2000</v>
      </c>
      <c r="C703" s="1">
        <v>35</v>
      </c>
      <c r="D703" s="1">
        <v>7.4</v>
      </c>
      <c r="E703" s="1">
        <f t="shared" si="210"/>
        <v>259</v>
      </c>
      <c r="F703" s="1">
        <v>1.3</v>
      </c>
      <c r="G703" s="1">
        <f t="shared" si="211"/>
        <v>45.5</v>
      </c>
      <c r="H703" s="1">
        <f t="shared" si="212"/>
        <v>17.5</v>
      </c>
      <c r="I703" s="1">
        <v>0.5</v>
      </c>
      <c r="J703" s="2">
        <f t="shared" si="213"/>
        <v>66.5</v>
      </c>
      <c r="K703" s="1">
        <v>1.9</v>
      </c>
      <c r="L703" s="2">
        <v>0.26200000000000001</v>
      </c>
      <c r="M703" s="2">
        <f t="shared" si="214"/>
        <v>0</v>
      </c>
      <c r="N703" s="1">
        <v>0</v>
      </c>
      <c r="O703" s="2">
        <f t="shared" si="215"/>
        <v>0</v>
      </c>
      <c r="P703" s="1">
        <v>0</v>
      </c>
      <c r="Q703" s="10">
        <v>0</v>
      </c>
      <c r="R703" s="14">
        <f t="shared" si="216"/>
        <v>14</v>
      </c>
      <c r="S703" s="1">
        <v>0.4</v>
      </c>
      <c r="T703" s="1">
        <f t="shared" si="217"/>
        <v>28</v>
      </c>
      <c r="U703" s="1">
        <v>0.8</v>
      </c>
      <c r="V703" s="7">
        <v>0.46399999999999997</v>
      </c>
      <c r="W703" s="14">
        <f t="shared" si="218"/>
        <v>21</v>
      </c>
      <c r="X703" s="14">
        <f t="shared" si="219"/>
        <v>35</v>
      </c>
      <c r="Y703" s="14">
        <f t="shared" si="220"/>
        <v>56</v>
      </c>
      <c r="Z703" s="1">
        <v>0.6</v>
      </c>
      <c r="AA703" s="1">
        <v>1</v>
      </c>
      <c r="AB703" s="1">
        <v>1.6</v>
      </c>
      <c r="AC703" s="2">
        <f t="shared" si="221"/>
        <v>10.5</v>
      </c>
      <c r="AD703" s="1">
        <v>0.3</v>
      </c>
      <c r="AE703" s="2">
        <f t="shared" si="222"/>
        <v>10.5</v>
      </c>
      <c r="AF703" s="1">
        <v>0.3</v>
      </c>
      <c r="AG703" s="2">
        <f t="shared" si="223"/>
        <v>17.5</v>
      </c>
      <c r="AH703" s="1">
        <v>0.5</v>
      </c>
      <c r="AI703" s="2">
        <f t="shared" si="224"/>
        <v>21</v>
      </c>
      <c r="AJ703" s="1">
        <v>0.6</v>
      </c>
      <c r="AK703" s="6">
        <f t="shared" si="225"/>
        <v>0.33210526315789474</v>
      </c>
      <c r="AL703" s="6">
        <f t="shared" si="226"/>
        <v>0.23193577163247101</v>
      </c>
      <c r="AM703" s="6">
        <f t="shared" si="227"/>
        <v>0.21052631578947367</v>
      </c>
      <c r="AN703" s="6">
        <f t="shared" si="228"/>
        <v>9.4339622641509441E-2</v>
      </c>
      <c r="AO703" s="6">
        <f t="shared" si="229"/>
        <v>0.18867924528301888</v>
      </c>
      <c r="AP703" s="17">
        <f t="shared" si="230"/>
        <v>1.6</v>
      </c>
      <c r="AQ703" s="1">
        <v>0</v>
      </c>
      <c r="AR703" s="1">
        <v>0</v>
      </c>
      <c r="AS703" s="1">
        <v>0</v>
      </c>
      <c r="AT703" s="1">
        <v>0</v>
      </c>
    </row>
    <row r="704" spans="1:46" ht="13.2">
      <c r="A704" s="2" t="s">
        <v>723</v>
      </c>
      <c r="B704" s="1">
        <v>2000</v>
      </c>
      <c r="C704" s="1">
        <v>40</v>
      </c>
      <c r="D704" s="1">
        <v>7.3</v>
      </c>
      <c r="E704" s="1">
        <f t="shared" si="210"/>
        <v>292</v>
      </c>
      <c r="F704" s="1">
        <v>2.2000000000000002</v>
      </c>
      <c r="G704" s="1">
        <f t="shared" si="211"/>
        <v>88</v>
      </c>
      <c r="H704" s="1">
        <f t="shared" si="212"/>
        <v>32</v>
      </c>
      <c r="I704" s="1">
        <v>0.8</v>
      </c>
      <c r="J704" s="2">
        <f t="shared" si="213"/>
        <v>92</v>
      </c>
      <c r="K704" s="1">
        <v>2.2999999999999998</v>
      </c>
      <c r="L704" s="2">
        <v>0.34100000000000003</v>
      </c>
      <c r="M704" s="2">
        <f t="shared" si="214"/>
        <v>0</v>
      </c>
      <c r="N704" s="1">
        <v>0</v>
      </c>
      <c r="O704" s="2">
        <f t="shared" si="215"/>
        <v>12</v>
      </c>
      <c r="P704" s="1">
        <v>0.3</v>
      </c>
      <c r="Q704" s="10">
        <v>8.3000000000000004E-2</v>
      </c>
      <c r="R704" s="14">
        <f t="shared" si="216"/>
        <v>28</v>
      </c>
      <c r="S704" s="1">
        <v>0.7</v>
      </c>
      <c r="T704" s="1">
        <f t="shared" si="217"/>
        <v>40</v>
      </c>
      <c r="U704" s="1">
        <v>1</v>
      </c>
      <c r="V704" s="7">
        <v>0.68400000000000005</v>
      </c>
      <c r="W704" s="14">
        <f t="shared" si="218"/>
        <v>8</v>
      </c>
      <c r="X704" s="14">
        <f t="shared" si="219"/>
        <v>20</v>
      </c>
      <c r="Y704" s="14">
        <f t="shared" si="220"/>
        <v>28</v>
      </c>
      <c r="Z704" s="1">
        <v>0.2</v>
      </c>
      <c r="AA704" s="1">
        <v>0.5</v>
      </c>
      <c r="AB704" s="1">
        <v>0.7</v>
      </c>
      <c r="AC704" s="2">
        <f t="shared" si="221"/>
        <v>20</v>
      </c>
      <c r="AD704" s="1">
        <v>0.5</v>
      </c>
      <c r="AE704" s="2">
        <f t="shared" si="222"/>
        <v>12</v>
      </c>
      <c r="AF704" s="1">
        <v>0.3</v>
      </c>
      <c r="AG704" s="2">
        <f t="shared" si="223"/>
        <v>4</v>
      </c>
      <c r="AH704" s="1">
        <v>0.1</v>
      </c>
      <c r="AI704" s="2">
        <f t="shared" si="224"/>
        <v>28</v>
      </c>
      <c r="AJ704" s="1">
        <v>0.7</v>
      </c>
      <c r="AK704" s="6">
        <f t="shared" si="225"/>
        <v>0.42195652173913045</v>
      </c>
      <c r="AL704" s="6">
        <f t="shared" si="226"/>
        <v>0.32424465733235081</v>
      </c>
      <c r="AM704" s="6">
        <f t="shared" si="227"/>
        <v>0.30434782608695654</v>
      </c>
      <c r="AN704" s="6">
        <f t="shared" si="228"/>
        <v>0.12578616352201258</v>
      </c>
      <c r="AO704" s="6">
        <f t="shared" si="229"/>
        <v>0.1761006289308176</v>
      </c>
      <c r="AP704" s="17">
        <f t="shared" si="230"/>
        <v>1.3</v>
      </c>
      <c r="AQ704" s="1">
        <v>0</v>
      </c>
      <c r="AR704" s="1">
        <v>0</v>
      </c>
      <c r="AS704" s="1">
        <v>0</v>
      </c>
      <c r="AT704" s="1">
        <v>0</v>
      </c>
    </row>
    <row r="705" spans="1:46" ht="13.2">
      <c r="A705" s="2" t="s">
        <v>724</v>
      </c>
      <c r="B705" s="1">
        <v>2000</v>
      </c>
      <c r="C705" s="1">
        <v>29</v>
      </c>
      <c r="D705" s="1">
        <v>5.2</v>
      </c>
      <c r="E705" s="1">
        <f t="shared" si="210"/>
        <v>150.80000000000001</v>
      </c>
      <c r="F705" s="1">
        <v>0.7</v>
      </c>
      <c r="G705" s="1">
        <f t="shared" si="211"/>
        <v>20.299999999999997</v>
      </c>
      <c r="H705" s="1">
        <f t="shared" si="212"/>
        <v>8.6999999999999993</v>
      </c>
      <c r="I705" s="1">
        <v>0.3</v>
      </c>
      <c r="J705" s="2">
        <f t="shared" si="213"/>
        <v>29</v>
      </c>
      <c r="K705" s="1">
        <v>1</v>
      </c>
      <c r="L705" s="2">
        <v>0.32100000000000001</v>
      </c>
      <c r="M705" s="2">
        <f t="shared" si="214"/>
        <v>0</v>
      </c>
      <c r="N705" s="1">
        <v>0</v>
      </c>
      <c r="O705" s="2">
        <f t="shared" si="215"/>
        <v>0</v>
      </c>
      <c r="P705" s="1">
        <v>0</v>
      </c>
      <c r="Q705" s="10">
        <v>0</v>
      </c>
      <c r="R705" s="14">
        <f t="shared" si="216"/>
        <v>2.9000000000000004</v>
      </c>
      <c r="S705" s="1">
        <v>0.1</v>
      </c>
      <c r="T705" s="1">
        <f t="shared" si="217"/>
        <v>2.9000000000000004</v>
      </c>
      <c r="U705" s="1">
        <v>0.1</v>
      </c>
      <c r="V705" s="7">
        <v>1</v>
      </c>
      <c r="W705" s="14">
        <f t="shared" si="218"/>
        <v>2.9000000000000004</v>
      </c>
      <c r="X705" s="14">
        <f t="shared" si="219"/>
        <v>11.600000000000001</v>
      </c>
      <c r="Y705" s="14">
        <f t="shared" si="220"/>
        <v>14.5</v>
      </c>
      <c r="Z705" s="1">
        <v>0.1</v>
      </c>
      <c r="AA705" s="1">
        <v>0.4</v>
      </c>
      <c r="AB705" s="1">
        <v>0.5</v>
      </c>
      <c r="AC705" s="2">
        <f t="shared" si="221"/>
        <v>40.599999999999994</v>
      </c>
      <c r="AD705" s="1">
        <v>1.4</v>
      </c>
      <c r="AE705" s="2">
        <f t="shared" si="222"/>
        <v>11.600000000000001</v>
      </c>
      <c r="AF705" s="1">
        <v>0.4</v>
      </c>
      <c r="AG705" s="2">
        <f t="shared" si="223"/>
        <v>0</v>
      </c>
      <c r="AH705" s="1">
        <v>0</v>
      </c>
      <c r="AI705" s="2">
        <f t="shared" si="224"/>
        <v>5.8000000000000007</v>
      </c>
      <c r="AJ705" s="1">
        <v>0.2</v>
      </c>
      <c r="AK705" s="6">
        <f t="shared" si="225"/>
        <v>0.46050000000000002</v>
      </c>
      <c r="AL705" s="6">
        <f t="shared" si="226"/>
        <v>0.23728813559322032</v>
      </c>
      <c r="AM705" s="6">
        <f t="shared" si="227"/>
        <v>0.1</v>
      </c>
      <c r="AN705" s="6">
        <f t="shared" si="228"/>
        <v>0.52880075542965066</v>
      </c>
      <c r="AO705" s="6">
        <f t="shared" si="229"/>
        <v>7.5542965061378684E-2</v>
      </c>
      <c r="AP705" s="17">
        <f t="shared" si="230"/>
        <v>2.1</v>
      </c>
      <c r="AQ705" s="1">
        <v>0</v>
      </c>
      <c r="AR705" s="1">
        <v>0</v>
      </c>
      <c r="AS705" s="1">
        <v>0</v>
      </c>
      <c r="AT705" s="1">
        <v>0</v>
      </c>
    </row>
    <row r="706" spans="1:46" ht="13.2">
      <c r="A706" s="18" t="s">
        <v>750</v>
      </c>
      <c r="B706" s="1">
        <v>2017</v>
      </c>
      <c r="C706" s="18">
        <v>69</v>
      </c>
      <c r="D706" s="18">
        <v>19.8</v>
      </c>
      <c r="E706" s="1">
        <f t="shared" ref="E706:E710" si="231">D706*C706</f>
        <v>1366.2</v>
      </c>
      <c r="F706" s="18">
        <v>6.9</v>
      </c>
      <c r="G706" s="1">
        <f t="shared" ref="G706:G710" si="232">C706*F706</f>
        <v>476.1</v>
      </c>
      <c r="H706" s="1">
        <f t="shared" ref="H706:H710" si="233">C706*I706</f>
        <v>172.5</v>
      </c>
      <c r="I706" s="18">
        <v>2.5</v>
      </c>
      <c r="J706" s="2">
        <f t="shared" ref="J706:J710" si="234">C706*K706</f>
        <v>338.1</v>
      </c>
      <c r="K706" s="18">
        <v>4.9000000000000004</v>
      </c>
      <c r="L706" s="18">
        <v>0.51200000000000001</v>
      </c>
      <c r="M706" s="2">
        <f t="shared" ref="M706:M710" si="235">C706*N706</f>
        <v>0</v>
      </c>
      <c r="N706" s="18">
        <v>0</v>
      </c>
      <c r="O706" s="2">
        <f t="shared" ref="O706:O710" si="236">C706*P706</f>
        <v>6.9</v>
      </c>
      <c r="P706" s="18">
        <v>0.1</v>
      </c>
      <c r="Q706" s="19">
        <v>0</v>
      </c>
      <c r="R706" s="20">
        <f>C706*S706</f>
        <v>131.1</v>
      </c>
      <c r="S706" s="1">
        <v>1.9</v>
      </c>
      <c r="T706" s="1">
        <f t="shared" ref="T706:T710" si="237">C706*U706</f>
        <v>179.4</v>
      </c>
      <c r="U706" s="18">
        <v>2.6</v>
      </c>
      <c r="V706" s="21">
        <v>0.72099999999999997</v>
      </c>
      <c r="W706" s="14">
        <f t="shared" ref="W706:W710" si="238">C706*Z706</f>
        <v>117.3</v>
      </c>
      <c r="X706" s="14">
        <f t="shared" ref="X706:X710" si="239">C706*AA706</f>
        <v>262.2</v>
      </c>
      <c r="Y706" s="14">
        <f t="shared" ref="Y706:Y710" si="240">C706*AB706</f>
        <v>379.5</v>
      </c>
      <c r="Z706" s="18">
        <v>1.7</v>
      </c>
      <c r="AA706" s="18">
        <v>3.8</v>
      </c>
      <c r="AB706" s="18">
        <v>5.5</v>
      </c>
      <c r="AC706" s="2">
        <f t="shared" ref="AC706:AC710" si="241">C706*AD706</f>
        <v>103.5</v>
      </c>
      <c r="AD706" s="18">
        <v>1.5</v>
      </c>
      <c r="AE706" s="2">
        <f t="shared" ref="AE706:AE710" si="242">C706*AF706</f>
        <v>34.5</v>
      </c>
      <c r="AF706" s="18">
        <v>0.5</v>
      </c>
      <c r="AG706" s="2">
        <f t="shared" ref="AG706:AG710" si="243">C706*AH706</f>
        <v>41.4</v>
      </c>
      <c r="AH706" s="18">
        <v>0.6</v>
      </c>
      <c r="AI706" s="2">
        <f t="shared" ref="AI706:AI710" si="244">C706*AJ706</f>
        <v>69</v>
      </c>
      <c r="AJ706" s="18">
        <v>1</v>
      </c>
      <c r="AK706" s="6">
        <f t="shared" ref="AK706:AK710" si="245">(I706+(0.5*L706))/K706</f>
        <v>0.56244897959183671</v>
      </c>
      <c r="AL706" s="6">
        <f t="shared" ref="AL706:AL710" si="246">G706/(2*(J706+(0.475*J706)))</f>
        <v>0.4773434797647873</v>
      </c>
      <c r="AM706" s="6">
        <f t="shared" ref="AM706:AM710" si="247">R706/J706</f>
        <v>0.38775510204081626</v>
      </c>
      <c r="AN706" s="6">
        <f t="shared" ref="AN706:AN710" si="248">AC706/(J706+(0.475*T706)+AC706+AI706)</f>
        <v>0.17371163867979153</v>
      </c>
      <c r="AO706" s="6">
        <f t="shared" ref="AO706:AO710" si="249">AI706/(J706+(0.475*T706)+AC706+AI706)</f>
        <v>0.11580775911986102</v>
      </c>
      <c r="AP706" s="17">
        <f t="shared" ref="AP706:AP710" si="250">((G706+Y706+AC706+AE706+AG706)-(J706-H706)-(T706-R706)-AI706)/C706</f>
        <v>10.899999999999999</v>
      </c>
      <c r="AQ706" s="4">
        <v>0</v>
      </c>
      <c r="AR706" s="1">
        <v>0</v>
      </c>
      <c r="AS706" s="1">
        <v>0</v>
      </c>
      <c r="AT706" s="1">
        <v>0</v>
      </c>
    </row>
    <row r="707" spans="1:46" ht="13.2">
      <c r="A707" s="3" t="s">
        <v>751</v>
      </c>
      <c r="B707" s="4">
        <v>2016</v>
      </c>
      <c r="C707" s="5">
        <v>81</v>
      </c>
      <c r="D707" s="5">
        <v>33.700000000000003</v>
      </c>
      <c r="E707" s="1">
        <f t="shared" si="231"/>
        <v>2729.7000000000003</v>
      </c>
      <c r="F707" s="5">
        <v>15.8</v>
      </c>
      <c r="G707" s="1">
        <f t="shared" si="232"/>
        <v>1279.8</v>
      </c>
      <c r="H707" s="1">
        <f t="shared" si="233"/>
        <v>542.70000000000005</v>
      </c>
      <c r="I707" s="5">
        <v>6.7</v>
      </c>
      <c r="J707" s="2">
        <f t="shared" si="234"/>
        <v>996.30000000000007</v>
      </c>
      <c r="K707" s="5">
        <v>12.3</v>
      </c>
      <c r="L707" s="5">
        <v>0.54500000000000004</v>
      </c>
      <c r="M707" s="2">
        <f t="shared" si="235"/>
        <v>0</v>
      </c>
      <c r="N707" s="18">
        <v>0</v>
      </c>
      <c r="O707" s="2">
        <f t="shared" si="236"/>
        <v>8.1</v>
      </c>
      <c r="P707" s="5">
        <v>0.1</v>
      </c>
      <c r="Q707" s="11">
        <v>0</v>
      </c>
      <c r="R707" s="20">
        <f>C707*S707</f>
        <v>194.4</v>
      </c>
      <c r="S707" s="5">
        <v>2.4</v>
      </c>
      <c r="T707" s="1">
        <f t="shared" si="237"/>
        <v>340.2</v>
      </c>
      <c r="U707" s="5">
        <v>4.2</v>
      </c>
      <c r="V707" s="8">
        <v>0.56000000000000005</v>
      </c>
      <c r="W707" s="14">
        <f t="shared" si="238"/>
        <v>145.80000000000001</v>
      </c>
      <c r="X707" s="14">
        <f t="shared" si="239"/>
        <v>510.3</v>
      </c>
      <c r="Y707" s="14">
        <f t="shared" si="240"/>
        <v>656.1</v>
      </c>
      <c r="Z707" s="5">
        <v>1.8</v>
      </c>
      <c r="AA707" s="5">
        <v>6.3</v>
      </c>
      <c r="AB707" s="5">
        <v>8.1</v>
      </c>
      <c r="AC707" s="2">
        <f t="shared" si="241"/>
        <v>664.19999999999993</v>
      </c>
      <c r="AD707" s="5">
        <v>8.1999999999999993</v>
      </c>
      <c r="AE707" s="2">
        <f t="shared" si="242"/>
        <v>137.69999999999999</v>
      </c>
      <c r="AF707" s="5">
        <v>1.7</v>
      </c>
      <c r="AG707" s="2">
        <f t="shared" si="243"/>
        <v>72.900000000000006</v>
      </c>
      <c r="AH707" s="5">
        <v>0.9</v>
      </c>
      <c r="AI707" s="2">
        <f t="shared" si="244"/>
        <v>275.39999999999998</v>
      </c>
      <c r="AJ707" s="5">
        <v>3.4</v>
      </c>
      <c r="AK707" s="6">
        <f t="shared" si="245"/>
        <v>0.56686991869918701</v>
      </c>
      <c r="AL707" s="6">
        <f t="shared" si="246"/>
        <v>0.43544164255201873</v>
      </c>
      <c r="AM707" s="6">
        <f t="shared" si="247"/>
        <v>0.19512195121951217</v>
      </c>
      <c r="AN707" s="6">
        <f t="shared" si="248"/>
        <v>0.31666344854218959</v>
      </c>
      <c r="AO707" s="6">
        <f t="shared" si="249"/>
        <v>0.13129947866383471</v>
      </c>
      <c r="AP707" s="17">
        <f t="shared" si="250"/>
        <v>23.899999999999995</v>
      </c>
      <c r="AQ707" s="4">
        <v>1</v>
      </c>
      <c r="AR707" s="1">
        <v>0</v>
      </c>
      <c r="AS707" s="1">
        <v>0</v>
      </c>
      <c r="AT707" s="1">
        <v>0</v>
      </c>
    </row>
    <row r="708" spans="1:46" ht="13.2">
      <c r="A708" s="3" t="s">
        <v>752</v>
      </c>
      <c r="B708" s="4">
        <v>2013</v>
      </c>
      <c r="C708" s="5">
        <v>27</v>
      </c>
      <c r="D708" s="5">
        <v>17.600000000000001</v>
      </c>
      <c r="E708" s="1">
        <f t="shared" si="231"/>
        <v>475.20000000000005</v>
      </c>
      <c r="F708" s="5">
        <v>6.1</v>
      </c>
      <c r="G708" s="1">
        <f t="shared" si="232"/>
        <v>164.7</v>
      </c>
      <c r="H708" s="1">
        <f t="shared" si="233"/>
        <v>62.099999999999994</v>
      </c>
      <c r="I708" s="5">
        <v>2.2999999999999998</v>
      </c>
      <c r="J708" s="2">
        <f t="shared" si="234"/>
        <v>140.4</v>
      </c>
      <c r="K708" s="5">
        <v>5.2</v>
      </c>
      <c r="L708" s="5">
        <v>0.44</v>
      </c>
      <c r="M708" s="2">
        <f t="shared" si="235"/>
        <v>13.5</v>
      </c>
      <c r="N708" s="5">
        <v>0.5</v>
      </c>
      <c r="O708" s="2">
        <f t="shared" si="236"/>
        <v>45.9</v>
      </c>
      <c r="P708" s="5">
        <v>1.7</v>
      </c>
      <c r="Q708" s="11">
        <v>0.311</v>
      </c>
      <c r="R708" s="20">
        <f>C708*S708</f>
        <v>27</v>
      </c>
      <c r="S708" s="5">
        <v>1</v>
      </c>
      <c r="T708" s="1">
        <f t="shared" si="237"/>
        <v>32.4</v>
      </c>
      <c r="U708" s="5">
        <v>1.2</v>
      </c>
      <c r="V708" s="8">
        <v>0.84399999999999997</v>
      </c>
      <c r="W708" s="14">
        <f t="shared" si="238"/>
        <v>2.7</v>
      </c>
      <c r="X708" s="14">
        <f t="shared" si="239"/>
        <v>45.9</v>
      </c>
      <c r="Y708" s="14">
        <f t="shared" si="240"/>
        <v>51.3</v>
      </c>
      <c r="Z708" s="5">
        <v>0.1</v>
      </c>
      <c r="AA708" s="5">
        <v>1.7</v>
      </c>
      <c r="AB708" s="5">
        <v>1.9</v>
      </c>
      <c r="AC708" s="2">
        <f t="shared" si="241"/>
        <v>27</v>
      </c>
      <c r="AD708" s="5">
        <v>1</v>
      </c>
      <c r="AE708" s="2">
        <f t="shared" si="242"/>
        <v>16.2</v>
      </c>
      <c r="AF708" s="5">
        <v>0.6</v>
      </c>
      <c r="AG708" s="2">
        <f t="shared" si="243"/>
        <v>2.7</v>
      </c>
      <c r="AH708" s="5">
        <v>0.1</v>
      </c>
      <c r="AI708" s="2">
        <f t="shared" si="244"/>
        <v>10.8</v>
      </c>
      <c r="AJ708" s="5">
        <v>0.4</v>
      </c>
      <c r="AK708" s="6">
        <f t="shared" si="245"/>
        <v>0.48461538461538461</v>
      </c>
      <c r="AL708" s="6">
        <f t="shared" si="246"/>
        <v>0.39765319426336371</v>
      </c>
      <c r="AM708" s="6">
        <f t="shared" si="247"/>
        <v>0.19230769230769229</v>
      </c>
      <c r="AN708" s="6">
        <f t="shared" si="248"/>
        <v>0.1394700139470014</v>
      </c>
      <c r="AO708" s="6">
        <f t="shared" si="249"/>
        <v>5.5788005578800558E-2</v>
      </c>
      <c r="AP708" s="17">
        <f t="shared" si="250"/>
        <v>6.1999999999999984</v>
      </c>
      <c r="AQ708" s="4">
        <v>1</v>
      </c>
      <c r="AR708" s="4">
        <v>0</v>
      </c>
      <c r="AS708" s="4">
        <v>0</v>
      </c>
      <c r="AT708" s="4">
        <v>0</v>
      </c>
    </row>
    <row r="709" spans="1:46" ht="13.8" thickBot="1">
      <c r="A709" s="3" t="s">
        <v>753</v>
      </c>
      <c r="B709" s="4">
        <v>2006</v>
      </c>
      <c r="C709" s="5">
        <v>10</v>
      </c>
      <c r="D709" s="5">
        <v>17.5</v>
      </c>
      <c r="E709" s="1">
        <f t="shared" si="231"/>
        <v>175</v>
      </c>
      <c r="F709" s="5">
        <v>5.6</v>
      </c>
      <c r="G709" s="1">
        <f t="shared" si="232"/>
        <v>56</v>
      </c>
      <c r="H709" s="1">
        <f t="shared" si="233"/>
        <v>14</v>
      </c>
      <c r="I709" s="5">
        <v>1.4</v>
      </c>
      <c r="J709" s="2">
        <f t="shared" si="234"/>
        <v>38</v>
      </c>
      <c r="K709" s="5">
        <v>3.8</v>
      </c>
      <c r="L709" s="5">
        <v>0.36799999999999999</v>
      </c>
      <c r="M709" s="5">
        <f t="shared" si="235"/>
        <v>3</v>
      </c>
      <c r="N709" s="5">
        <v>0.3</v>
      </c>
      <c r="O709" s="2">
        <f t="shared" si="236"/>
        <v>8</v>
      </c>
      <c r="P709" s="5">
        <v>0.8</v>
      </c>
      <c r="Q709" s="11">
        <v>0.375</v>
      </c>
      <c r="R709" s="20">
        <f>C709*S709</f>
        <v>25</v>
      </c>
      <c r="S709" s="5">
        <v>2.5</v>
      </c>
      <c r="T709" s="1">
        <f t="shared" si="237"/>
        <v>28</v>
      </c>
      <c r="U709" s="5">
        <v>2.8</v>
      </c>
      <c r="V709" s="8">
        <v>0.89300000000000002</v>
      </c>
      <c r="W709" s="14">
        <f t="shared" si="238"/>
        <v>12</v>
      </c>
      <c r="X709" s="14">
        <f t="shared" si="239"/>
        <v>19</v>
      </c>
      <c r="Y709" s="14">
        <f t="shared" si="240"/>
        <v>31</v>
      </c>
      <c r="Z709" s="5">
        <v>1.2</v>
      </c>
      <c r="AA709" s="5">
        <v>1.9</v>
      </c>
      <c r="AB709" s="5">
        <v>3.1</v>
      </c>
      <c r="AC709" s="2">
        <f t="shared" si="241"/>
        <v>32</v>
      </c>
      <c r="AD709" s="5">
        <v>3.2</v>
      </c>
      <c r="AE709" s="2">
        <f t="shared" si="242"/>
        <v>14</v>
      </c>
      <c r="AF709" s="5">
        <v>1.4</v>
      </c>
      <c r="AG709" s="2">
        <f t="shared" si="243"/>
        <v>1</v>
      </c>
      <c r="AH709" s="5">
        <v>0.1</v>
      </c>
      <c r="AI709" s="2">
        <f t="shared" si="244"/>
        <v>12</v>
      </c>
      <c r="AJ709" s="5">
        <v>1.2</v>
      </c>
      <c r="AK709" s="6">
        <f t="shared" si="245"/>
        <v>0.4168421052631579</v>
      </c>
      <c r="AL709" s="6">
        <f t="shared" si="246"/>
        <v>0.49955396966993759</v>
      </c>
      <c r="AM709" s="6">
        <f t="shared" si="247"/>
        <v>0.65789473684210531</v>
      </c>
      <c r="AN709" s="6">
        <f t="shared" si="248"/>
        <v>0.33578174186778598</v>
      </c>
      <c r="AO709" s="6">
        <f t="shared" si="249"/>
        <v>0.12591815320041974</v>
      </c>
      <c r="AP709" s="17">
        <f t="shared" si="250"/>
        <v>9.5</v>
      </c>
      <c r="AQ709" s="4">
        <v>1</v>
      </c>
      <c r="AR709" s="4">
        <v>0</v>
      </c>
      <c r="AS709" s="4">
        <v>0</v>
      </c>
      <c r="AT709" s="4">
        <v>0</v>
      </c>
    </row>
    <row r="710" spans="1:46" ht="13.2">
      <c r="A710" s="3" t="s">
        <v>754</v>
      </c>
      <c r="B710" s="4">
        <v>2000</v>
      </c>
      <c r="C710" s="22">
        <v>6</v>
      </c>
      <c r="D710" s="5">
        <v>5.8</v>
      </c>
      <c r="E710" s="1">
        <f t="shared" si="231"/>
        <v>34.799999999999997</v>
      </c>
      <c r="F710" s="5">
        <v>2.2000000000000002</v>
      </c>
      <c r="G710" s="1">
        <f t="shared" si="232"/>
        <v>13.200000000000001</v>
      </c>
      <c r="H710" s="1">
        <f t="shared" si="233"/>
        <v>4.8000000000000007</v>
      </c>
      <c r="I710" s="5">
        <v>0.8</v>
      </c>
      <c r="J710" s="2">
        <f t="shared" si="234"/>
        <v>19.200000000000003</v>
      </c>
      <c r="K710" s="5">
        <v>3.2</v>
      </c>
      <c r="L710" s="5">
        <v>0.26300000000000001</v>
      </c>
      <c r="M710" s="5">
        <f t="shared" si="235"/>
        <v>0</v>
      </c>
      <c r="N710" s="5">
        <v>0</v>
      </c>
      <c r="O710" s="2">
        <f t="shared" si="236"/>
        <v>3</v>
      </c>
      <c r="P710" s="5">
        <v>0.5</v>
      </c>
      <c r="Q710" s="11">
        <v>0</v>
      </c>
      <c r="R710" s="20">
        <f>C710*S710</f>
        <v>3</v>
      </c>
      <c r="S710" s="5">
        <v>0.5</v>
      </c>
      <c r="T710" s="1">
        <f t="shared" si="237"/>
        <v>6</v>
      </c>
      <c r="U710" s="5">
        <v>1</v>
      </c>
      <c r="V710" s="8">
        <v>0.5</v>
      </c>
      <c r="W710" s="14">
        <f t="shared" si="238"/>
        <v>3</v>
      </c>
      <c r="X710" s="14">
        <f t="shared" si="239"/>
        <v>1.2000000000000002</v>
      </c>
      <c r="Y710" s="14">
        <f t="shared" si="240"/>
        <v>4.1999999999999993</v>
      </c>
      <c r="Z710" s="5">
        <v>0.5</v>
      </c>
      <c r="AA710" s="5">
        <v>0.2</v>
      </c>
      <c r="AB710" s="5">
        <v>0.7</v>
      </c>
      <c r="AC710" s="2">
        <f t="shared" si="241"/>
        <v>1.2000000000000002</v>
      </c>
      <c r="AD710" s="5">
        <v>0.2</v>
      </c>
      <c r="AE710" s="2">
        <f t="shared" si="242"/>
        <v>1.2000000000000002</v>
      </c>
      <c r="AF710" s="5">
        <v>0.2</v>
      </c>
      <c r="AG710" s="5">
        <f t="shared" si="243"/>
        <v>0</v>
      </c>
      <c r="AH710" s="5">
        <v>0</v>
      </c>
      <c r="AI710" s="5">
        <f t="shared" si="244"/>
        <v>4.8000000000000007</v>
      </c>
      <c r="AJ710" s="5">
        <v>0.8</v>
      </c>
      <c r="AK710" s="6">
        <f t="shared" si="245"/>
        <v>0.29109374999999998</v>
      </c>
      <c r="AL710" s="6">
        <f t="shared" si="246"/>
        <v>0.23305084745762711</v>
      </c>
      <c r="AM710" s="6">
        <f t="shared" si="247"/>
        <v>0.15624999999999997</v>
      </c>
      <c r="AN710" s="6">
        <f t="shared" si="248"/>
        <v>4.2780748663101602E-2</v>
      </c>
      <c r="AO710" s="6">
        <f t="shared" si="249"/>
        <v>0.17112299465240641</v>
      </c>
      <c r="AP710" s="17">
        <f t="shared" si="250"/>
        <v>-0.40000000000000097</v>
      </c>
      <c r="AQ710" s="4">
        <v>1</v>
      </c>
      <c r="AR710" s="4">
        <v>0</v>
      </c>
      <c r="AS710" s="4">
        <v>0</v>
      </c>
      <c r="AT710" s="4">
        <v>0</v>
      </c>
    </row>
    <row r="711" spans="1:46" ht="13.2">
      <c r="A711" s="3"/>
      <c r="B711" s="4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11"/>
      <c r="R711" s="11"/>
      <c r="S711" s="5"/>
      <c r="T711" s="5"/>
      <c r="U711" s="5"/>
      <c r="V711" s="8"/>
      <c r="W711" s="8"/>
      <c r="X711" s="8"/>
      <c r="Y711" s="8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Q711" s="4"/>
      <c r="AR711" s="4"/>
      <c r="AS711" s="4"/>
      <c r="AT711" s="4"/>
    </row>
    <row r="712" spans="1:46" ht="13.2">
      <c r="A712" s="3"/>
      <c r="B712" s="4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11"/>
      <c r="R712" s="11"/>
      <c r="S712" s="5"/>
      <c r="T712" s="5"/>
      <c r="U712" s="5"/>
      <c r="V712" s="8"/>
      <c r="W712" s="8"/>
      <c r="X712" s="8"/>
      <c r="Y712" s="8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Q712" s="4"/>
      <c r="AR712" s="4"/>
      <c r="AS712" s="4"/>
      <c r="AT712" s="4"/>
    </row>
    <row r="713" spans="1:46" ht="13.2">
      <c r="A713" s="3"/>
      <c r="B713" s="4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11"/>
      <c r="R713" s="11"/>
      <c r="S713" s="5"/>
      <c r="T713" s="5"/>
      <c r="U713" s="5"/>
      <c r="V713" s="8"/>
      <c r="W713" s="8"/>
      <c r="X713" s="8"/>
      <c r="Y713" s="8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Q713" s="4"/>
      <c r="AR713" s="4"/>
      <c r="AS713" s="4"/>
      <c r="AT713" s="4"/>
    </row>
    <row r="714" spans="1:46" ht="13.2">
      <c r="A714" s="3"/>
      <c r="B714" s="4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11"/>
      <c r="R714" s="11"/>
      <c r="S714" s="5"/>
      <c r="T714" s="5"/>
      <c r="U714" s="5"/>
      <c r="V714" s="8"/>
      <c r="W714" s="8"/>
      <c r="X714" s="8"/>
      <c r="Y714" s="8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Q714" s="4"/>
      <c r="AR714" s="4"/>
      <c r="AS714" s="4"/>
      <c r="AT714" s="4"/>
    </row>
    <row r="715" spans="1:46" ht="13.2">
      <c r="A715" s="3"/>
      <c r="B715" s="4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11"/>
      <c r="R715" s="11"/>
      <c r="S715" s="5"/>
      <c r="T715" s="5"/>
      <c r="U715" s="5"/>
      <c r="V715" s="8"/>
      <c r="W715" s="8"/>
      <c r="X715" s="8"/>
      <c r="Y715" s="8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Q715" s="4"/>
      <c r="AR715" s="4"/>
      <c r="AS715" s="4"/>
      <c r="AT715" s="4"/>
    </row>
    <row r="716" spans="1:46" ht="13.2">
      <c r="A716" s="3"/>
      <c r="B716" s="4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11"/>
      <c r="R716" s="11"/>
      <c r="S716" s="5"/>
      <c r="T716" s="5"/>
      <c r="U716" s="5"/>
      <c r="V716" s="8"/>
      <c r="W716" s="8"/>
      <c r="X716" s="8"/>
      <c r="Y716" s="8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Q716" s="4"/>
      <c r="AR716" s="4"/>
      <c r="AS716" s="4"/>
      <c r="AT716" s="4"/>
    </row>
    <row r="717" spans="1:46" ht="13.2">
      <c r="A717" s="3"/>
      <c r="B717" s="4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11"/>
      <c r="R717" s="11"/>
      <c r="S717" s="5"/>
      <c r="T717" s="5"/>
      <c r="U717" s="5"/>
      <c r="V717" s="8"/>
      <c r="W717" s="8"/>
      <c r="X717" s="8"/>
      <c r="Y717" s="8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Q717" s="4"/>
      <c r="AR717" s="4"/>
      <c r="AS717" s="4"/>
      <c r="AT717" s="4"/>
    </row>
    <row r="718" spans="1:46" ht="13.2">
      <c r="A718" s="3"/>
      <c r="B718" s="4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11"/>
      <c r="R718" s="11"/>
      <c r="S718" s="5"/>
      <c r="T718" s="5"/>
      <c r="U718" s="5"/>
      <c r="V718" s="8"/>
      <c r="W718" s="8"/>
      <c r="X718" s="8"/>
      <c r="Y718" s="8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Q718" s="4"/>
      <c r="AR718" s="4"/>
      <c r="AS718" s="4"/>
      <c r="AT718" s="4"/>
    </row>
    <row r="719" spans="1:46" ht="13.2">
      <c r="A719" s="3"/>
      <c r="B719" s="4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11"/>
      <c r="R719" s="11"/>
      <c r="S719" s="5"/>
      <c r="T719" s="5"/>
      <c r="U719" s="5"/>
      <c r="V719" s="8"/>
      <c r="W719" s="8"/>
      <c r="X719" s="8"/>
      <c r="Y719" s="8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Q719" s="4"/>
      <c r="AR719" s="4"/>
      <c r="AS719" s="4"/>
      <c r="AT719" s="4"/>
    </row>
    <row r="720" spans="1:46" ht="13.2">
      <c r="A720" s="3"/>
      <c r="B720" s="4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11"/>
      <c r="R720" s="11"/>
      <c r="S720" s="5"/>
      <c r="T720" s="5"/>
      <c r="U720" s="5"/>
      <c r="V720" s="8"/>
      <c r="W720" s="8"/>
      <c r="X720" s="8"/>
      <c r="Y720" s="8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Q720" s="4"/>
      <c r="AR720" s="4"/>
      <c r="AS720" s="4"/>
      <c r="AT720" s="4"/>
    </row>
    <row r="721" spans="1:46" ht="13.2">
      <c r="A721" s="3"/>
      <c r="B721" s="4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11"/>
      <c r="R721" s="11"/>
      <c r="S721" s="5"/>
      <c r="T721" s="5"/>
      <c r="U721" s="5"/>
      <c r="V721" s="8"/>
      <c r="W721" s="8"/>
      <c r="X721" s="8"/>
      <c r="Y721" s="8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Q721" s="4"/>
      <c r="AR721" s="4"/>
      <c r="AS721" s="4"/>
      <c r="AT721" s="4"/>
    </row>
    <row r="722" spans="1:46" ht="13.2">
      <c r="A722" s="3"/>
      <c r="B722" s="4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11"/>
      <c r="R722" s="11"/>
      <c r="S722" s="5"/>
      <c r="T722" s="5"/>
      <c r="U722" s="5"/>
      <c r="V722" s="8"/>
      <c r="W722" s="8"/>
      <c r="X722" s="8"/>
      <c r="Y722" s="8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Q722" s="4"/>
      <c r="AR722" s="4"/>
      <c r="AS722" s="4"/>
      <c r="AT722" s="4"/>
    </row>
    <row r="723" spans="1:46" ht="13.2">
      <c r="A723" s="3"/>
      <c r="B723" s="4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11"/>
      <c r="R723" s="11"/>
      <c r="S723" s="5"/>
      <c r="T723" s="5"/>
      <c r="U723" s="5"/>
      <c r="V723" s="8"/>
      <c r="W723" s="8"/>
      <c r="X723" s="8"/>
      <c r="Y723" s="8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Q723" s="4"/>
      <c r="AR723" s="4"/>
      <c r="AS723" s="4"/>
      <c r="AT723" s="4"/>
    </row>
    <row r="724" spans="1:46" ht="13.2">
      <c r="A724" s="3"/>
      <c r="B724" s="4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11"/>
      <c r="R724" s="11"/>
      <c r="S724" s="5"/>
      <c r="T724" s="5"/>
      <c r="U724" s="5"/>
      <c r="V724" s="8"/>
      <c r="W724" s="8"/>
      <c r="X724" s="8"/>
      <c r="Y724" s="8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Q724" s="4"/>
      <c r="AR724" s="4"/>
      <c r="AS724" s="4"/>
      <c r="AT724" s="4"/>
    </row>
    <row r="725" spans="1:46" ht="13.2">
      <c r="A725" s="3"/>
      <c r="B725" s="4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11"/>
      <c r="R725" s="11"/>
      <c r="S725" s="5"/>
      <c r="T725" s="5"/>
      <c r="U725" s="5"/>
      <c r="V725" s="8"/>
      <c r="W725" s="8"/>
      <c r="X725" s="8"/>
      <c r="Y725" s="8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Q725" s="4"/>
      <c r="AR725" s="4"/>
      <c r="AS725" s="4"/>
      <c r="AT725" s="4"/>
    </row>
    <row r="726" spans="1:46" ht="13.2">
      <c r="A726" s="3"/>
      <c r="B726" s="4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11"/>
      <c r="R726" s="11"/>
      <c r="S726" s="5"/>
      <c r="T726" s="5"/>
      <c r="U726" s="5"/>
      <c r="V726" s="8"/>
      <c r="W726" s="8"/>
      <c r="X726" s="8"/>
      <c r="Y726" s="8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Q726" s="4"/>
      <c r="AR726" s="4"/>
      <c r="AS726" s="4"/>
      <c r="AT726" s="4"/>
    </row>
    <row r="727" spans="1:46" ht="13.2">
      <c r="A727" s="3"/>
      <c r="B727" s="4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11"/>
      <c r="R727" s="11"/>
      <c r="S727" s="5"/>
      <c r="T727" s="5"/>
      <c r="U727" s="5"/>
      <c r="V727" s="8"/>
      <c r="W727" s="8"/>
      <c r="X727" s="8"/>
      <c r="Y727" s="8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Q727" s="4"/>
      <c r="AR727" s="4"/>
      <c r="AS727" s="4"/>
      <c r="AT727" s="4"/>
    </row>
    <row r="728" spans="1:46" ht="13.2">
      <c r="A728" s="3"/>
      <c r="B728" s="4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11"/>
      <c r="R728" s="11"/>
      <c r="S728" s="5"/>
      <c r="T728" s="5"/>
      <c r="U728" s="5"/>
      <c r="V728" s="8"/>
      <c r="W728" s="8"/>
      <c r="X728" s="8"/>
      <c r="Y728" s="8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Q728" s="4"/>
      <c r="AR728" s="4"/>
      <c r="AS728" s="4"/>
      <c r="AT728" s="4"/>
    </row>
    <row r="729" spans="1:46" ht="13.2">
      <c r="A729" s="3"/>
      <c r="B729" s="4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11"/>
      <c r="R729" s="11"/>
      <c r="S729" s="5"/>
      <c r="T729" s="5"/>
      <c r="U729" s="5"/>
      <c r="V729" s="8"/>
      <c r="W729" s="8"/>
      <c r="X729" s="8"/>
      <c r="Y729" s="8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Q729" s="4"/>
      <c r="AR729" s="4"/>
      <c r="AS729" s="4"/>
      <c r="AT729" s="4"/>
    </row>
    <row r="730" spans="1:46" ht="13.2">
      <c r="A730" s="3"/>
      <c r="B730" s="4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11"/>
      <c r="R730" s="11"/>
      <c r="S730" s="5"/>
      <c r="T730" s="5"/>
      <c r="U730" s="5"/>
      <c r="V730" s="8"/>
      <c r="W730" s="8"/>
      <c r="X730" s="8"/>
      <c r="Y730" s="8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Q730" s="4"/>
      <c r="AR730" s="4"/>
      <c r="AS730" s="4"/>
      <c r="AT730" s="4"/>
    </row>
    <row r="731" spans="1:46" ht="13.2">
      <c r="A731" s="3"/>
      <c r="B731" s="4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11"/>
      <c r="R731" s="11"/>
      <c r="S731" s="5"/>
      <c r="T731" s="5"/>
      <c r="U731" s="5"/>
      <c r="V731" s="8"/>
      <c r="W731" s="8"/>
      <c r="X731" s="8"/>
      <c r="Y731" s="8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Q731" s="4"/>
      <c r="AR731" s="4"/>
      <c r="AS731" s="4"/>
      <c r="AT731" s="4"/>
    </row>
    <row r="732" spans="1:46" ht="13.2">
      <c r="A732" s="3"/>
      <c r="B732" s="4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11"/>
      <c r="R732" s="11"/>
      <c r="S732" s="5"/>
      <c r="T732" s="5"/>
      <c r="U732" s="5"/>
      <c r="V732" s="8"/>
      <c r="W732" s="8"/>
      <c r="X732" s="8"/>
      <c r="Y732" s="8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Q732" s="4"/>
      <c r="AR732" s="4"/>
      <c r="AS732" s="4"/>
      <c r="AT732" s="4"/>
    </row>
    <row r="733" spans="1:46" ht="13.2">
      <c r="A733" s="3"/>
      <c r="B733" s="4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11"/>
      <c r="R733" s="11"/>
      <c r="S733" s="5"/>
      <c r="T733" s="5"/>
      <c r="U733" s="5"/>
      <c r="V733" s="8"/>
      <c r="W733" s="8"/>
      <c r="X733" s="8"/>
      <c r="Y733" s="8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Q733" s="4"/>
      <c r="AR733" s="4"/>
      <c r="AS733" s="4"/>
      <c r="AT733" s="4"/>
    </row>
    <row r="734" spans="1:46" ht="13.2">
      <c r="A734" s="3"/>
      <c r="B734" s="4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11"/>
      <c r="R734" s="11"/>
      <c r="S734" s="5"/>
      <c r="T734" s="5"/>
      <c r="U734" s="5"/>
      <c r="V734" s="8"/>
      <c r="W734" s="8"/>
      <c r="X734" s="8"/>
      <c r="Y734" s="8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Q734" s="4"/>
      <c r="AR734" s="4"/>
      <c r="AS734" s="4"/>
      <c r="AT734" s="4"/>
    </row>
    <row r="735" spans="1:46" ht="13.2">
      <c r="A735" s="3"/>
      <c r="B735" s="4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11"/>
      <c r="R735" s="11"/>
      <c r="S735" s="5"/>
      <c r="T735" s="5"/>
      <c r="U735" s="5"/>
      <c r="V735" s="8"/>
      <c r="W735" s="8"/>
      <c r="X735" s="8"/>
      <c r="Y735" s="8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Q735" s="4"/>
      <c r="AR735" s="4"/>
      <c r="AS735" s="4"/>
      <c r="AT735" s="4"/>
    </row>
    <row r="736" spans="1:46" ht="13.2">
      <c r="A736" s="3"/>
      <c r="B736" s="4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11"/>
      <c r="R736" s="11"/>
      <c r="S736" s="5"/>
      <c r="T736" s="5"/>
      <c r="U736" s="5"/>
      <c r="V736" s="8"/>
      <c r="W736" s="8"/>
      <c r="X736" s="8"/>
      <c r="Y736" s="8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Q736" s="4"/>
      <c r="AR736" s="4"/>
      <c r="AS736" s="4"/>
      <c r="AT736" s="4"/>
    </row>
    <row r="737" spans="1:46" ht="13.2">
      <c r="A737" s="3"/>
      <c r="B737" s="4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11"/>
      <c r="R737" s="11"/>
      <c r="S737" s="5"/>
      <c r="T737" s="5"/>
      <c r="U737" s="5"/>
      <c r="V737" s="8"/>
      <c r="W737" s="8"/>
      <c r="X737" s="8"/>
      <c r="Y737" s="8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Q737" s="4"/>
      <c r="AR737" s="4"/>
      <c r="AS737" s="4"/>
      <c r="AT737" s="4"/>
    </row>
    <row r="738" spans="1:46" ht="13.2">
      <c r="A738" s="3"/>
      <c r="B738" s="4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11"/>
      <c r="R738" s="11"/>
      <c r="S738" s="5"/>
      <c r="T738" s="5"/>
      <c r="U738" s="5"/>
      <c r="V738" s="8"/>
      <c r="W738" s="8"/>
      <c r="X738" s="8"/>
      <c r="Y738" s="8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Q738" s="4"/>
      <c r="AR738" s="4"/>
      <c r="AS738" s="4"/>
      <c r="AT738" s="4"/>
    </row>
    <row r="739" spans="1:46" ht="13.2">
      <c r="A739" s="3"/>
      <c r="B739" s="4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11"/>
      <c r="R739" s="11"/>
      <c r="S739" s="5"/>
      <c r="T739" s="5"/>
      <c r="U739" s="5"/>
      <c r="V739" s="8"/>
      <c r="W739" s="8"/>
      <c r="X739" s="8"/>
      <c r="Y739" s="8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Q739" s="4"/>
      <c r="AR739" s="4"/>
      <c r="AS739" s="4"/>
      <c r="AT739" s="4"/>
    </row>
    <row r="740" spans="1:46" ht="13.2">
      <c r="A740" s="3"/>
      <c r="B740" s="4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11"/>
      <c r="R740" s="11"/>
      <c r="S740" s="5"/>
      <c r="T740" s="5"/>
      <c r="U740" s="5"/>
      <c r="V740" s="8"/>
      <c r="W740" s="8"/>
      <c r="X740" s="8"/>
      <c r="Y740" s="8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Q740" s="4"/>
      <c r="AR740" s="4"/>
      <c r="AS740" s="4"/>
      <c r="AT740" s="4"/>
    </row>
    <row r="741" spans="1:46" ht="13.2">
      <c r="A741" s="3"/>
      <c r="B741" s="4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11"/>
      <c r="R741" s="11"/>
      <c r="S741" s="5"/>
      <c r="T741" s="5"/>
      <c r="U741" s="5"/>
      <c r="V741" s="8"/>
      <c r="W741" s="8"/>
      <c r="X741" s="8"/>
      <c r="Y741" s="8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Q741" s="4"/>
      <c r="AR741" s="4"/>
      <c r="AS741" s="4"/>
      <c r="AT741" s="4"/>
    </row>
    <row r="742" spans="1:46" ht="13.2">
      <c r="A742" s="3"/>
      <c r="B742" s="4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11"/>
      <c r="R742" s="11"/>
      <c r="S742" s="5"/>
      <c r="T742" s="5"/>
      <c r="U742" s="5"/>
      <c r="V742" s="8"/>
      <c r="W742" s="8"/>
      <c r="X742" s="8"/>
      <c r="Y742" s="8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Q742" s="4"/>
      <c r="AR742" s="4"/>
      <c r="AS742" s="4"/>
      <c r="AT742" s="4"/>
    </row>
    <row r="743" spans="1:46" ht="13.2">
      <c r="A743" s="3"/>
      <c r="B743" s="4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11"/>
      <c r="R743" s="11"/>
      <c r="S743" s="5"/>
      <c r="T743" s="5"/>
      <c r="U743" s="5"/>
      <c r="V743" s="8"/>
      <c r="W743" s="8"/>
      <c r="X743" s="8"/>
      <c r="Y743" s="8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Q743" s="4"/>
      <c r="AR743" s="4"/>
      <c r="AS743" s="4"/>
      <c r="AT743" s="4"/>
    </row>
    <row r="744" spans="1:46" ht="13.2">
      <c r="A744" s="3"/>
      <c r="B744" s="4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11"/>
      <c r="R744" s="11"/>
      <c r="S744" s="5"/>
      <c r="T744" s="5"/>
      <c r="U744" s="5"/>
      <c r="V744" s="8"/>
      <c r="W744" s="8"/>
      <c r="X744" s="8"/>
      <c r="Y744" s="8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Q744" s="4"/>
      <c r="AR744" s="4"/>
      <c r="AS744" s="4"/>
      <c r="AT744" s="4"/>
    </row>
    <row r="745" spans="1:46" ht="13.2">
      <c r="A745" s="3"/>
      <c r="B745" s="4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11"/>
      <c r="R745" s="11"/>
      <c r="S745" s="5"/>
      <c r="T745" s="5"/>
      <c r="U745" s="5"/>
      <c r="V745" s="8"/>
      <c r="W745" s="8"/>
      <c r="X745" s="8"/>
      <c r="Y745" s="8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Q745" s="4"/>
      <c r="AR745" s="4"/>
      <c r="AS745" s="4"/>
      <c r="AT745" s="4"/>
    </row>
    <row r="746" spans="1:46" ht="13.2">
      <c r="A746" s="3"/>
      <c r="B746" s="4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11"/>
      <c r="R746" s="11"/>
      <c r="S746" s="5"/>
      <c r="T746" s="5"/>
      <c r="U746" s="5"/>
      <c r="V746" s="8"/>
      <c r="W746" s="8"/>
      <c r="X746" s="8"/>
      <c r="Y746" s="8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Q746" s="4"/>
      <c r="AR746" s="4"/>
      <c r="AS746" s="4"/>
      <c r="AT746" s="4"/>
    </row>
    <row r="747" spans="1:46" ht="13.2">
      <c r="A747" s="3"/>
      <c r="B747" s="4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11"/>
      <c r="R747" s="11"/>
      <c r="S747" s="5"/>
      <c r="T747" s="5"/>
      <c r="U747" s="5"/>
      <c r="V747" s="8"/>
      <c r="W747" s="8"/>
      <c r="X747" s="8"/>
      <c r="Y747" s="8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Q747" s="4"/>
      <c r="AR747" s="4"/>
      <c r="AS747" s="4"/>
      <c r="AT747" s="4"/>
    </row>
    <row r="748" spans="1:46" ht="13.2">
      <c r="A748" s="3"/>
      <c r="B748" s="4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11"/>
      <c r="R748" s="11"/>
      <c r="S748" s="5"/>
      <c r="T748" s="5"/>
      <c r="U748" s="5"/>
      <c r="V748" s="8"/>
      <c r="W748" s="8"/>
      <c r="X748" s="8"/>
      <c r="Y748" s="8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Q748" s="4"/>
      <c r="AR748" s="4"/>
      <c r="AS748" s="4"/>
      <c r="AT748" s="4"/>
    </row>
    <row r="749" spans="1:46" ht="13.2">
      <c r="A749" s="3"/>
      <c r="B749" s="4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11"/>
      <c r="R749" s="11"/>
      <c r="S749" s="5"/>
      <c r="T749" s="5"/>
      <c r="U749" s="5"/>
      <c r="V749" s="8"/>
      <c r="W749" s="8"/>
      <c r="X749" s="8"/>
      <c r="Y749" s="8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Q749" s="4"/>
      <c r="AR749" s="4"/>
      <c r="AS749" s="4"/>
      <c r="AT749" s="4"/>
    </row>
    <row r="750" spans="1:46" ht="13.2">
      <c r="A750" s="3"/>
      <c r="B750" s="4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11"/>
      <c r="R750" s="11"/>
      <c r="S750" s="5"/>
      <c r="T750" s="5"/>
      <c r="U750" s="5"/>
      <c r="V750" s="8"/>
      <c r="W750" s="8"/>
      <c r="X750" s="8"/>
      <c r="Y750" s="8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Q750" s="4"/>
      <c r="AR750" s="4"/>
      <c r="AS750" s="4"/>
      <c r="AT750" s="4"/>
    </row>
    <row r="751" spans="1:46" ht="13.2">
      <c r="A751" s="3"/>
      <c r="B751" s="4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11"/>
      <c r="R751" s="11"/>
      <c r="S751" s="5"/>
      <c r="T751" s="5"/>
      <c r="U751" s="5"/>
      <c r="V751" s="8"/>
      <c r="W751" s="8"/>
      <c r="X751" s="8"/>
      <c r="Y751" s="8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Q751" s="4"/>
      <c r="AR751" s="4"/>
      <c r="AS751" s="4"/>
      <c r="AT751" s="4"/>
    </row>
    <row r="752" spans="1:46" ht="13.2">
      <c r="A752" s="3"/>
      <c r="B752" s="4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11"/>
      <c r="R752" s="11"/>
      <c r="S752" s="5"/>
      <c r="T752" s="5"/>
      <c r="U752" s="5"/>
      <c r="V752" s="8"/>
      <c r="W752" s="8"/>
      <c r="X752" s="8"/>
      <c r="Y752" s="8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Q752" s="4"/>
      <c r="AR752" s="4"/>
      <c r="AS752" s="4"/>
      <c r="AT752" s="4"/>
    </row>
    <row r="753" spans="1:46" ht="13.2">
      <c r="A753" s="3"/>
      <c r="B753" s="4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11"/>
      <c r="R753" s="11"/>
      <c r="S753" s="5"/>
      <c r="T753" s="5"/>
      <c r="U753" s="5"/>
      <c r="V753" s="8"/>
      <c r="W753" s="8"/>
      <c r="X753" s="8"/>
      <c r="Y753" s="8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Q753" s="4"/>
      <c r="AR753" s="4"/>
      <c r="AS753" s="4"/>
      <c r="AT753" s="4"/>
    </row>
    <row r="754" spans="1:46" ht="13.2">
      <c r="A754" s="3"/>
      <c r="B754" s="4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11"/>
      <c r="R754" s="11"/>
      <c r="S754" s="5"/>
      <c r="T754" s="5"/>
      <c r="U754" s="5"/>
      <c r="V754" s="8"/>
      <c r="W754" s="8"/>
      <c r="X754" s="8"/>
      <c r="Y754" s="8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Q754" s="4"/>
      <c r="AR754" s="4"/>
      <c r="AS754" s="4"/>
      <c r="AT754" s="4"/>
    </row>
    <row r="755" spans="1:46" ht="13.2">
      <c r="A755" s="3"/>
      <c r="B755" s="4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11"/>
      <c r="R755" s="11"/>
      <c r="S755" s="5"/>
      <c r="T755" s="5"/>
      <c r="U755" s="5"/>
      <c r="V755" s="8"/>
      <c r="W755" s="8"/>
      <c r="X755" s="8"/>
      <c r="Y755" s="8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Q755" s="4"/>
      <c r="AR755" s="4"/>
      <c r="AS755" s="4"/>
      <c r="AT755" s="4"/>
    </row>
    <row r="756" spans="1:46" ht="13.2">
      <c r="A756" s="3"/>
      <c r="B756" s="4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11"/>
      <c r="R756" s="11"/>
      <c r="S756" s="5"/>
      <c r="T756" s="5"/>
      <c r="U756" s="5"/>
      <c r="V756" s="8"/>
      <c r="W756" s="8"/>
      <c r="X756" s="8"/>
      <c r="Y756" s="8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Q756" s="4"/>
      <c r="AR756" s="4"/>
      <c r="AS756" s="4"/>
      <c r="AT756" s="4"/>
    </row>
    <row r="757" spans="1:46" ht="13.2">
      <c r="A757" s="3"/>
      <c r="B757" s="4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11"/>
      <c r="R757" s="11"/>
      <c r="S757" s="5"/>
      <c r="T757" s="5"/>
      <c r="U757" s="5"/>
      <c r="V757" s="8"/>
      <c r="W757" s="8"/>
      <c r="X757" s="8"/>
      <c r="Y757" s="8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Q757" s="4"/>
      <c r="AR757" s="4"/>
      <c r="AS757" s="4"/>
      <c r="AT757" s="4"/>
    </row>
    <row r="758" spans="1:46" ht="13.2">
      <c r="A758" s="3"/>
      <c r="B758" s="4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11"/>
      <c r="R758" s="11"/>
      <c r="S758" s="5"/>
      <c r="T758" s="5"/>
      <c r="U758" s="5"/>
      <c r="V758" s="8"/>
      <c r="W758" s="8"/>
      <c r="X758" s="8"/>
      <c r="Y758" s="8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Q758" s="4"/>
      <c r="AR758" s="4"/>
      <c r="AS758" s="4"/>
      <c r="AT758" s="4"/>
    </row>
    <row r="759" spans="1:46" ht="13.2">
      <c r="A759" s="3"/>
      <c r="B759" s="4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11"/>
      <c r="R759" s="11"/>
      <c r="S759" s="5"/>
      <c r="T759" s="5"/>
      <c r="U759" s="5"/>
      <c r="V759" s="8"/>
      <c r="W759" s="8"/>
      <c r="X759" s="8"/>
      <c r="Y759" s="8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Q759" s="4"/>
      <c r="AR759" s="4"/>
      <c r="AS759" s="4"/>
      <c r="AT759" s="4"/>
    </row>
    <row r="760" spans="1:46" ht="13.2">
      <c r="A760" s="3"/>
      <c r="B760" s="4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11"/>
      <c r="R760" s="11"/>
      <c r="S760" s="5"/>
      <c r="T760" s="5"/>
      <c r="U760" s="5"/>
      <c r="V760" s="8"/>
      <c r="W760" s="8"/>
      <c r="X760" s="8"/>
      <c r="Y760" s="8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Q760" s="4"/>
      <c r="AR760" s="4"/>
      <c r="AS760" s="4"/>
      <c r="AT760" s="4"/>
    </row>
    <row r="761" spans="1:46" ht="13.2">
      <c r="A761" s="3"/>
      <c r="B761" s="4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11"/>
      <c r="R761" s="11"/>
      <c r="S761" s="5"/>
      <c r="T761" s="5"/>
      <c r="U761" s="5"/>
      <c r="V761" s="8"/>
      <c r="W761" s="8"/>
      <c r="X761" s="8"/>
      <c r="Y761" s="8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Q761" s="4"/>
      <c r="AR761" s="4"/>
      <c r="AS761" s="4"/>
      <c r="AT761" s="4"/>
    </row>
    <row r="762" spans="1:46" ht="13.2">
      <c r="A762" s="3"/>
      <c r="B762" s="4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11"/>
      <c r="R762" s="11"/>
      <c r="S762" s="5"/>
      <c r="T762" s="5"/>
      <c r="U762" s="5"/>
      <c r="V762" s="8"/>
      <c r="W762" s="8"/>
      <c r="X762" s="8"/>
      <c r="Y762" s="8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Q762" s="4"/>
      <c r="AR762" s="4"/>
      <c r="AS762" s="4"/>
      <c r="AT762" s="4"/>
    </row>
    <row r="763" spans="1:46" ht="13.2">
      <c r="A763" s="3"/>
      <c r="B763" s="4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11"/>
      <c r="R763" s="11"/>
      <c r="S763" s="5"/>
      <c r="T763" s="5"/>
      <c r="U763" s="5"/>
      <c r="V763" s="8"/>
      <c r="W763" s="8"/>
      <c r="X763" s="8"/>
      <c r="Y763" s="8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Q763" s="4"/>
      <c r="AR763" s="4"/>
      <c r="AS763" s="4"/>
      <c r="AT763" s="4"/>
    </row>
    <row r="764" spans="1:46" ht="13.2">
      <c r="A764" s="3"/>
      <c r="B764" s="4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11"/>
      <c r="R764" s="11"/>
      <c r="S764" s="5"/>
      <c r="T764" s="5"/>
      <c r="U764" s="5"/>
      <c r="V764" s="8"/>
      <c r="W764" s="8"/>
      <c r="X764" s="8"/>
      <c r="Y764" s="8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Q764" s="4"/>
      <c r="AR764" s="4"/>
      <c r="AS764" s="4"/>
      <c r="AT764" s="4"/>
    </row>
    <row r="765" spans="1:46" ht="13.2">
      <c r="A765" s="3"/>
      <c r="B765" s="4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11"/>
      <c r="R765" s="11"/>
      <c r="S765" s="5"/>
      <c r="T765" s="5"/>
      <c r="U765" s="5"/>
      <c r="V765" s="8"/>
      <c r="W765" s="8"/>
      <c r="X765" s="8"/>
      <c r="Y765" s="8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Q765" s="4"/>
      <c r="AR765" s="4"/>
      <c r="AS765" s="4"/>
      <c r="AT765" s="4"/>
    </row>
    <row r="766" spans="1:46" ht="13.2">
      <c r="A766" s="3"/>
      <c r="B766" s="4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11"/>
      <c r="R766" s="11"/>
      <c r="S766" s="5"/>
      <c r="T766" s="5"/>
      <c r="U766" s="5"/>
      <c r="V766" s="8"/>
      <c r="W766" s="8"/>
      <c r="X766" s="8"/>
      <c r="Y766" s="8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Q766" s="4"/>
      <c r="AR766" s="4"/>
      <c r="AS766" s="4"/>
      <c r="AT766" s="4"/>
    </row>
    <row r="767" spans="1:46" ht="13.2">
      <c r="A767" s="3"/>
      <c r="B767" s="4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11"/>
      <c r="R767" s="11"/>
      <c r="S767" s="5"/>
      <c r="T767" s="5"/>
      <c r="U767" s="5"/>
      <c r="V767" s="8"/>
      <c r="W767" s="8"/>
      <c r="X767" s="8"/>
      <c r="Y767" s="8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Q767" s="4"/>
      <c r="AR767" s="4"/>
      <c r="AS767" s="4"/>
      <c r="AT767" s="4"/>
    </row>
    <row r="768" spans="1:46" ht="13.2">
      <c r="A768" s="3"/>
      <c r="B768" s="4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11"/>
      <c r="R768" s="11"/>
      <c r="S768" s="5"/>
      <c r="T768" s="5"/>
      <c r="U768" s="5"/>
      <c r="V768" s="8"/>
      <c r="W768" s="8"/>
      <c r="X768" s="8"/>
      <c r="Y768" s="8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Q768" s="4"/>
      <c r="AR768" s="4"/>
      <c r="AS768" s="4"/>
      <c r="AT768" s="4"/>
    </row>
    <row r="769" spans="1:46" ht="13.2">
      <c r="A769" s="3"/>
      <c r="B769" s="4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11"/>
      <c r="R769" s="11"/>
      <c r="S769" s="5"/>
      <c r="T769" s="5"/>
      <c r="U769" s="5"/>
      <c r="V769" s="8"/>
      <c r="W769" s="8"/>
      <c r="X769" s="8"/>
      <c r="Y769" s="8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Q769" s="4"/>
      <c r="AR769" s="4"/>
      <c r="AS769" s="4"/>
      <c r="AT769" s="4"/>
    </row>
    <row r="770" spans="1:46" ht="13.2">
      <c r="A770" s="3"/>
      <c r="B770" s="4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11"/>
      <c r="R770" s="11"/>
      <c r="S770" s="5"/>
      <c r="T770" s="5"/>
      <c r="U770" s="5"/>
      <c r="V770" s="8"/>
      <c r="W770" s="8"/>
      <c r="X770" s="8"/>
      <c r="Y770" s="8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Q770" s="4"/>
      <c r="AR770" s="4"/>
      <c r="AS770" s="4"/>
      <c r="AT770" s="4"/>
    </row>
    <row r="771" spans="1:46" ht="13.2">
      <c r="A771" s="3"/>
      <c r="B771" s="4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11"/>
      <c r="R771" s="11"/>
      <c r="S771" s="5"/>
      <c r="T771" s="5"/>
      <c r="U771" s="5"/>
      <c r="V771" s="8"/>
      <c r="W771" s="8"/>
      <c r="X771" s="8"/>
      <c r="Y771" s="8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Q771" s="4"/>
      <c r="AR771" s="4"/>
      <c r="AS771" s="4"/>
      <c r="AT771" s="4"/>
    </row>
    <row r="772" spans="1:46" ht="13.2">
      <c r="A772" s="3"/>
      <c r="B772" s="4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11"/>
      <c r="R772" s="11"/>
      <c r="S772" s="5"/>
      <c r="T772" s="5"/>
      <c r="U772" s="5"/>
      <c r="V772" s="8"/>
      <c r="W772" s="8"/>
      <c r="X772" s="8"/>
      <c r="Y772" s="8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Q772" s="4"/>
      <c r="AR772" s="4"/>
      <c r="AS772" s="4"/>
      <c r="AT772" s="4"/>
    </row>
    <row r="773" spans="1:46" ht="13.2">
      <c r="A773" s="3"/>
      <c r="B773" s="4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11"/>
      <c r="R773" s="11"/>
      <c r="S773" s="5"/>
      <c r="T773" s="5"/>
      <c r="U773" s="5"/>
      <c r="V773" s="8"/>
      <c r="W773" s="8"/>
      <c r="X773" s="8"/>
      <c r="Y773" s="8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Q773" s="4"/>
      <c r="AR773" s="4"/>
      <c r="AS773" s="4"/>
      <c r="AT773" s="4"/>
    </row>
    <row r="774" spans="1:46" ht="13.2">
      <c r="A774" s="3"/>
      <c r="B774" s="4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11"/>
      <c r="R774" s="11"/>
      <c r="S774" s="5"/>
      <c r="T774" s="5"/>
      <c r="U774" s="5"/>
      <c r="V774" s="8"/>
      <c r="W774" s="8"/>
      <c r="X774" s="8"/>
      <c r="Y774" s="8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Q774" s="4"/>
      <c r="AR774" s="4"/>
      <c r="AS774" s="4"/>
      <c r="AT774" s="4"/>
    </row>
    <row r="775" spans="1:46" ht="13.2">
      <c r="A775" s="3"/>
      <c r="B775" s="4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11"/>
      <c r="R775" s="11"/>
      <c r="S775" s="5"/>
      <c r="T775" s="5"/>
      <c r="U775" s="5"/>
      <c r="V775" s="8"/>
      <c r="W775" s="8"/>
      <c r="X775" s="8"/>
      <c r="Y775" s="8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Q775" s="4"/>
      <c r="AR775" s="4"/>
      <c r="AS775" s="4"/>
      <c r="AT775" s="4"/>
    </row>
    <row r="776" spans="1:46" ht="13.2">
      <c r="A776" s="3"/>
      <c r="B776" s="4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11"/>
      <c r="R776" s="11"/>
      <c r="S776" s="5"/>
      <c r="T776" s="5"/>
      <c r="U776" s="5"/>
      <c r="V776" s="8"/>
      <c r="W776" s="8"/>
      <c r="X776" s="8"/>
      <c r="Y776" s="8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Q776" s="4"/>
      <c r="AR776" s="4"/>
      <c r="AS776" s="4"/>
      <c r="AT776" s="4"/>
    </row>
    <row r="777" spans="1:46" ht="13.2">
      <c r="A777" s="3"/>
      <c r="B777" s="4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11"/>
      <c r="R777" s="11"/>
      <c r="S777" s="5"/>
      <c r="T777" s="5"/>
      <c r="U777" s="5"/>
      <c r="V777" s="8"/>
      <c r="W777" s="8"/>
      <c r="X777" s="8"/>
      <c r="Y777" s="8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Q777" s="4"/>
      <c r="AR777" s="4"/>
      <c r="AS777" s="4"/>
      <c r="AT777" s="4"/>
    </row>
    <row r="778" spans="1:46" ht="13.2">
      <c r="A778" s="3"/>
      <c r="B778" s="4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11"/>
      <c r="R778" s="11"/>
      <c r="S778" s="5"/>
      <c r="T778" s="5"/>
      <c r="U778" s="5"/>
      <c r="V778" s="8"/>
      <c r="W778" s="8"/>
      <c r="X778" s="8"/>
      <c r="Y778" s="8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Q778" s="4"/>
      <c r="AR778" s="4"/>
      <c r="AS778" s="4"/>
      <c r="AT778" s="4"/>
    </row>
    <row r="779" spans="1:46" ht="13.2">
      <c r="A779" s="3"/>
      <c r="B779" s="4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11"/>
      <c r="R779" s="11"/>
      <c r="S779" s="5"/>
      <c r="T779" s="5"/>
      <c r="U779" s="5"/>
      <c r="V779" s="8"/>
      <c r="W779" s="8"/>
      <c r="X779" s="8"/>
      <c r="Y779" s="8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Q779" s="4"/>
      <c r="AR779" s="4"/>
      <c r="AS779" s="4"/>
      <c r="AT779" s="4"/>
    </row>
    <row r="780" spans="1:46" ht="13.2">
      <c r="A780" s="3"/>
      <c r="B780" s="4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11"/>
      <c r="R780" s="11"/>
      <c r="S780" s="5"/>
      <c r="T780" s="5"/>
      <c r="U780" s="5"/>
      <c r="V780" s="8"/>
      <c r="W780" s="8"/>
      <c r="X780" s="8"/>
      <c r="Y780" s="8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Q780" s="4"/>
      <c r="AR780" s="4"/>
      <c r="AS780" s="4"/>
      <c r="AT780" s="4"/>
    </row>
    <row r="781" spans="1:46" ht="13.2">
      <c r="A781" s="3"/>
      <c r="B781" s="4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11"/>
      <c r="R781" s="11"/>
      <c r="S781" s="5"/>
      <c r="T781" s="5"/>
      <c r="U781" s="5"/>
      <c r="V781" s="8"/>
      <c r="W781" s="8"/>
      <c r="X781" s="8"/>
      <c r="Y781" s="8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Q781" s="4"/>
      <c r="AR781" s="4"/>
      <c r="AS781" s="4"/>
      <c r="AT781" s="4"/>
    </row>
    <row r="782" spans="1:46" ht="13.2">
      <c r="A782" s="3"/>
      <c r="B782" s="4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11"/>
      <c r="R782" s="11"/>
      <c r="S782" s="5"/>
      <c r="T782" s="5"/>
      <c r="U782" s="5"/>
      <c r="V782" s="8"/>
      <c r="W782" s="8"/>
      <c r="X782" s="8"/>
      <c r="Y782" s="8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Q782" s="4"/>
      <c r="AR782" s="4"/>
      <c r="AS782" s="4"/>
      <c r="AT782" s="4"/>
    </row>
    <row r="783" spans="1:46" ht="13.2">
      <c r="A783" s="3"/>
      <c r="B783" s="4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11"/>
      <c r="R783" s="11"/>
      <c r="S783" s="5"/>
      <c r="T783" s="5"/>
      <c r="U783" s="5"/>
      <c r="V783" s="8"/>
      <c r="W783" s="8"/>
      <c r="X783" s="8"/>
      <c r="Y783" s="8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Q783" s="4"/>
      <c r="AR783" s="4"/>
      <c r="AS783" s="4"/>
      <c r="AT783" s="4"/>
    </row>
    <row r="784" spans="1:46" ht="13.2">
      <c r="A784" s="3"/>
      <c r="B784" s="4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11"/>
      <c r="R784" s="11"/>
      <c r="S784" s="5"/>
      <c r="T784" s="5"/>
      <c r="U784" s="5"/>
      <c r="V784" s="8"/>
      <c r="W784" s="8"/>
      <c r="X784" s="8"/>
      <c r="Y784" s="8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Q784" s="4"/>
      <c r="AR784" s="4"/>
      <c r="AS784" s="4"/>
      <c r="AT784" s="4"/>
    </row>
    <row r="785" spans="1:46" ht="13.2">
      <c r="A785" s="3"/>
      <c r="B785" s="4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11"/>
      <c r="R785" s="11"/>
      <c r="S785" s="5"/>
      <c r="T785" s="5"/>
      <c r="U785" s="5"/>
      <c r="V785" s="8"/>
      <c r="W785" s="8"/>
      <c r="X785" s="8"/>
      <c r="Y785" s="8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Q785" s="4"/>
      <c r="AR785" s="4"/>
      <c r="AS785" s="4"/>
      <c r="AT785" s="4"/>
    </row>
    <row r="786" spans="1:46" ht="13.2">
      <c r="A786" s="3"/>
      <c r="B786" s="4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11"/>
      <c r="R786" s="11"/>
      <c r="S786" s="5"/>
      <c r="T786" s="5"/>
      <c r="U786" s="5"/>
      <c r="V786" s="8"/>
      <c r="W786" s="8"/>
      <c r="X786" s="8"/>
      <c r="Y786" s="8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Q786" s="4"/>
      <c r="AR786" s="4"/>
      <c r="AS786" s="4"/>
      <c r="AT786" s="4"/>
    </row>
    <row r="787" spans="1:46" ht="13.2">
      <c r="A787" s="3"/>
      <c r="B787" s="4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11"/>
      <c r="R787" s="11"/>
      <c r="S787" s="5"/>
      <c r="T787" s="5"/>
      <c r="U787" s="5"/>
      <c r="V787" s="8"/>
      <c r="W787" s="8"/>
      <c r="X787" s="8"/>
      <c r="Y787" s="8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Q787" s="4"/>
      <c r="AR787" s="4"/>
      <c r="AS787" s="4"/>
      <c r="AT787" s="4"/>
    </row>
    <row r="788" spans="1:46" ht="13.2">
      <c r="A788" s="3"/>
      <c r="B788" s="4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11"/>
      <c r="R788" s="11"/>
      <c r="S788" s="5"/>
      <c r="T788" s="5"/>
      <c r="U788" s="5"/>
      <c r="V788" s="8"/>
      <c r="W788" s="8"/>
      <c r="X788" s="8"/>
      <c r="Y788" s="8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Q788" s="4"/>
      <c r="AR788" s="4"/>
      <c r="AS788" s="4"/>
      <c r="AT788" s="4"/>
    </row>
    <row r="789" spans="1:46" ht="13.2">
      <c r="A789" s="3"/>
      <c r="B789" s="4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11"/>
      <c r="R789" s="11"/>
      <c r="S789" s="5"/>
      <c r="T789" s="5"/>
      <c r="U789" s="5"/>
      <c r="V789" s="8"/>
      <c r="W789" s="8"/>
      <c r="X789" s="8"/>
      <c r="Y789" s="8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Q789" s="4"/>
      <c r="AR789" s="4"/>
      <c r="AS789" s="4"/>
      <c r="AT789" s="4"/>
    </row>
    <row r="790" spans="1:46" ht="13.2">
      <c r="A790" s="3"/>
      <c r="B790" s="4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11"/>
      <c r="R790" s="11"/>
      <c r="S790" s="5"/>
      <c r="T790" s="5"/>
      <c r="U790" s="5"/>
      <c r="V790" s="8"/>
      <c r="W790" s="8"/>
      <c r="X790" s="8"/>
      <c r="Y790" s="8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Q790" s="4"/>
      <c r="AR790" s="4"/>
      <c r="AS790" s="4"/>
      <c r="AT790" s="4"/>
    </row>
    <row r="791" spans="1:46" ht="13.2">
      <c r="A791" s="3"/>
      <c r="B791" s="4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11"/>
      <c r="R791" s="11"/>
      <c r="S791" s="5"/>
      <c r="T791" s="5"/>
      <c r="U791" s="5"/>
      <c r="V791" s="8"/>
      <c r="W791" s="8"/>
      <c r="X791" s="8"/>
      <c r="Y791" s="8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Q791" s="4"/>
      <c r="AR791" s="4"/>
      <c r="AS791" s="4"/>
      <c r="AT791" s="4"/>
    </row>
    <row r="792" spans="1:46" ht="13.2">
      <c r="A792" s="3"/>
      <c r="B792" s="4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11"/>
      <c r="R792" s="11"/>
      <c r="S792" s="5"/>
      <c r="T792" s="5"/>
      <c r="U792" s="5"/>
      <c r="V792" s="8"/>
      <c r="W792" s="8"/>
      <c r="X792" s="8"/>
      <c r="Y792" s="8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Q792" s="4"/>
      <c r="AR792" s="4"/>
      <c r="AS792" s="4"/>
      <c r="AT792" s="4"/>
    </row>
    <row r="793" spans="1:46" ht="13.2">
      <c r="A793" s="3"/>
      <c r="B793" s="4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11"/>
      <c r="R793" s="11"/>
      <c r="S793" s="5"/>
      <c r="T793" s="5"/>
      <c r="U793" s="5"/>
      <c r="V793" s="8"/>
      <c r="W793" s="8"/>
      <c r="X793" s="8"/>
      <c r="Y793" s="8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Q793" s="4"/>
      <c r="AR793" s="4"/>
      <c r="AS793" s="4"/>
      <c r="AT793" s="4"/>
    </row>
    <row r="794" spans="1:46" ht="13.2">
      <c r="A794" s="3"/>
      <c r="B794" s="4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11"/>
      <c r="R794" s="11"/>
      <c r="S794" s="5"/>
      <c r="T794" s="5"/>
      <c r="U794" s="5"/>
      <c r="V794" s="8"/>
      <c r="W794" s="8"/>
      <c r="X794" s="8"/>
      <c r="Y794" s="8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Q794" s="4"/>
      <c r="AR794" s="4"/>
      <c r="AS794" s="4"/>
      <c r="AT794" s="4"/>
    </row>
    <row r="795" spans="1:46" ht="13.2">
      <c r="A795" s="3"/>
      <c r="B795" s="4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11"/>
      <c r="R795" s="11"/>
      <c r="S795" s="5"/>
      <c r="T795" s="5"/>
      <c r="U795" s="5"/>
      <c r="V795" s="8"/>
      <c r="W795" s="8"/>
      <c r="X795" s="8"/>
      <c r="Y795" s="8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Q795" s="4"/>
      <c r="AR795" s="4"/>
      <c r="AS795" s="4"/>
      <c r="AT795" s="4"/>
    </row>
    <row r="796" spans="1:46" ht="13.2">
      <c r="A796" s="3"/>
      <c r="B796" s="4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11"/>
      <c r="R796" s="11"/>
      <c r="S796" s="5"/>
      <c r="T796" s="5"/>
      <c r="U796" s="5"/>
      <c r="V796" s="8"/>
      <c r="W796" s="8"/>
      <c r="X796" s="8"/>
      <c r="Y796" s="8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Q796" s="4"/>
      <c r="AR796" s="4"/>
      <c r="AS796" s="4"/>
      <c r="AT796" s="4"/>
    </row>
    <row r="797" spans="1:46" ht="13.2">
      <c r="A797" s="3"/>
      <c r="B797" s="4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11"/>
      <c r="R797" s="11"/>
      <c r="S797" s="5"/>
      <c r="T797" s="5"/>
      <c r="U797" s="5"/>
      <c r="V797" s="8"/>
      <c r="W797" s="8"/>
      <c r="X797" s="8"/>
      <c r="Y797" s="8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Q797" s="4"/>
      <c r="AR797" s="4"/>
      <c r="AS797" s="4"/>
      <c r="AT797" s="4"/>
    </row>
    <row r="798" spans="1:46" ht="13.2">
      <c r="A798" s="3"/>
      <c r="B798" s="4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11"/>
      <c r="R798" s="11"/>
      <c r="S798" s="5"/>
      <c r="T798" s="5"/>
      <c r="U798" s="5"/>
      <c r="V798" s="8"/>
      <c r="W798" s="8"/>
      <c r="X798" s="8"/>
      <c r="Y798" s="8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Q798" s="4"/>
      <c r="AR798" s="4"/>
      <c r="AS798" s="4"/>
      <c r="AT798" s="4"/>
    </row>
    <row r="799" spans="1:46" ht="13.2">
      <c r="A799" s="3"/>
      <c r="B799" s="4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11"/>
      <c r="R799" s="11"/>
      <c r="S799" s="5"/>
      <c r="T799" s="5"/>
      <c r="U799" s="5"/>
      <c r="V799" s="8"/>
      <c r="W799" s="8"/>
      <c r="X799" s="8"/>
      <c r="Y799" s="8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Q799" s="4"/>
      <c r="AR799" s="4"/>
      <c r="AS799" s="4"/>
      <c r="AT799" s="4"/>
    </row>
    <row r="800" spans="1:46" ht="13.2">
      <c r="A800" s="3"/>
      <c r="B800" s="4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11"/>
      <c r="R800" s="11"/>
      <c r="S800" s="5"/>
      <c r="T800" s="5"/>
      <c r="U800" s="5"/>
      <c r="V800" s="8"/>
      <c r="W800" s="8"/>
      <c r="X800" s="8"/>
      <c r="Y800" s="8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Q800" s="4"/>
      <c r="AR800" s="4"/>
      <c r="AS800" s="4"/>
      <c r="AT800" s="4"/>
    </row>
    <row r="801" spans="1:46" ht="13.2">
      <c r="A801" s="3"/>
      <c r="B801" s="4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11"/>
      <c r="R801" s="11"/>
      <c r="S801" s="5"/>
      <c r="T801" s="5"/>
      <c r="U801" s="5"/>
      <c r="V801" s="8"/>
      <c r="W801" s="8"/>
      <c r="X801" s="8"/>
      <c r="Y801" s="8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Q801" s="4"/>
      <c r="AR801" s="4"/>
      <c r="AS801" s="4"/>
      <c r="AT801" s="4"/>
    </row>
    <row r="802" spans="1:46" ht="13.2">
      <c r="A802" s="3"/>
      <c r="B802" s="4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11"/>
      <c r="R802" s="11"/>
      <c r="S802" s="5"/>
      <c r="T802" s="5"/>
      <c r="U802" s="5"/>
      <c r="V802" s="8"/>
      <c r="W802" s="8"/>
      <c r="X802" s="8"/>
      <c r="Y802" s="8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Q802" s="4"/>
      <c r="AR802" s="4"/>
      <c r="AS802" s="4"/>
      <c r="AT802" s="4"/>
    </row>
    <row r="803" spans="1:46" ht="13.2">
      <c r="A803" s="3"/>
      <c r="B803" s="4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11"/>
      <c r="R803" s="11"/>
      <c r="S803" s="5"/>
      <c r="T803" s="5"/>
      <c r="U803" s="5"/>
      <c r="V803" s="8"/>
      <c r="W803" s="8"/>
      <c r="X803" s="8"/>
      <c r="Y803" s="8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Q803" s="4"/>
      <c r="AR803" s="4"/>
      <c r="AS803" s="4"/>
      <c r="AT803" s="4"/>
    </row>
    <row r="804" spans="1:46" ht="13.2">
      <c r="A804" s="3"/>
      <c r="B804" s="4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11"/>
      <c r="R804" s="11"/>
      <c r="S804" s="5"/>
      <c r="T804" s="5"/>
      <c r="U804" s="5"/>
      <c r="V804" s="8"/>
      <c r="W804" s="8"/>
      <c r="X804" s="8"/>
      <c r="Y804" s="8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Q804" s="4"/>
      <c r="AR804" s="4"/>
      <c r="AS804" s="4"/>
      <c r="AT804" s="4"/>
    </row>
    <row r="805" spans="1:46" ht="13.2">
      <c r="A805" s="3"/>
      <c r="B805" s="4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11"/>
      <c r="R805" s="11"/>
      <c r="S805" s="5"/>
      <c r="T805" s="5"/>
      <c r="U805" s="5"/>
      <c r="V805" s="8"/>
      <c r="W805" s="8"/>
      <c r="X805" s="8"/>
      <c r="Y805" s="8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Q805" s="4"/>
      <c r="AR805" s="4"/>
      <c r="AS805" s="4"/>
      <c r="AT805" s="4"/>
    </row>
    <row r="806" spans="1:46" ht="13.2">
      <c r="A806" s="3"/>
      <c r="B806" s="4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11"/>
      <c r="R806" s="11"/>
      <c r="S806" s="5"/>
      <c r="T806" s="5"/>
      <c r="U806" s="5"/>
      <c r="V806" s="8"/>
      <c r="W806" s="8"/>
      <c r="X806" s="8"/>
      <c r="Y806" s="8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Q806" s="4"/>
      <c r="AR806" s="4"/>
      <c r="AS806" s="4"/>
      <c r="AT806" s="4"/>
    </row>
    <row r="807" spans="1:46" ht="13.2">
      <c r="A807" s="3"/>
      <c r="B807" s="4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11"/>
      <c r="R807" s="11"/>
      <c r="S807" s="5"/>
      <c r="T807" s="5"/>
      <c r="U807" s="5"/>
      <c r="V807" s="8"/>
      <c r="W807" s="8"/>
      <c r="X807" s="8"/>
      <c r="Y807" s="8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Q807" s="4"/>
      <c r="AR807" s="4"/>
      <c r="AS807" s="4"/>
      <c r="AT807" s="4"/>
    </row>
    <row r="808" spans="1:46" ht="13.2">
      <c r="A808" s="3"/>
      <c r="B808" s="4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11"/>
      <c r="R808" s="11"/>
      <c r="S808" s="5"/>
      <c r="T808" s="5"/>
      <c r="U808" s="5"/>
      <c r="V808" s="8"/>
      <c r="W808" s="8"/>
      <c r="X808" s="8"/>
      <c r="Y808" s="8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Q808" s="4"/>
      <c r="AR808" s="4"/>
      <c r="AS808" s="4"/>
      <c r="AT808" s="4"/>
    </row>
    <row r="809" spans="1:46" ht="13.2">
      <c r="A809" s="3"/>
      <c r="B809" s="4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11"/>
      <c r="R809" s="11"/>
      <c r="S809" s="5"/>
      <c r="T809" s="5"/>
      <c r="U809" s="5"/>
      <c r="V809" s="8"/>
      <c r="W809" s="8"/>
      <c r="X809" s="8"/>
      <c r="Y809" s="8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Q809" s="4"/>
      <c r="AR809" s="4"/>
      <c r="AS809" s="4"/>
      <c r="AT809" s="4"/>
    </row>
    <row r="810" spans="1:46" ht="13.2">
      <c r="A810" s="3"/>
      <c r="B810" s="4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11"/>
      <c r="R810" s="11"/>
      <c r="S810" s="5"/>
      <c r="T810" s="5"/>
      <c r="U810" s="5"/>
      <c r="V810" s="8"/>
      <c r="W810" s="8"/>
      <c r="X810" s="8"/>
      <c r="Y810" s="8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Q810" s="4"/>
      <c r="AR810" s="4"/>
      <c r="AS810" s="4"/>
      <c r="AT810" s="4"/>
    </row>
    <row r="811" spans="1:46" ht="13.2">
      <c r="A811" s="3"/>
      <c r="B811" s="4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11"/>
      <c r="R811" s="11"/>
      <c r="S811" s="5"/>
      <c r="T811" s="5"/>
      <c r="U811" s="5"/>
      <c r="V811" s="8"/>
      <c r="W811" s="8"/>
      <c r="X811" s="8"/>
      <c r="Y811" s="8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Q811" s="4"/>
      <c r="AR811" s="4"/>
      <c r="AS811" s="4"/>
      <c r="AT811" s="4"/>
    </row>
    <row r="812" spans="1:46" ht="13.2">
      <c r="A812" s="3"/>
      <c r="B812" s="4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11"/>
      <c r="R812" s="11"/>
      <c r="S812" s="5"/>
      <c r="T812" s="5"/>
      <c r="U812" s="5"/>
      <c r="V812" s="8"/>
      <c r="W812" s="8"/>
      <c r="X812" s="8"/>
      <c r="Y812" s="8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Q812" s="4"/>
      <c r="AR812" s="4"/>
      <c r="AS812" s="4"/>
      <c r="AT812" s="4"/>
    </row>
    <row r="813" spans="1:46" ht="13.2">
      <c r="A813" s="3"/>
      <c r="B813" s="4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11"/>
      <c r="R813" s="11"/>
      <c r="S813" s="5"/>
      <c r="T813" s="5"/>
      <c r="U813" s="5"/>
      <c r="V813" s="8"/>
      <c r="W813" s="8"/>
      <c r="X813" s="8"/>
      <c r="Y813" s="8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Q813" s="4"/>
      <c r="AR813" s="4"/>
      <c r="AS813" s="4"/>
      <c r="AT813" s="4"/>
    </row>
    <row r="814" spans="1:46" ht="13.2">
      <c r="A814" s="3"/>
      <c r="B814" s="4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11"/>
      <c r="R814" s="11"/>
      <c r="S814" s="5"/>
      <c r="T814" s="5"/>
      <c r="U814" s="5"/>
      <c r="V814" s="8"/>
      <c r="W814" s="8"/>
      <c r="X814" s="8"/>
      <c r="Y814" s="8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Q814" s="4"/>
      <c r="AR814" s="4"/>
      <c r="AS814" s="4"/>
      <c r="AT814" s="4"/>
    </row>
    <row r="815" spans="1:46" ht="13.2">
      <c r="A815" s="3"/>
      <c r="B815" s="4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11"/>
      <c r="R815" s="11"/>
      <c r="S815" s="5"/>
      <c r="T815" s="5"/>
      <c r="U815" s="5"/>
      <c r="V815" s="8"/>
      <c r="W815" s="8"/>
      <c r="X815" s="8"/>
      <c r="Y815" s="8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Q815" s="4"/>
      <c r="AR815" s="4"/>
      <c r="AS815" s="4"/>
      <c r="AT815" s="4"/>
    </row>
    <row r="816" spans="1:46" ht="13.2">
      <c r="A816" s="3"/>
      <c r="B816" s="4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11"/>
      <c r="R816" s="11"/>
      <c r="S816" s="5"/>
      <c r="T816" s="5"/>
      <c r="U816" s="5"/>
      <c r="V816" s="8"/>
      <c r="W816" s="8"/>
      <c r="X816" s="8"/>
      <c r="Y816" s="8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Q816" s="4"/>
      <c r="AR816" s="4"/>
      <c r="AS816" s="4"/>
      <c r="AT816" s="4"/>
    </row>
    <row r="817" spans="1:46" ht="13.2">
      <c r="A817" s="3"/>
      <c r="B817" s="4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11"/>
      <c r="R817" s="11"/>
      <c r="S817" s="5"/>
      <c r="T817" s="5"/>
      <c r="U817" s="5"/>
      <c r="V817" s="8"/>
      <c r="W817" s="8"/>
      <c r="X817" s="8"/>
      <c r="Y817" s="8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Q817" s="4"/>
      <c r="AR817" s="4"/>
      <c r="AS817" s="4"/>
      <c r="AT817" s="4"/>
    </row>
    <row r="818" spans="1:46" ht="13.2">
      <c r="A818" s="3"/>
      <c r="B818" s="4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11"/>
      <c r="R818" s="11"/>
      <c r="S818" s="5"/>
      <c r="T818" s="5"/>
      <c r="U818" s="5"/>
      <c r="V818" s="8"/>
      <c r="W818" s="8"/>
      <c r="X818" s="8"/>
      <c r="Y818" s="8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Q818" s="4"/>
      <c r="AR818" s="4"/>
      <c r="AS818" s="4"/>
      <c r="AT818" s="4"/>
    </row>
    <row r="819" spans="1:46" ht="13.2">
      <c r="A819" s="3"/>
      <c r="B819" s="4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11"/>
      <c r="R819" s="11"/>
      <c r="S819" s="5"/>
      <c r="T819" s="5"/>
      <c r="U819" s="5"/>
      <c r="V819" s="8"/>
      <c r="W819" s="8"/>
      <c r="X819" s="8"/>
      <c r="Y819" s="8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Q819" s="4"/>
      <c r="AR819" s="4"/>
      <c r="AS819" s="4"/>
      <c r="AT819" s="4"/>
    </row>
    <row r="820" spans="1:46" ht="13.2">
      <c r="A820" s="3"/>
      <c r="B820" s="4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11"/>
      <c r="R820" s="11"/>
      <c r="S820" s="5"/>
      <c r="T820" s="5"/>
      <c r="U820" s="5"/>
      <c r="V820" s="8"/>
      <c r="W820" s="8"/>
      <c r="X820" s="8"/>
      <c r="Y820" s="8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Q820" s="4"/>
      <c r="AR820" s="4"/>
      <c r="AS820" s="4"/>
      <c r="AT820" s="4"/>
    </row>
    <row r="821" spans="1:46" ht="13.2">
      <c r="A821" s="3"/>
      <c r="B821" s="4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11"/>
      <c r="R821" s="11"/>
      <c r="S821" s="5"/>
      <c r="T821" s="5"/>
      <c r="U821" s="5"/>
      <c r="V821" s="8"/>
      <c r="W821" s="8"/>
      <c r="X821" s="8"/>
      <c r="Y821" s="8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Q821" s="4"/>
      <c r="AR821" s="4"/>
      <c r="AS821" s="4"/>
      <c r="AT821" s="4"/>
    </row>
    <row r="822" spans="1:46" ht="13.2">
      <c r="A822" s="3"/>
      <c r="B822" s="4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11"/>
      <c r="R822" s="11"/>
      <c r="S822" s="5"/>
      <c r="T822" s="5"/>
      <c r="U822" s="5"/>
      <c r="V822" s="8"/>
      <c r="W822" s="8"/>
      <c r="X822" s="8"/>
      <c r="Y822" s="8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Q822" s="4"/>
      <c r="AR822" s="4"/>
      <c r="AS822" s="4"/>
      <c r="AT822" s="4"/>
    </row>
    <row r="823" spans="1:46" ht="13.2">
      <c r="A823" s="3"/>
      <c r="B823" s="4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11"/>
      <c r="R823" s="11"/>
      <c r="S823" s="5"/>
      <c r="T823" s="5"/>
      <c r="U823" s="5"/>
      <c r="V823" s="8"/>
      <c r="W823" s="8"/>
      <c r="X823" s="8"/>
      <c r="Y823" s="8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Q823" s="4"/>
      <c r="AR823" s="4"/>
      <c r="AS823" s="4"/>
      <c r="AT823" s="4"/>
    </row>
    <row r="824" spans="1:46" ht="13.2">
      <c r="A824" s="3"/>
      <c r="B824" s="4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11"/>
      <c r="R824" s="11"/>
      <c r="S824" s="5"/>
      <c r="T824" s="5"/>
      <c r="U824" s="5"/>
      <c r="V824" s="8"/>
      <c r="W824" s="8"/>
      <c r="X824" s="8"/>
      <c r="Y824" s="8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Q824" s="4"/>
      <c r="AR824" s="4"/>
      <c r="AS824" s="4"/>
      <c r="AT824" s="4"/>
    </row>
    <row r="825" spans="1:46" ht="13.2">
      <c r="A825" s="3"/>
      <c r="B825" s="4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11"/>
      <c r="R825" s="11"/>
      <c r="S825" s="5"/>
      <c r="T825" s="5"/>
      <c r="U825" s="5"/>
      <c r="V825" s="8"/>
      <c r="W825" s="8"/>
      <c r="X825" s="8"/>
      <c r="Y825" s="8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Q825" s="4"/>
      <c r="AR825" s="4"/>
      <c r="AS825" s="4"/>
      <c r="AT825" s="4"/>
    </row>
    <row r="826" spans="1:46" ht="13.2">
      <c r="A826" s="3"/>
      <c r="B826" s="4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11"/>
      <c r="R826" s="11"/>
      <c r="S826" s="5"/>
      <c r="T826" s="5"/>
      <c r="U826" s="5"/>
      <c r="V826" s="8"/>
      <c r="W826" s="8"/>
      <c r="X826" s="8"/>
      <c r="Y826" s="8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Q826" s="4"/>
      <c r="AR826" s="4"/>
      <c r="AS826" s="4"/>
      <c r="AT826" s="4"/>
    </row>
    <row r="827" spans="1:46" ht="13.2">
      <c r="A827" s="3"/>
      <c r="B827" s="4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11"/>
      <c r="R827" s="11"/>
      <c r="S827" s="5"/>
      <c r="T827" s="5"/>
      <c r="U827" s="5"/>
      <c r="V827" s="8"/>
      <c r="W827" s="8"/>
      <c r="X827" s="8"/>
      <c r="Y827" s="8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Q827" s="4"/>
      <c r="AR827" s="4"/>
      <c r="AS827" s="4"/>
      <c r="AT827" s="4"/>
    </row>
    <row r="828" spans="1:46" ht="13.2">
      <c r="A828" s="3"/>
      <c r="B828" s="4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11"/>
      <c r="R828" s="11"/>
      <c r="S828" s="5"/>
      <c r="T828" s="5"/>
      <c r="U828" s="5"/>
      <c r="V828" s="8"/>
      <c r="W828" s="8"/>
      <c r="X828" s="8"/>
      <c r="Y828" s="8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Q828" s="4"/>
      <c r="AR828" s="4"/>
      <c r="AS828" s="4"/>
      <c r="AT828" s="4"/>
    </row>
    <row r="829" spans="1:46" ht="13.2">
      <c r="A829" s="3"/>
      <c r="B829" s="4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11"/>
      <c r="R829" s="11"/>
      <c r="S829" s="5"/>
      <c r="T829" s="5"/>
      <c r="U829" s="5"/>
      <c r="V829" s="8"/>
      <c r="W829" s="8"/>
      <c r="X829" s="8"/>
      <c r="Y829" s="8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Q829" s="4"/>
      <c r="AR829" s="4"/>
      <c r="AS829" s="4"/>
      <c r="AT829" s="4"/>
    </row>
    <row r="830" spans="1:46" ht="13.2">
      <c r="A830" s="3"/>
      <c r="B830" s="4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11"/>
      <c r="R830" s="11"/>
      <c r="S830" s="5"/>
      <c r="T830" s="5"/>
      <c r="U830" s="5"/>
      <c r="V830" s="8"/>
      <c r="W830" s="8"/>
      <c r="X830" s="8"/>
      <c r="Y830" s="8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Q830" s="4"/>
      <c r="AR830" s="4"/>
      <c r="AS830" s="4"/>
      <c r="AT830" s="4"/>
    </row>
    <row r="831" spans="1:46" ht="13.2">
      <c r="A831" s="3"/>
      <c r="B831" s="4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11"/>
      <c r="R831" s="11"/>
      <c r="S831" s="5"/>
      <c r="T831" s="5"/>
      <c r="U831" s="5"/>
      <c r="V831" s="8"/>
      <c r="W831" s="8"/>
      <c r="X831" s="8"/>
      <c r="Y831" s="8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Q831" s="4"/>
      <c r="AR831" s="4"/>
      <c r="AS831" s="4"/>
      <c r="AT831" s="4"/>
    </row>
    <row r="832" spans="1:46" ht="13.2">
      <c r="A832" s="3"/>
      <c r="B832" s="4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11"/>
      <c r="R832" s="11"/>
      <c r="S832" s="5"/>
      <c r="T832" s="5"/>
      <c r="U832" s="5"/>
      <c r="V832" s="8"/>
      <c r="W832" s="8"/>
      <c r="X832" s="8"/>
      <c r="Y832" s="8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Q832" s="4"/>
      <c r="AR832" s="4"/>
      <c r="AS832" s="4"/>
      <c r="AT832" s="4"/>
    </row>
    <row r="833" spans="1:46" ht="13.2">
      <c r="A833" s="3"/>
      <c r="B833" s="4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11"/>
      <c r="R833" s="11"/>
      <c r="S833" s="5"/>
      <c r="T833" s="5"/>
      <c r="U833" s="5"/>
      <c r="V833" s="8"/>
      <c r="W833" s="8"/>
      <c r="X833" s="8"/>
      <c r="Y833" s="8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Q833" s="4"/>
      <c r="AR833" s="4"/>
      <c r="AS833" s="4"/>
      <c r="AT833" s="4"/>
    </row>
    <row r="834" spans="1:46" ht="13.2">
      <c r="A834" s="3"/>
      <c r="B834" s="4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11"/>
      <c r="R834" s="11"/>
      <c r="S834" s="5"/>
      <c r="T834" s="5"/>
      <c r="U834" s="5"/>
      <c r="V834" s="8"/>
      <c r="W834" s="8"/>
      <c r="X834" s="8"/>
      <c r="Y834" s="8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Q834" s="4"/>
      <c r="AR834" s="4"/>
      <c r="AS834" s="4"/>
      <c r="AT834" s="4"/>
    </row>
    <row r="835" spans="1:46" ht="13.2">
      <c r="A835" s="3"/>
      <c r="B835" s="4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11"/>
      <c r="R835" s="11"/>
      <c r="S835" s="5"/>
      <c r="T835" s="5"/>
      <c r="U835" s="5"/>
      <c r="V835" s="8"/>
      <c r="W835" s="8"/>
      <c r="X835" s="8"/>
      <c r="Y835" s="8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Q835" s="4"/>
      <c r="AR835" s="4"/>
      <c r="AS835" s="4"/>
      <c r="AT835" s="4"/>
    </row>
    <row r="836" spans="1:46" ht="13.2">
      <c r="A836" s="3"/>
      <c r="B836" s="4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11"/>
      <c r="R836" s="11"/>
      <c r="S836" s="5"/>
      <c r="T836" s="5"/>
      <c r="U836" s="5"/>
      <c r="V836" s="8"/>
      <c r="W836" s="8"/>
      <c r="X836" s="8"/>
      <c r="Y836" s="8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Q836" s="4"/>
      <c r="AR836" s="4"/>
      <c r="AS836" s="4"/>
      <c r="AT836" s="4"/>
    </row>
    <row r="837" spans="1:46" ht="13.2">
      <c r="A837" s="3"/>
      <c r="B837" s="4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11"/>
      <c r="R837" s="11"/>
      <c r="S837" s="5"/>
      <c r="T837" s="5"/>
      <c r="U837" s="5"/>
      <c r="V837" s="8"/>
      <c r="W837" s="8"/>
      <c r="X837" s="8"/>
      <c r="Y837" s="8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Q837" s="4"/>
      <c r="AR837" s="4"/>
      <c r="AS837" s="4"/>
      <c r="AT837" s="4"/>
    </row>
    <row r="838" spans="1:46" ht="13.2">
      <c r="A838" s="3"/>
      <c r="B838" s="4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11"/>
      <c r="R838" s="11"/>
      <c r="S838" s="5"/>
      <c r="T838" s="5"/>
      <c r="U838" s="5"/>
      <c r="V838" s="8"/>
      <c r="W838" s="8"/>
      <c r="X838" s="8"/>
      <c r="Y838" s="8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Q838" s="4"/>
      <c r="AR838" s="4"/>
      <c r="AS838" s="4"/>
      <c r="AT838" s="4"/>
    </row>
    <row r="839" spans="1:46" ht="13.2">
      <c r="A839" s="3"/>
      <c r="B839" s="4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11"/>
      <c r="R839" s="11"/>
      <c r="S839" s="5"/>
      <c r="T839" s="5"/>
      <c r="U839" s="5"/>
      <c r="V839" s="8"/>
      <c r="W839" s="8"/>
      <c r="X839" s="8"/>
      <c r="Y839" s="8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Q839" s="4"/>
      <c r="AR839" s="4"/>
      <c r="AS839" s="4"/>
      <c r="AT839" s="4"/>
    </row>
    <row r="840" spans="1:46" ht="13.2">
      <c r="A840" s="3"/>
      <c r="B840" s="4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11"/>
      <c r="R840" s="11"/>
      <c r="S840" s="5"/>
      <c r="T840" s="5"/>
      <c r="U840" s="5"/>
      <c r="V840" s="8"/>
      <c r="W840" s="8"/>
      <c r="X840" s="8"/>
      <c r="Y840" s="8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Q840" s="4"/>
      <c r="AR840" s="4"/>
      <c r="AS840" s="4"/>
      <c r="AT840" s="4"/>
    </row>
    <row r="841" spans="1:46" ht="13.2">
      <c r="A841" s="3"/>
      <c r="B841" s="4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11"/>
      <c r="R841" s="11"/>
      <c r="S841" s="5"/>
      <c r="T841" s="5"/>
      <c r="U841" s="5"/>
      <c r="V841" s="8"/>
      <c r="W841" s="8"/>
      <c r="X841" s="8"/>
      <c r="Y841" s="8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Q841" s="4"/>
      <c r="AR841" s="4"/>
      <c r="AS841" s="4"/>
      <c r="AT841" s="4"/>
    </row>
    <row r="842" spans="1:46" ht="13.2">
      <c r="A842" s="3"/>
      <c r="B842" s="4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11"/>
      <c r="R842" s="11"/>
      <c r="S842" s="5"/>
      <c r="T842" s="5"/>
      <c r="U842" s="5"/>
      <c r="V842" s="8"/>
      <c r="W842" s="8"/>
      <c r="X842" s="8"/>
      <c r="Y842" s="8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Q842" s="4"/>
      <c r="AR842" s="4"/>
      <c r="AS842" s="4"/>
      <c r="AT842" s="4"/>
    </row>
    <row r="843" spans="1:46" ht="13.2">
      <c r="A843" s="3"/>
      <c r="B843" s="4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11"/>
      <c r="R843" s="11"/>
      <c r="S843" s="5"/>
      <c r="T843" s="5"/>
      <c r="U843" s="5"/>
      <c r="V843" s="8"/>
      <c r="W843" s="8"/>
      <c r="X843" s="8"/>
      <c r="Y843" s="8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Q843" s="4"/>
      <c r="AR843" s="4"/>
      <c r="AS843" s="4"/>
      <c r="AT843" s="4"/>
    </row>
    <row r="844" spans="1:46" ht="13.2">
      <c r="A844" s="3"/>
      <c r="B844" s="4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11"/>
      <c r="R844" s="11"/>
      <c r="S844" s="5"/>
      <c r="T844" s="5"/>
      <c r="U844" s="5"/>
      <c r="V844" s="8"/>
      <c r="W844" s="8"/>
      <c r="X844" s="8"/>
      <c r="Y844" s="8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Q844" s="4"/>
      <c r="AR844" s="4"/>
      <c r="AS844" s="4"/>
      <c r="AT844" s="4"/>
    </row>
    <row r="845" spans="1:46" ht="13.2">
      <c r="A845" s="3"/>
      <c r="B845" s="4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11"/>
      <c r="R845" s="11"/>
      <c r="S845" s="5"/>
      <c r="T845" s="5"/>
      <c r="U845" s="5"/>
      <c r="V845" s="8"/>
      <c r="W845" s="8"/>
      <c r="X845" s="8"/>
      <c r="Y845" s="8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Q845" s="4"/>
      <c r="AR845" s="4"/>
      <c r="AS845" s="4"/>
      <c r="AT845" s="4"/>
    </row>
    <row r="846" spans="1:46" ht="13.2">
      <c r="A846" s="3"/>
      <c r="B846" s="4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11"/>
      <c r="R846" s="11"/>
      <c r="S846" s="5"/>
      <c r="T846" s="5"/>
      <c r="U846" s="5"/>
      <c r="V846" s="8"/>
      <c r="W846" s="8"/>
      <c r="X846" s="8"/>
      <c r="Y846" s="8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Q846" s="4"/>
      <c r="AR846" s="4"/>
      <c r="AS846" s="4"/>
      <c r="AT846" s="4"/>
    </row>
    <row r="847" spans="1:46" ht="13.2">
      <c r="A847" s="3"/>
      <c r="B847" s="4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11"/>
      <c r="R847" s="11"/>
      <c r="S847" s="5"/>
      <c r="T847" s="5"/>
      <c r="U847" s="5"/>
      <c r="V847" s="8"/>
      <c r="W847" s="8"/>
      <c r="X847" s="8"/>
      <c r="Y847" s="8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Q847" s="4"/>
      <c r="AR847" s="4"/>
      <c r="AS847" s="4"/>
      <c r="AT847" s="4"/>
    </row>
    <row r="848" spans="1:46" ht="13.2">
      <c r="A848" s="3"/>
      <c r="B848" s="4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11"/>
      <c r="R848" s="11"/>
      <c r="S848" s="5"/>
      <c r="T848" s="5"/>
      <c r="U848" s="5"/>
      <c r="V848" s="8"/>
      <c r="W848" s="8"/>
      <c r="X848" s="8"/>
      <c r="Y848" s="8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Q848" s="4"/>
      <c r="AR848" s="4"/>
      <c r="AS848" s="4"/>
      <c r="AT848" s="4"/>
    </row>
    <row r="849" spans="1:46" ht="13.2">
      <c r="A849" s="3"/>
      <c r="B849" s="4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11"/>
      <c r="R849" s="11"/>
      <c r="S849" s="5"/>
      <c r="T849" s="5"/>
      <c r="U849" s="5"/>
      <c r="V849" s="8"/>
      <c r="W849" s="8"/>
      <c r="X849" s="8"/>
      <c r="Y849" s="8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Q849" s="4"/>
      <c r="AR849" s="4"/>
      <c r="AS849" s="4"/>
      <c r="AT849" s="4"/>
    </row>
    <row r="850" spans="1:46" ht="13.2">
      <c r="A850" s="3"/>
      <c r="B850" s="4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11"/>
      <c r="R850" s="11"/>
      <c r="S850" s="5"/>
      <c r="T850" s="5"/>
      <c r="U850" s="5"/>
      <c r="V850" s="8"/>
      <c r="W850" s="8"/>
      <c r="X850" s="8"/>
      <c r="Y850" s="8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Q850" s="4"/>
      <c r="AR850" s="4"/>
      <c r="AS850" s="4"/>
      <c r="AT850" s="4"/>
    </row>
    <row r="851" spans="1:46" ht="13.2">
      <c r="A851" s="3"/>
      <c r="B851" s="4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11"/>
      <c r="R851" s="11"/>
      <c r="S851" s="5"/>
      <c r="T851" s="5"/>
      <c r="U851" s="5"/>
      <c r="V851" s="8"/>
      <c r="W851" s="8"/>
      <c r="X851" s="8"/>
      <c r="Y851" s="8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Q851" s="4"/>
      <c r="AR851" s="4"/>
      <c r="AS851" s="4"/>
      <c r="AT851" s="4"/>
    </row>
    <row r="852" spans="1:46" ht="13.2">
      <c r="A852" s="3"/>
      <c r="B852" s="4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11"/>
      <c r="R852" s="11"/>
      <c r="S852" s="5"/>
      <c r="T852" s="5"/>
      <c r="U852" s="5"/>
      <c r="V852" s="8"/>
      <c r="W852" s="8"/>
      <c r="X852" s="8"/>
      <c r="Y852" s="8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Q852" s="4"/>
      <c r="AR852" s="4"/>
      <c r="AS852" s="4"/>
      <c r="AT852" s="4"/>
    </row>
    <row r="853" spans="1:46" ht="13.2">
      <c r="A853" s="3"/>
      <c r="B853" s="4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11"/>
      <c r="R853" s="11"/>
      <c r="S853" s="5"/>
      <c r="T853" s="5"/>
      <c r="U853" s="5"/>
      <c r="V853" s="8"/>
      <c r="W853" s="8"/>
      <c r="X853" s="8"/>
      <c r="Y853" s="8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Q853" s="4"/>
      <c r="AR853" s="4"/>
      <c r="AS853" s="4"/>
      <c r="AT853" s="4"/>
    </row>
    <row r="854" spans="1:46" ht="13.2">
      <c r="A854" s="3"/>
      <c r="B854" s="4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11"/>
      <c r="R854" s="11"/>
      <c r="S854" s="5"/>
      <c r="T854" s="5"/>
      <c r="U854" s="5"/>
      <c r="V854" s="8"/>
      <c r="W854" s="8"/>
      <c r="X854" s="8"/>
      <c r="Y854" s="8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Q854" s="4"/>
      <c r="AR854" s="4"/>
      <c r="AS854" s="4"/>
      <c r="AT854" s="4"/>
    </row>
    <row r="855" spans="1:46" ht="13.2">
      <c r="A855" s="3"/>
      <c r="B855" s="4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11"/>
      <c r="R855" s="11"/>
      <c r="S855" s="5"/>
      <c r="T855" s="5"/>
      <c r="U855" s="5"/>
      <c r="V855" s="8"/>
      <c r="W855" s="8"/>
      <c r="X855" s="8"/>
      <c r="Y855" s="8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Q855" s="4"/>
      <c r="AR855" s="4"/>
      <c r="AS855" s="4"/>
      <c r="AT855" s="4"/>
    </row>
    <row r="856" spans="1:46" ht="13.2">
      <c r="A856" s="3"/>
      <c r="B856" s="4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11"/>
      <c r="R856" s="11"/>
      <c r="S856" s="5"/>
      <c r="T856" s="5"/>
      <c r="U856" s="5"/>
      <c r="V856" s="8"/>
      <c r="W856" s="8"/>
      <c r="X856" s="8"/>
      <c r="Y856" s="8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Q856" s="4"/>
      <c r="AR856" s="4"/>
      <c r="AS856" s="4"/>
      <c r="AT856" s="4"/>
    </row>
    <row r="857" spans="1:46" ht="13.2">
      <c r="A857" s="3"/>
      <c r="B857" s="4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11"/>
      <c r="R857" s="11"/>
      <c r="S857" s="5"/>
      <c r="T857" s="5"/>
      <c r="U857" s="5"/>
      <c r="V857" s="8"/>
      <c r="W857" s="8"/>
      <c r="X857" s="8"/>
      <c r="Y857" s="8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Q857" s="4"/>
      <c r="AR857" s="4"/>
      <c r="AS857" s="4"/>
      <c r="AT857" s="4"/>
    </row>
    <row r="858" spans="1:46" ht="13.2">
      <c r="A858" s="3"/>
      <c r="B858" s="4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11"/>
      <c r="R858" s="11"/>
      <c r="S858" s="5"/>
      <c r="T858" s="5"/>
      <c r="U858" s="5"/>
      <c r="V858" s="8"/>
      <c r="W858" s="8"/>
      <c r="X858" s="8"/>
      <c r="Y858" s="8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Q858" s="4"/>
      <c r="AR858" s="4"/>
      <c r="AS858" s="4"/>
      <c r="AT858" s="4"/>
    </row>
    <row r="859" spans="1:46" ht="13.2">
      <c r="A859" s="3"/>
      <c r="B859" s="4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11"/>
      <c r="R859" s="11"/>
      <c r="S859" s="5"/>
      <c r="T859" s="5"/>
      <c r="U859" s="5"/>
      <c r="V859" s="8"/>
      <c r="W859" s="8"/>
      <c r="X859" s="8"/>
      <c r="Y859" s="8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Q859" s="4"/>
      <c r="AR859" s="4"/>
      <c r="AS859" s="4"/>
      <c r="AT859" s="4"/>
    </row>
    <row r="860" spans="1:46" ht="13.2">
      <c r="A860" s="3"/>
      <c r="B860" s="4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11"/>
      <c r="R860" s="11"/>
      <c r="S860" s="5"/>
      <c r="T860" s="5"/>
      <c r="U860" s="5"/>
      <c r="V860" s="8"/>
      <c r="W860" s="8"/>
      <c r="X860" s="8"/>
      <c r="Y860" s="8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Q860" s="4"/>
      <c r="AR860" s="4"/>
      <c r="AS860" s="4"/>
      <c r="AT860" s="4"/>
    </row>
    <row r="861" spans="1:46" ht="13.2">
      <c r="A861" s="3"/>
      <c r="B861" s="4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11"/>
      <c r="R861" s="11"/>
      <c r="S861" s="5"/>
      <c r="T861" s="5"/>
      <c r="U861" s="5"/>
      <c r="V861" s="8"/>
      <c r="W861" s="8"/>
      <c r="X861" s="8"/>
      <c r="Y861" s="8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Q861" s="4"/>
      <c r="AR861" s="4"/>
      <c r="AS861" s="4"/>
      <c r="AT861" s="4"/>
    </row>
    <row r="862" spans="1:46" ht="13.2">
      <c r="A862" s="3"/>
      <c r="B862" s="4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11"/>
      <c r="R862" s="11"/>
      <c r="S862" s="5"/>
      <c r="T862" s="5"/>
      <c r="U862" s="5"/>
      <c r="V862" s="8"/>
      <c r="W862" s="8"/>
      <c r="X862" s="8"/>
      <c r="Y862" s="8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Q862" s="4"/>
      <c r="AR862" s="4"/>
      <c r="AS862" s="4"/>
      <c r="AT862" s="4"/>
    </row>
    <row r="863" spans="1:46" ht="13.2">
      <c r="A863" s="3"/>
      <c r="B863" s="4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11"/>
      <c r="R863" s="11"/>
      <c r="S863" s="5"/>
      <c r="T863" s="5"/>
      <c r="U863" s="5"/>
      <c r="V863" s="8"/>
      <c r="W863" s="8"/>
      <c r="X863" s="8"/>
      <c r="Y863" s="8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Q863" s="4"/>
      <c r="AR863" s="4"/>
      <c r="AS863" s="4"/>
      <c r="AT863" s="4"/>
    </row>
    <row r="864" spans="1:46" ht="13.2">
      <c r="A864" s="3"/>
      <c r="B864" s="4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11"/>
      <c r="R864" s="11"/>
      <c r="S864" s="5"/>
      <c r="T864" s="5"/>
      <c r="U864" s="5"/>
      <c r="V864" s="8"/>
      <c r="W864" s="8"/>
      <c r="X864" s="8"/>
      <c r="Y864" s="8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Q864" s="4"/>
      <c r="AR864" s="4"/>
      <c r="AS864" s="4"/>
      <c r="AT864" s="4"/>
    </row>
    <row r="865" spans="1:46" ht="13.2">
      <c r="A865" s="3"/>
      <c r="B865" s="4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11"/>
      <c r="R865" s="11"/>
      <c r="S865" s="5"/>
      <c r="T865" s="5"/>
      <c r="U865" s="5"/>
      <c r="V865" s="8"/>
      <c r="W865" s="8"/>
      <c r="X865" s="8"/>
      <c r="Y865" s="8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Q865" s="4"/>
      <c r="AR865" s="4"/>
      <c r="AS865" s="4"/>
      <c r="AT865" s="4"/>
    </row>
    <row r="866" spans="1:46" ht="13.2">
      <c r="A866" s="3"/>
      <c r="B866" s="4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11"/>
      <c r="R866" s="11"/>
      <c r="S866" s="5"/>
      <c r="T866" s="5"/>
      <c r="U866" s="5"/>
      <c r="V866" s="8"/>
      <c r="W866" s="8"/>
      <c r="X866" s="8"/>
      <c r="Y866" s="8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Q866" s="4"/>
      <c r="AR866" s="4"/>
      <c r="AS866" s="4"/>
      <c r="AT866" s="4"/>
    </row>
    <row r="867" spans="1:46" ht="13.2">
      <c r="A867" s="3"/>
      <c r="B867" s="4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11"/>
      <c r="R867" s="11"/>
      <c r="S867" s="5"/>
      <c r="T867" s="5"/>
      <c r="U867" s="5"/>
      <c r="V867" s="8"/>
      <c r="W867" s="8"/>
      <c r="X867" s="8"/>
      <c r="Y867" s="8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Q867" s="4"/>
      <c r="AR867" s="4"/>
      <c r="AS867" s="4"/>
      <c r="AT867" s="4"/>
    </row>
    <row r="868" spans="1:46" ht="13.2">
      <c r="A868" s="3"/>
      <c r="B868" s="4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11"/>
      <c r="R868" s="11"/>
      <c r="S868" s="5"/>
      <c r="T868" s="5"/>
      <c r="U868" s="5"/>
      <c r="V868" s="8"/>
      <c r="W868" s="8"/>
      <c r="X868" s="8"/>
      <c r="Y868" s="8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Q868" s="4"/>
      <c r="AR868" s="4"/>
      <c r="AS868" s="4"/>
      <c r="AT868" s="4"/>
    </row>
    <row r="869" spans="1:46" ht="13.2">
      <c r="A869" s="3"/>
      <c r="B869" s="4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11"/>
      <c r="R869" s="11"/>
      <c r="S869" s="5"/>
      <c r="T869" s="5"/>
      <c r="U869" s="5"/>
      <c r="V869" s="8"/>
      <c r="W869" s="8"/>
      <c r="X869" s="8"/>
      <c r="Y869" s="8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Q869" s="4"/>
      <c r="AR869" s="4"/>
      <c r="AS869" s="4"/>
      <c r="AT869" s="4"/>
    </row>
    <row r="870" spans="1:46" ht="13.2">
      <c r="A870" s="3"/>
      <c r="B870" s="4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11"/>
      <c r="R870" s="11"/>
      <c r="S870" s="5"/>
      <c r="T870" s="5"/>
      <c r="U870" s="5"/>
      <c r="V870" s="8"/>
      <c r="W870" s="8"/>
      <c r="X870" s="8"/>
      <c r="Y870" s="8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Q870" s="4"/>
      <c r="AR870" s="4"/>
      <c r="AS870" s="4"/>
      <c r="AT870" s="4"/>
    </row>
    <row r="871" spans="1:46" ht="13.2">
      <c r="A871" s="3"/>
      <c r="B871" s="4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11"/>
      <c r="R871" s="11"/>
      <c r="S871" s="5"/>
      <c r="T871" s="5"/>
      <c r="U871" s="5"/>
      <c r="V871" s="8"/>
      <c r="W871" s="8"/>
      <c r="X871" s="8"/>
      <c r="Y871" s="8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Q871" s="4"/>
      <c r="AR871" s="4"/>
      <c r="AS871" s="4"/>
      <c r="AT871" s="4"/>
    </row>
    <row r="872" spans="1:46" ht="13.2">
      <c r="A872" s="3"/>
      <c r="B872" s="4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11"/>
      <c r="R872" s="11"/>
      <c r="S872" s="5"/>
      <c r="T872" s="5"/>
      <c r="U872" s="5"/>
      <c r="V872" s="8"/>
      <c r="W872" s="8"/>
      <c r="X872" s="8"/>
      <c r="Y872" s="8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Q872" s="4"/>
      <c r="AR872" s="4"/>
      <c r="AS872" s="4"/>
      <c r="AT872" s="4"/>
    </row>
    <row r="873" spans="1:46" ht="13.2">
      <c r="A873" s="3"/>
      <c r="B873" s="4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11"/>
      <c r="R873" s="11"/>
      <c r="S873" s="5"/>
      <c r="T873" s="5"/>
      <c r="U873" s="5"/>
      <c r="V873" s="8"/>
      <c r="W873" s="8"/>
      <c r="X873" s="8"/>
      <c r="Y873" s="8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Q873" s="4"/>
      <c r="AR873" s="4"/>
      <c r="AS873" s="4"/>
      <c r="AT873" s="4"/>
    </row>
    <row r="874" spans="1:46" ht="13.2">
      <c r="A874" s="3"/>
      <c r="B874" s="4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11"/>
      <c r="R874" s="11"/>
      <c r="S874" s="5"/>
      <c r="T874" s="5"/>
      <c r="U874" s="5"/>
      <c r="V874" s="8"/>
      <c r="W874" s="8"/>
      <c r="X874" s="8"/>
      <c r="Y874" s="8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Q874" s="4"/>
      <c r="AR874" s="4"/>
      <c r="AS874" s="4"/>
      <c r="AT874" s="4"/>
    </row>
    <row r="875" spans="1:46" ht="13.2">
      <c r="A875" s="3"/>
      <c r="B875" s="4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11"/>
      <c r="R875" s="11"/>
      <c r="S875" s="5"/>
      <c r="T875" s="5"/>
      <c r="U875" s="5"/>
      <c r="V875" s="8"/>
      <c r="W875" s="8"/>
      <c r="X875" s="8"/>
      <c r="Y875" s="8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Q875" s="4"/>
      <c r="AR875" s="4"/>
      <c r="AS875" s="4"/>
      <c r="AT875" s="4"/>
    </row>
    <row r="876" spans="1:46" ht="13.2">
      <c r="A876" s="3"/>
      <c r="B876" s="4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11"/>
      <c r="R876" s="11"/>
      <c r="S876" s="5"/>
      <c r="T876" s="5"/>
      <c r="U876" s="5"/>
      <c r="V876" s="8"/>
      <c r="W876" s="8"/>
      <c r="X876" s="8"/>
      <c r="Y876" s="8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Q876" s="4"/>
      <c r="AR876" s="4"/>
      <c r="AS876" s="4"/>
      <c r="AT876" s="4"/>
    </row>
    <row r="877" spans="1:46" ht="13.2">
      <c r="A877" s="3"/>
      <c r="B877" s="4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11"/>
      <c r="R877" s="11"/>
      <c r="S877" s="5"/>
      <c r="T877" s="5"/>
      <c r="U877" s="5"/>
      <c r="V877" s="8"/>
      <c r="W877" s="8"/>
      <c r="X877" s="8"/>
      <c r="Y877" s="8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Q877" s="4"/>
      <c r="AR877" s="4"/>
      <c r="AS877" s="4"/>
      <c r="AT877" s="4"/>
    </row>
    <row r="878" spans="1:46" ht="13.2">
      <c r="A878" s="3"/>
      <c r="B878" s="4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11"/>
      <c r="R878" s="11"/>
      <c r="S878" s="5"/>
      <c r="T878" s="5"/>
      <c r="U878" s="5"/>
      <c r="V878" s="8"/>
      <c r="W878" s="8"/>
      <c r="X878" s="8"/>
      <c r="Y878" s="8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Q878" s="4"/>
      <c r="AR878" s="4"/>
      <c r="AS878" s="4"/>
      <c r="AT878" s="4"/>
    </row>
    <row r="879" spans="1:46" ht="13.2">
      <c r="A879" s="3"/>
      <c r="B879" s="4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11"/>
      <c r="R879" s="11"/>
      <c r="S879" s="5"/>
      <c r="T879" s="5"/>
      <c r="U879" s="5"/>
      <c r="V879" s="8"/>
      <c r="W879" s="8"/>
      <c r="X879" s="8"/>
      <c r="Y879" s="8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Q879" s="4"/>
      <c r="AR879" s="4"/>
      <c r="AS879" s="4"/>
      <c r="AT879" s="4"/>
    </row>
    <row r="880" spans="1:46" ht="13.2">
      <c r="A880" s="3"/>
      <c r="B880" s="4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11"/>
      <c r="R880" s="11"/>
      <c r="S880" s="5"/>
      <c r="T880" s="5"/>
      <c r="U880" s="5"/>
      <c r="V880" s="8"/>
      <c r="W880" s="8"/>
      <c r="X880" s="8"/>
      <c r="Y880" s="8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Q880" s="4"/>
      <c r="AR880" s="4"/>
      <c r="AS880" s="4"/>
      <c r="AT880" s="4"/>
    </row>
    <row r="881" spans="1:46" ht="13.2">
      <c r="A881" s="3"/>
      <c r="B881" s="4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11"/>
      <c r="R881" s="11"/>
      <c r="S881" s="5"/>
      <c r="T881" s="5"/>
      <c r="U881" s="5"/>
      <c r="V881" s="8"/>
      <c r="W881" s="8"/>
      <c r="X881" s="8"/>
      <c r="Y881" s="8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Q881" s="4"/>
      <c r="AR881" s="4"/>
      <c r="AS881" s="4"/>
      <c r="AT881" s="4"/>
    </row>
    <row r="882" spans="1:46" ht="13.2">
      <c r="A882" s="3"/>
      <c r="B882" s="4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11"/>
      <c r="R882" s="11"/>
      <c r="S882" s="5"/>
      <c r="T882" s="5"/>
      <c r="U882" s="5"/>
      <c r="V882" s="8"/>
      <c r="W882" s="8"/>
      <c r="X882" s="8"/>
      <c r="Y882" s="8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Q882" s="4"/>
      <c r="AR882" s="4"/>
      <c r="AS882" s="4"/>
      <c r="AT882" s="4"/>
    </row>
    <row r="883" spans="1:46" ht="13.2">
      <c r="A883" s="3"/>
      <c r="B883" s="4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11"/>
      <c r="R883" s="11"/>
      <c r="S883" s="5"/>
      <c r="T883" s="5"/>
      <c r="U883" s="5"/>
      <c r="V883" s="8"/>
      <c r="W883" s="8"/>
      <c r="X883" s="8"/>
      <c r="Y883" s="8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Q883" s="4"/>
      <c r="AR883" s="4"/>
      <c r="AS883" s="4"/>
      <c r="AT883" s="4"/>
    </row>
    <row r="884" spans="1:46" ht="13.2">
      <c r="A884" s="3"/>
      <c r="B884" s="4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11"/>
      <c r="R884" s="11"/>
      <c r="S884" s="5"/>
      <c r="T884" s="5"/>
      <c r="U884" s="5"/>
      <c r="V884" s="8"/>
      <c r="W884" s="8"/>
      <c r="X884" s="8"/>
      <c r="Y884" s="8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Q884" s="4"/>
      <c r="AR884" s="4"/>
      <c r="AS884" s="4"/>
      <c r="AT884" s="4"/>
    </row>
    <row r="885" spans="1:46" ht="13.2">
      <c r="A885" s="3"/>
      <c r="B885" s="4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11"/>
      <c r="R885" s="11"/>
      <c r="S885" s="5"/>
      <c r="T885" s="5"/>
      <c r="U885" s="5"/>
      <c r="V885" s="8"/>
      <c r="W885" s="8"/>
      <c r="X885" s="8"/>
      <c r="Y885" s="8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Q885" s="4"/>
      <c r="AR885" s="4"/>
      <c r="AS885" s="4"/>
      <c r="AT885" s="4"/>
    </row>
    <row r="886" spans="1:46" ht="13.2">
      <c r="A886" s="3"/>
      <c r="B886" s="4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11"/>
      <c r="R886" s="11"/>
      <c r="S886" s="5"/>
      <c r="T886" s="5"/>
      <c r="U886" s="5"/>
      <c r="V886" s="8"/>
      <c r="W886" s="8"/>
      <c r="X886" s="8"/>
      <c r="Y886" s="8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Q886" s="4"/>
      <c r="AR886" s="4"/>
      <c r="AS886" s="4"/>
      <c r="AT886" s="4"/>
    </row>
    <row r="887" spans="1:46" ht="13.2">
      <c r="A887" s="3"/>
      <c r="B887" s="4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11"/>
      <c r="R887" s="11"/>
      <c r="S887" s="5"/>
      <c r="T887" s="5"/>
      <c r="U887" s="5"/>
      <c r="V887" s="8"/>
      <c r="W887" s="8"/>
      <c r="X887" s="8"/>
      <c r="Y887" s="8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Q887" s="4"/>
      <c r="AR887" s="4"/>
      <c r="AS887" s="4"/>
      <c r="AT887" s="4"/>
    </row>
    <row r="888" spans="1:46" ht="13.2">
      <c r="A888" s="3"/>
      <c r="B888" s="4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11"/>
      <c r="R888" s="11"/>
      <c r="S888" s="5"/>
      <c r="T888" s="5"/>
      <c r="U888" s="5"/>
      <c r="V888" s="8"/>
      <c r="W888" s="8"/>
      <c r="X888" s="8"/>
      <c r="Y888" s="8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Q888" s="4"/>
      <c r="AR888" s="4"/>
      <c r="AS888" s="4"/>
      <c r="AT888" s="4"/>
    </row>
    <row r="889" spans="1:46" ht="13.2">
      <c r="A889" s="3"/>
      <c r="B889" s="4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11"/>
      <c r="R889" s="11"/>
      <c r="S889" s="5"/>
      <c r="T889" s="5"/>
      <c r="U889" s="5"/>
      <c r="V889" s="8"/>
      <c r="W889" s="8"/>
      <c r="X889" s="8"/>
      <c r="Y889" s="8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Q889" s="4"/>
      <c r="AR889" s="4"/>
      <c r="AS889" s="4"/>
      <c r="AT889" s="4"/>
    </row>
    <row r="890" spans="1:46" ht="13.2">
      <c r="A890" s="3"/>
      <c r="B890" s="4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11"/>
      <c r="R890" s="11"/>
      <c r="S890" s="5"/>
      <c r="T890" s="5"/>
      <c r="U890" s="5"/>
      <c r="V890" s="8"/>
      <c r="W890" s="8"/>
      <c r="X890" s="8"/>
      <c r="Y890" s="8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Q890" s="4"/>
      <c r="AR890" s="4"/>
      <c r="AS890" s="4"/>
      <c r="AT890" s="4"/>
    </row>
    <row r="891" spans="1:46" ht="13.2">
      <c r="A891" s="3"/>
      <c r="B891" s="4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11"/>
      <c r="R891" s="11"/>
      <c r="S891" s="5"/>
      <c r="T891" s="5"/>
      <c r="U891" s="5"/>
      <c r="V891" s="8"/>
      <c r="W891" s="8"/>
      <c r="X891" s="8"/>
      <c r="Y891" s="8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Q891" s="4"/>
      <c r="AR891" s="4"/>
      <c r="AS891" s="4"/>
      <c r="AT891" s="4"/>
    </row>
    <row r="892" spans="1:46" ht="13.2">
      <c r="A892" s="3"/>
      <c r="B892" s="4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11"/>
      <c r="R892" s="11"/>
      <c r="S892" s="5"/>
      <c r="T892" s="5"/>
      <c r="U892" s="5"/>
      <c r="V892" s="8"/>
      <c r="W892" s="8"/>
      <c r="X892" s="8"/>
      <c r="Y892" s="8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Q892" s="4"/>
      <c r="AR892" s="4"/>
      <c r="AS892" s="4"/>
      <c r="AT892" s="4"/>
    </row>
    <row r="893" spans="1:46" ht="13.2">
      <c r="A893" s="3"/>
      <c r="B893" s="4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11"/>
      <c r="R893" s="11"/>
      <c r="S893" s="5"/>
      <c r="T893" s="5"/>
      <c r="U893" s="5"/>
      <c r="V893" s="8"/>
      <c r="W893" s="8"/>
      <c r="X893" s="8"/>
      <c r="Y893" s="8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Q893" s="4"/>
      <c r="AR893" s="4"/>
      <c r="AS893" s="4"/>
      <c r="AT893" s="4"/>
    </row>
    <row r="894" spans="1:46" ht="13.2">
      <c r="A894" s="3"/>
      <c r="B894" s="4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11"/>
      <c r="R894" s="11"/>
      <c r="S894" s="5"/>
      <c r="T894" s="5"/>
      <c r="U894" s="5"/>
      <c r="V894" s="8"/>
      <c r="W894" s="8"/>
      <c r="X894" s="8"/>
      <c r="Y894" s="8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Q894" s="4"/>
      <c r="AR894" s="4"/>
      <c r="AS894" s="4"/>
      <c r="AT894" s="4"/>
    </row>
    <row r="895" spans="1:46" ht="13.2">
      <c r="A895" s="3"/>
      <c r="B895" s="4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11"/>
      <c r="R895" s="11"/>
      <c r="S895" s="5"/>
      <c r="T895" s="5"/>
      <c r="U895" s="5"/>
      <c r="V895" s="8"/>
      <c r="W895" s="8"/>
      <c r="X895" s="8"/>
      <c r="Y895" s="8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Q895" s="4"/>
      <c r="AR895" s="4"/>
      <c r="AS895" s="4"/>
      <c r="AT895" s="4"/>
    </row>
    <row r="896" spans="1:46" ht="13.2">
      <c r="A896" s="3"/>
      <c r="B896" s="4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11"/>
      <c r="R896" s="11"/>
      <c r="S896" s="5"/>
      <c r="T896" s="5"/>
      <c r="U896" s="5"/>
      <c r="V896" s="8"/>
      <c r="W896" s="8"/>
      <c r="X896" s="8"/>
      <c r="Y896" s="8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Q896" s="4"/>
      <c r="AR896" s="4"/>
      <c r="AS896" s="4"/>
      <c r="AT896" s="4"/>
    </row>
    <row r="897" spans="1:46" ht="13.2">
      <c r="A897" s="3"/>
      <c r="B897" s="4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11"/>
      <c r="R897" s="11"/>
      <c r="S897" s="5"/>
      <c r="T897" s="5"/>
      <c r="U897" s="5"/>
      <c r="V897" s="8"/>
      <c r="W897" s="8"/>
      <c r="X897" s="8"/>
      <c r="Y897" s="8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Q897" s="4"/>
      <c r="AR897" s="4"/>
      <c r="AS897" s="4"/>
      <c r="AT897" s="4"/>
    </row>
    <row r="898" spans="1:46" ht="13.2">
      <c r="A898" s="3"/>
      <c r="B898" s="4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11"/>
      <c r="R898" s="11"/>
      <c r="S898" s="5"/>
      <c r="T898" s="5"/>
      <c r="U898" s="5"/>
      <c r="V898" s="8"/>
      <c r="W898" s="8"/>
      <c r="X898" s="8"/>
      <c r="Y898" s="8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Q898" s="4"/>
      <c r="AR898" s="4"/>
      <c r="AS898" s="4"/>
      <c r="AT898" s="4"/>
    </row>
    <row r="899" spans="1:46" ht="13.2">
      <c r="A899" s="3"/>
      <c r="B899" s="4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11"/>
      <c r="R899" s="11"/>
      <c r="S899" s="5"/>
      <c r="T899" s="5"/>
      <c r="U899" s="5"/>
      <c r="V899" s="8"/>
      <c r="W899" s="8"/>
      <c r="X899" s="8"/>
      <c r="Y899" s="8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Q899" s="4"/>
      <c r="AR899" s="4"/>
      <c r="AS899" s="4"/>
      <c r="AT899" s="4"/>
    </row>
    <row r="900" spans="1:46" ht="13.2">
      <c r="A900" s="3"/>
      <c r="B900" s="4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11"/>
      <c r="R900" s="11"/>
      <c r="S900" s="5"/>
      <c r="T900" s="5"/>
      <c r="U900" s="5"/>
      <c r="V900" s="8"/>
      <c r="W900" s="8"/>
      <c r="X900" s="8"/>
      <c r="Y900" s="8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Q900" s="4"/>
      <c r="AR900" s="4"/>
      <c r="AS900" s="4"/>
      <c r="AT900" s="4"/>
    </row>
    <row r="901" spans="1:46" ht="13.2">
      <c r="A901" s="3"/>
      <c r="B901" s="4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11"/>
      <c r="R901" s="11"/>
      <c r="S901" s="5"/>
      <c r="T901" s="5"/>
      <c r="U901" s="5"/>
      <c r="V901" s="8"/>
      <c r="W901" s="8"/>
      <c r="X901" s="8"/>
      <c r="Y901" s="8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Q901" s="4"/>
      <c r="AR901" s="4"/>
      <c r="AS901" s="4"/>
      <c r="AT901" s="4"/>
    </row>
    <row r="902" spans="1:46" ht="13.2">
      <c r="A902" s="3"/>
      <c r="B902" s="4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11"/>
      <c r="R902" s="11"/>
      <c r="S902" s="5"/>
      <c r="T902" s="5"/>
      <c r="U902" s="5"/>
      <c r="V902" s="8"/>
      <c r="W902" s="8"/>
      <c r="X902" s="8"/>
      <c r="Y902" s="8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Q902" s="4"/>
      <c r="AR902" s="4"/>
      <c r="AS902" s="4"/>
      <c r="AT902" s="4"/>
    </row>
    <row r="903" spans="1:46" ht="13.2">
      <c r="A903" s="3"/>
      <c r="B903" s="4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11"/>
      <c r="R903" s="11"/>
      <c r="S903" s="5"/>
      <c r="T903" s="5"/>
      <c r="U903" s="5"/>
      <c r="V903" s="8"/>
      <c r="W903" s="8"/>
      <c r="X903" s="8"/>
      <c r="Y903" s="8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Q903" s="4"/>
      <c r="AR903" s="4"/>
      <c r="AS903" s="4"/>
      <c r="AT903" s="4"/>
    </row>
    <row r="904" spans="1:46" ht="13.2">
      <c r="A904" s="3"/>
      <c r="B904" s="4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11"/>
      <c r="R904" s="11"/>
      <c r="S904" s="5"/>
      <c r="T904" s="5"/>
      <c r="U904" s="5"/>
      <c r="V904" s="8"/>
      <c r="W904" s="8"/>
      <c r="X904" s="8"/>
      <c r="Y904" s="8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Q904" s="4"/>
      <c r="AR904" s="4"/>
      <c r="AS904" s="4"/>
      <c r="AT904" s="4"/>
    </row>
    <row r="905" spans="1:46" ht="13.2">
      <c r="A905" s="3"/>
      <c r="B905" s="4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11"/>
      <c r="R905" s="11"/>
      <c r="S905" s="5"/>
      <c r="T905" s="5"/>
      <c r="U905" s="5"/>
      <c r="V905" s="8"/>
      <c r="W905" s="8"/>
      <c r="X905" s="8"/>
      <c r="Y905" s="8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Q905" s="4"/>
      <c r="AR905" s="4"/>
      <c r="AS905" s="4"/>
      <c r="AT905" s="4"/>
    </row>
    <row r="906" spans="1:46" ht="13.2">
      <c r="A906" s="3"/>
      <c r="B906" s="4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11"/>
      <c r="R906" s="11"/>
      <c r="S906" s="5"/>
      <c r="T906" s="5"/>
      <c r="U906" s="5"/>
      <c r="V906" s="8"/>
      <c r="W906" s="8"/>
      <c r="X906" s="8"/>
      <c r="Y906" s="8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Q906" s="4"/>
      <c r="AR906" s="4"/>
      <c r="AS906" s="4"/>
      <c r="AT906" s="4"/>
    </row>
    <row r="907" spans="1:46" ht="13.2">
      <c r="A907" s="3"/>
      <c r="B907" s="4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11"/>
      <c r="R907" s="11"/>
      <c r="S907" s="5"/>
      <c r="T907" s="5"/>
      <c r="U907" s="5"/>
      <c r="V907" s="8"/>
      <c r="W907" s="8"/>
      <c r="X907" s="8"/>
      <c r="Y907" s="8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Q907" s="4"/>
      <c r="AR907" s="4"/>
      <c r="AS907" s="4"/>
      <c r="AT907" s="4"/>
    </row>
    <row r="908" spans="1:46" ht="13.2">
      <c r="A908" s="3"/>
      <c r="B908" s="4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11"/>
      <c r="R908" s="11"/>
      <c r="S908" s="5"/>
      <c r="T908" s="5"/>
      <c r="U908" s="5"/>
      <c r="V908" s="8"/>
      <c r="W908" s="8"/>
      <c r="X908" s="8"/>
      <c r="Y908" s="8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Q908" s="4"/>
      <c r="AR908" s="4"/>
      <c r="AS908" s="4"/>
      <c r="AT908" s="4"/>
    </row>
    <row r="909" spans="1:46" ht="13.2">
      <c r="A909" s="3"/>
      <c r="B909" s="4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11"/>
      <c r="R909" s="11"/>
      <c r="S909" s="5"/>
      <c r="T909" s="5"/>
      <c r="U909" s="5"/>
      <c r="V909" s="8"/>
      <c r="W909" s="8"/>
      <c r="X909" s="8"/>
      <c r="Y909" s="8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Q909" s="4"/>
      <c r="AR909" s="4"/>
      <c r="AS909" s="4"/>
      <c r="AT909" s="4"/>
    </row>
    <row r="910" spans="1:46" ht="13.2">
      <c r="A910" s="3"/>
      <c r="B910" s="4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11"/>
      <c r="R910" s="11"/>
      <c r="S910" s="5"/>
      <c r="T910" s="5"/>
      <c r="U910" s="5"/>
      <c r="V910" s="8"/>
      <c r="W910" s="8"/>
      <c r="X910" s="8"/>
      <c r="Y910" s="8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Q910" s="4"/>
      <c r="AR910" s="4"/>
      <c r="AS910" s="4"/>
      <c r="AT910" s="4"/>
    </row>
    <row r="911" spans="1:46" ht="13.2">
      <c r="A911" s="3"/>
      <c r="B911" s="4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11"/>
      <c r="R911" s="11"/>
      <c r="S911" s="5"/>
      <c r="T911" s="5"/>
      <c r="U911" s="5"/>
      <c r="V911" s="8"/>
      <c r="W911" s="8"/>
      <c r="X911" s="8"/>
      <c r="Y911" s="8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Q911" s="4"/>
      <c r="AR911" s="4"/>
      <c r="AS911" s="4"/>
      <c r="AT911" s="4"/>
    </row>
    <row r="912" spans="1:46" ht="13.2">
      <c r="A912" s="3"/>
      <c r="B912" s="4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11"/>
      <c r="R912" s="11"/>
      <c r="S912" s="5"/>
      <c r="T912" s="5"/>
      <c r="U912" s="5"/>
      <c r="V912" s="8"/>
      <c r="W912" s="8"/>
      <c r="X912" s="8"/>
      <c r="Y912" s="8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Q912" s="4"/>
      <c r="AR912" s="4"/>
      <c r="AS912" s="4"/>
      <c r="AT912" s="4"/>
    </row>
    <row r="913" spans="1:46" ht="13.2">
      <c r="A913" s="3"/>
      <c r="B913" s="4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11"/>
      <c r="R913" s="11"/>
      <c r="S913" s="5"/>
      <c r="T913" s="5"/>
      <c r="U913" s="5"/>
      <c r="V913" s="8"/>
      <c r="W913" s="8"/>
      <c r="X913" s="8"/>
      <c r="Y913" s="8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Q913" s="4"/>
      <c r="AR913" s="4"/>
      <c r="AS913" s="4"/>
      <c r="AT913" s="4"/>
    </row>
    <row r="914" spans="1:46" ht="13.2">
      <c r="A914" s="3"/>
      <c r="B914" s="4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11"/>
      <c r="R914" s="11"/>
      <c r="S914" s="5"/>
      <c r="T914" s="5"/>
      <c r="U914" s="5"/>
      <c r="V914" s="8"/>
      <c r="W914" s="8"/>
      <c r="X914" s="8"/>
      <c r="Y914" s="8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Q914" s="4"/>
      <c r="AR914" s="4"/>
      <c r="AS914" s="4"/>
      <c r="AT914" s="4"/>
    </row>
    <row r="915" spans="1:46" ht="13.2">
      <c r="A915" s="3"/>
      <c r="B915" s="4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11"/>
      <c r="R915" s="11"/>
      <c r="S915" s="5"/>
      <c r="T915" s="5"/>
      <c r="U915" s="5"/>
      <c r="V915" s="8"/>
      <c r="W915" s="8"/>
      <c r="X915" s="8"/>
      <c r="Y915" s="8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Q915" s="4"/>
      <c r="AR915" s="4"/>
      <c r="AS915" s="4"/>
      <c r="AT915" s="4"/>
    </row>
    <row r="916" spans="1:46" ht="13.2">
      <c r="A916" s="3"/>
      <c r="B916" s="4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11"/>
      <c r="R916" s="11"/>
      <c r="S916" s="5"/>
      <c r="T916" s="5"/>
      <c r="U916" s="5"/>
      <c r="V916" s="8"/>
      <c r="W916" s="8"/>
      <c r="X916" s="8"/>
      <c r="Y916" s="8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Q916" s="4"/>
      <c r="AR916" s="4"/>
      <c r="AS916" s="4"/>
      <c r="AT916" s="4"/>
    </row>
    <row r="917" spans="1:46" ht="13.2">
      <c r="A917" s="3"/>
      <c r="B917" s="4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11"/>
      <c r="R917" s="11"/>
      <c r="S917" s="5"/>
      <c r="T917" s="5"/>
      <c r="U917" s="5"/>
      <c r="V917" s="8"/>
      <c r="W917" s="8"/>
      <c r="X917" s="8"/>
      <c r="Y917" s="8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Q917" s="4"/>
      <c r="AR917" s="4"/>
      <c r="AS917" s="4"/>
      <c r="AT917" s="4"/>
    </row>
    <row r="918" spans="1:46" ht="13.2">
      <c r="A918" s="3"/>
      <c r="B918" s="4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11"/>
      <c r="R918" s="11"/>
      <c r="S918" s="5"/>
      <c r="T918" s="5"/>
      <c r="U918" s="5"/>
      <c r="V918" s="8"/>
      <c r="W918" s="8"/>
      <c r="X918" s="8"/>
      <c r="Y918" s="8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Q918" s="4"/>
      <c r="AR918" s="4"/>
      <c r="AS918" s="4"/>
      <c r="AT918" s="4"/>
    </row>
    <row r="919" spans="1:46" ht="13.2">
      <c r="A919" s="3"/>
      <c r="B919" s="4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11"/>
      <c r="R919" s="11"/>
      <c r="S919" s="5"/>
      <c r="T919" s="5"/>
      <c r="U919" s="5"/>
      <c r="V919" s="8"/>
      <c r="W919" s="8"/>
      <c r="X919" s="8"/>
      <c r="Y919" s="8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Q919" s="4"/>
      <c r="AR919" s="4"/>
      <c r="AS919" s="4"/>
      <c r="AT919" s="4"/>
    </row>
    <row r="920" spans="1:46" ht="13.2">
      <c r="A920" s="3"/>
      <c r="B920" s="4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11"/>
      <c r="R920" s="11"/>
      <c r="S920" s="5"/>
      <c r="T920" s="5"/>
      <c r="U920" s="5"/>
      <c r="V920" s="8"/>
      <c r="W920" s="8"/>
      <c r="X920" s="8"/>
      <c r="Y920" s="8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Q920" s="4"/>
      <c r="AR920" s="4"/>
      <c r="AS920" s="4"/>
      <c r="AT920" s="4"/>
    </row>
    <row r="921" spans="1:46" ht="13.2">
      <c r="A921" s="3"/>
      <c r="B921" s="4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11"/>
      <c r="R921" s="11"/>
      <c r="S921" s="5"/>
      <c r="T921" s="5"/>
      <c r="U921" s="5"/>
      <c r="V921" s="8"/>
      <c r="W921" s="8"/>
      <c r="X921" s="8"/>
      <c r="Y921" s="8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Q921" s="4"/>
      <c r="AR921" s="4"/>
      <c r="AS921" s="4"/>
      <c r="AT921" s="4"/>
    </row>
    <row r="922" spans="1:46" ht="13.2">
      <c r="A922" s="3"/>
      <c r="B922" s="4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11"/>
      <c r="R922" s="11"/>
      <c r="S922" s="5"/>
      <c r="T922" s="5"/>
      <c r="U922" s="5"/>
      <c r="V922" s="8"/>
      <c r="W922" s="8"/>
      <c r="X922" s="8"/>
      <c r="Y922" s="8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Q922" s="4"/>
      <c r="AR922" s="4"/>
      <c r="AS922" s="4"/>
      <c r="AT922" s="4"/>
    </row>
    <row r="923" spans="1:46" ht="13.2">
      <c r="A923" s="3"/>
      <c r="B923" s="4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11"/>
      <c r="R923" s="11"/>
      <c r="S923" s="5"/>
      <c r="T923" s="5"/>
      <c r="U923" s="5"/>
      <c r="V923" s="8"/>
      <c r="W923" s="8"/>
      <c r="X923" s="8"/>
      <c r="Y923" s="8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Q923" s="4"/>
      <c r="AR923" s="4"/>
      <c r="AS923" s="4"/>
      <c r="AT923" s="4"/>
    </row>
    <row r="924" spans="1:46" ht="13.2">
      <c r="A924" s="3"/>
      <c r="B924" s="4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11"/>
      <c r="R924" s="11"/>
      <c r="S924" s="5"/>
      <c r="T924" s="5"/>
      <c r="U924" s="5"/>
      <c r="V924" s="8"/>
      <c r="W924" s="8"/>
      <c r="X924" s="8"/>
      <c r="Y924" s="8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Q924" s="4"/>
      <c r="AR924" s="4"/>
      <c r="AS924" s="4"/>
      <c r="AT924" s="4"/>
    </row>
    <row r="925" spans="1:46" ht="13.2">
      <c r="A925" s="3"/>
      <c r="B925" s="4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11"/>
      <c r="R925" s="11"/>
      <c r="S925" s="5"/>
      <c r="T925" s="5"/>
      <c r="U925" s="5"/>
      <c r="V925" s="8"/>
      <c r="W925" s="8"/>
      <c r="X925" s="8"/>
      <c r="Y925" s="8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Q925" s="4"/>
      <c r="AR925" s="4"/>
      <c r="AS925" s="4"/>
      <c r="AT925" s="4"/>
    </row>
    <row r="926" spans="1:46" ht="13.2">
      <c r="A926" s="3"/>
      <c r="B926" s="4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11"/>
      <c r="R926" s="11"/>
      <c r="S926" s="5"/>
      <c r="T926" s="5"/>
      <c r="U926" s="5"/>
      <c r="V926" s="8"/>
      <c r="W926" s="8"/>
      <c r="X926" s="8"/>
      <c r="Y926" s="8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Q926" s="4"/>
      <c r="AR926" s="4"/>
      <c r="AS926" s="4"/>
      <c r="AT926" s="4"/>
    </row>
    <row r="927" spans="1:46" ht="13.2">
      <c r="A927" s="3"/>
      <c r="B927" s="4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11"/>
      <c r="R927" s="11"/>
      <c r="S927" s="5"/>
      <c r="T927" s="5"/>
      <c r="U927" s="5"/>
      <c r="V927" s="8"/>
      <c r="W927" s="8"/>
      <c r="X927" s="8"/>
      <c r="Y927" s="8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Q927" s="4"/>
      <c r="AR927" s="4"/>
      <c r="AS927" s="4"/>
      <c r="AT927" s="4"/>
    </row>
    <row r="928" spans="1:46" ht="13.2">
      <c r="A928" s="3"/>
      <c r="B928" s="4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11"/>
      <c r="R928" s="11"/>
      <c r="S928" s="5"/>
      <c r="T928" s="5"/>
      <c r="U928" s="5"/>
      <c r="V928" s="8"/>
      <c r="W928" s="8"/>
      <c r="X928" s="8"/>
      <c r="Y928" s="8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Q928" s="4"/>
      <c r="AR928" s="4"/>
      <c r="AS928" s="4"/>
      <c r="AT928" s="4"/>
    </row>
    <row r="929" spans="1:46" ht="13.2">
      <c r="A929" s="3"/>
      <c r="B929" s="4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11"/>
      <c r="R929" s="11"/>
      <c r="S929" s="5"/>
      <c r="T929" s="5"/>
      <c r="U929" s="5"/>
      <c r="V929" s="8"/>
      <c r="W929" s="8"/>
      <c r="X929" s="8"/>
      <c r="Y929" s="8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Q929" s="4"/>
      <c r="AR929" s="4"/>
      <c r="AS929" s="4"/>
      <c r="AT929" s="4"/>
    </row>
    <row r="930" spans="1:46" ht="13.2">
      <c r="A930" s="3"/>
      <c r="B930" s="4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11"/>
      <c r="R930" s="11"/>
      <c r="S930" s="5"/>
      <c r="T930" s="5"/>
      <c r="U930" s="5"/>
      <c r="V930" s="8"/>
      <c r="W930" s="8"/>
      <c r="X930" s="8"/>
      <c r="Y930" s="8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Q930" s="4"/>
      <c r="AR930" s="4"/>
      <c r="AS930" s="4"/>
      <c r="AT930" s="4"/>
    </row>
    <row r="931" spans="1:46" ht="13.2">
      <c r="A931" s="3"/>
      <c r="B931" s="4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11"/>
      <c r="R931" s="11"/>
      <c r="S931" s="5"/>
      <c r="T931" s="5"/>
      <c r="U931" s="5"/>
      <c r="V931" s="8"/>
      <c r="W931" s="8"/>
      <c r="X931" s="8"/>
      <c r="Y931" s="8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Q931" s="4"/>
      <c r="AR931" s="4"/>
      <c r="AS931" s="4"/>
      <c r="AT931" s="4"/>
    </row>
    <row r="932" spans="1:46" ht="13.2">
      <c r="A932" s="3"/>
      <c r="B932" s="4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11"/>
      <c r="R932" s="11"/>
      <c r="S932" s="5"/>
      <c r="T932" s="5"/>
      <c r="U932" s="5"/>
      <c r="V932" s="8"/>
      <c r="W932" s="8"/>
      <c r="X932" s="8"/>
      <c r="Y932" s="8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Q932" s="4"/>
      <c r="AR932" s="4"/>
      <c r="AS932" s="4"/>
      <c r="AT932" s="4"/>
    </row>
    <row r="933" spans="1:46" ht="13.2">
      <c r="A933" s="3"/>
      <c r="B933" s="4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11"/>
      <c r="R933" s="11"/>
      <c r="S933" s="5"/>
      <c r="T933" s="5"/>
      <c r="U933" s="5"/>
      <c r="V933" s="8"/>
      <c r="W933" s="8"/>
      <c r="X933" s="8"/>
      <c r="Y933" s="8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Q933" s="4"/>
      <c r="AR933" s="4"/>
      <c r="AS933" s="4"/>
      <c r="AT933" s="4"/>
    </row>
    <row r="934" spans="1:46" ht="13.2">
      <c r="A934" s="3"/>
      <c r="B934" s="4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11"/>
      <c r="R934" s="11"/>
      <c r="S934" s="5"/>
      <c r="T934" s="5"/>
      <c r="U934" s="5"/>
      <c r="V934" s="8"/>
      <c r="W934" s="8"/>
      <c r="X934" s="8"/>
      <c r="Y934" s="8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Q934" s="4"/>
      <c r="AR934" s="4"/>
      <c r="AS934" s="4"/>
      <c r="AT934" s="4"/>
    </row>
    <row r="935" spans="1:46" ht="13.2">
      <c r="A935" s="3"/>
      <c r="B935" s="4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11"/>
      <c r="R935" s="11"/>
      <c r="S935" s="5"/>
      <c r="T935" s="5"/>
      <c r="U935" s="5"/>
      <c r="V935" s="8"/>
      <c r="W935" s="8"/>
      <c r="X935" s="8"/>
      <c r="Y935" s="8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Q935" s="4"/>
      <c r="AR935" s="4"/>
      <c r="AS935" s="4"/>
      <c r="AT935" s="4"/>
    </row>
    <row r="936" spans="1:46" ht="13.2">
      <c r="A936" s="3"/>
      <c r="B936" s="4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11"/>
      <c r="R936" s="11"/>
      <c r="S936" s="5"/>
      <c r="T936" s="5"/>
      <c r="U936" s="5"/>
      <c r="V936" s="8"/>
      <c r="W936" s="8"/>
      <c r="X936" s="8"/>
      <c r="Y936" s="8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Q936" s="4"/>
      <c r="AR936" s="4"/>
      <c r="AS936" s="4"/>
      <c r="AT936" s="4"/>
    </row>
    <row r="937" spans="1:46" ht="13.2">
      <c r="A937" s="3"/>
      <c r="B937" s="4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11"/>
      <c r="R937" s="11"/>
      <c r="S937" s="5"/>
      <c r="T937" s="5"/>
      <c r="U937" s="5"/>
      <c r="V937" s="8"/>
      <c r="W937" s="8"/>
      <c r="X937" s="8"/>
      <c r="Y937" s="8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Q937" s="4"/>
      <c r="AR937" s="4"/>
      <c r="AS937" s="4"/>
      <c r="AT937" s="4"/>
    </row>
    <row r="938" spans="1:46" ht="13.2">
      <c r="A938" s="3"/>
      <c r="B938" s="4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11"/>
      <c r="R938" s="11"/>
      <c r="S938" s="5"/>
      <c r="T938" s="5"/>
      <c r="U938" s="5"/>
      <c r="V938" s="8"/>
      <c r="W938" s="8"/>
      <c r="X938" s="8"/>
      <c r="Y938" s="8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Q938" s="4"/>
      <c r="AR938" s="4"/>
      <c r="AS938" s="4"/>
      <c r="AT938" s="4"/>
    </row>
    <row r="939" spans="1:46" ht="13.2">
      <c r="A939" s="3"/>
      <c r="B939" s="4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11"/>
      <c r="R939" s="11"/>
      <c r="S939" s="5"/>
      <c r="T939" s="5"/>
      <c r="U939" s="5"/>
      <c r="V939" s="8"/>
      <c r="W939" s="8"/>
      <c r="X939" s="8"/>
      <c r="Y939" s="8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Q939" s="4"/>
      <c r="AR939" s="4"/>
      <c r="AS939" s="4"/>
      <c r="AT939" s="4"/>
    </row>
    <row r="940" spans="1:46" ht="13.2">
      <c r="A940" s="3"/>
      <c r="B940" s="4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11"/>
      <c r="R940" s="11"/>
      <c r="S940" s="5"/>
      <c r="T940" s="5"/>
      <c r="U940" s="5"/>
      <c r="V940" s="8"/>
      <c r="W940" s="8"/>
      <c r="X940" s="8"/>
      <c r="Y940" s="8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Q940" s="4"/>
      <c r="AR940" s="4"/>
      <c r="AS940" s="4"/>
      <c r="AT940" s="4"/>
    </row>
    <row r="941" spans="1:46" ht="13.2">
      <c r="A941" s="3"/>
      <c r="B941" s="4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11"/>
      <c r="R941" s="11"/>
      <c r="S941" s="5"/>
      <c r="T941" s="5"/>
      <c r="U941" s="5"/>
      <c r="V941" s="8"/>
      <c r="W941" s="8"/>
      <c r="X941" s="8"/>
      <c r="Y941" s="8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Q941" s="4"/>
      <c r="AR941" s="4"/>
      <c r="AS941" s="4"/>
      <c r="AT941" s="4"/>
    </row>
    <row r="942" spans="1:46" ht="13.2">
      <c r="A942" s="3"/>
      <c r="B942" s="4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11"/>
      <c r="R942" s="11"/>
      <c r="S942" s="5"/>
      <c r="T942" s="5"/>
      <c r="U942" s="5"/>
      <c r="V942" s="8"/>
      <c r="W942" s="8"/>
      <c r="X942" s="8"/>
      <c r="Y942" s="8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Q942" s="4"/>
      <c r="AR942" s="4"/>
      <c r="AS942" s="4"/>
      <c r="AT942" s="4"/>
    </row>
    <row r="943" spans="1:46" ht="13.2">
      <c r="A943" s="3"/>
      <c r="B943" s="4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11"/>
      <c r="R943" s="11"/>
      <c r="S943" s="5"/>
      <c r="T943" s="5"/>
      <c r="U943" s="5"/>
      <c r="V943" s="8"/>
      <c r="W943" s="8"/>
      <c r="X943" s="8"/>
      <c r="Y943" s="8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Q943" s="4"/>
      <c r="AR943" s="4"/>
      <c r="AS943" s="4"/>
      <c r="AT943" s="4"/>
    </row>
    <row r="944" spans="1:46" ht="13.2">
      <c r="A944" s="3"/>
      <c r="B944" s="4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11"/>
      <c r="R944" s="11"/>
      <c r="S944" s="5"/>
      <c r="T944" s="5"/>
      <c r="U944" s="5"/>
      <c r="V944" s="8"/>
      <c r="W944" s="8"/>
      <c r="X944" s="8"/>
      <c r="Y944" s="8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Q944" s="4"/>
      <c r="AR944" s="4"/>
      <c r="AS944" s="4"/>
      <c r="AT944" s="4"/>
    </row>
    <row r="945" spans="1:46" ht="13.2">
      <c r="A945" s="3"/>
      <c r="B945" s="4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11"/>
      <c r="R945" s="11"/>
      <c r="S945" s="5"/>
      <c r="T945" s="5"/>
      <c r="U945" s="5"/>
      <c r="V945" s="8"/>
      <c r="W945" s="8"/>
      <c r="X945" s="8"/>
      <c r="Y945" s="8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Q945" s="4"/>
      <c r="AR945" s="4"/>
      <c r="AS945" s="4"/>
      <c r="AT945" s="4"/>
    </row>
    <row r="946" spans="1:46" ht="13.2">
      <c r="A946" s="3"/>
      <c r="B946" s="4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11"/>
      <c r="R946" s="11"/>
      <c r="S946" s="5"/>
      <c r="T946" s="5"/>
      <c r="U946" s="5"/>
      <c r="V946" s="8"/>
      <c r="W946" s="8"/>
      <c r="X946" s="8"/>
      <c r="Y946" s="8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Q946" s="4"/>
      <c r="AR946" s="4"/>
      <c r="AS946" s="4"/>
      <c r="AT946" s="4"/>
    </row>
    <row r="947" spans="1:46" ht="13.2">
      <c r="A947" s="3"/>
      <c r="B947" s="4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11"/>
      <c r="R947" s="11"/>
      <c r="S947" s="5"/>
      <c r="T947" s="5"/>
      <c r="U947" s="5"/>
      <c r="V947" s="8"/>
      <c r="W947" s="8"/>
      <c r="X947" s="8"/>
      <c r="Y947" s="8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Q947" s="4"/>
      <c r="AR947" s="4"/>
      <c r="AS947" s="4"/>
      <c r="AT947" s="4"/>
    </row>
    <row r="948" spans="1:46" ht="13.2">
      <c r="A948" s="3"/>
      <c r="B948" s="4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11"/>
      <c r="R948" s="11"/>
      <c r="S948" s="5"/>
      <c r="T948" s="5"/>
      <c r="U948" s="5"/>
      <c r="V948" s="8"/>
      <c r="W948" s="8"/>
      <c r="X948" s="8"/>
      <c r="Y948" s="8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Q948" s="4"/>
      <c r="AR948" s="4"/>
      <c r="AS948" s="4"/>
      <c r="AT948" s="4"/>
    </row>
    <row r="949" spans="1:46" ht="13.2">
      <c r="A949" s="3"/>
      <c r="B949" s="4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11"/>
      <c r="R949" s="11"/>
      <c r="S949" s="5"/>
      <c r="T949" s="5"/>
      <c r="U949" s="5"/>
      <c r="V949" s="8"/>
      <c r="W949" s="8"/>
      <c r="X949" s="8"/>
      <c r="Y949" s="8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Q949" s="4"/>
      <c r="AR949" s="4"/>
      <c r="AS949" s="4"/>
      <c r="AT949" s="4"/>
    </row>
    <row r="950" spans="1:46" ht="13.2">
      <c r="A950" s="3"/>
      <c r="B950" s="4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11"/>
      <c r="R950" s="11"/>
      <c r="S950" s="5"/>
      <c r="T950" s="5"/>
      <c r="U950" s="5"/>
      <c r="V950" s="8"/>
      <c r="W950" s="8"/>
      <c r="X950" s="8"/>
      <c r="Y950" s="8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Q950" s="4"/>
      <c r="AR950" s="4"/>
      <c r="AS950" s="4"/>
      <c r="AT950" s="4"/>
    </row>
    <row r="951" spans="1:46" ht="13.2">
      <c r="A951" s="3"/>
      <c r="B951" s="4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11"/>
      <c r="R951" s="11"/>
      <c r="S951" s="5"/>
      <c r="T951" s="5"/>
      <c r="U951" s="5"/>
      <c r="V951" s="8"/>
      <c r="W951" s="8"/>
      <c r="X951" s="8"/>
      <c r="Y951" s="8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Q951" s="4"/>
      <c r="AR951" s="4"/>
      <c r="AS951" s="4"/>
      <c r="AT951" s="4"/>
    </row>
    <row r="952" spans="1:46" ht="13.2">
      <c r="A952" s="3"/>
      <c r="B952" s="4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11"/>
      <c r="R952" s="11"/>
      <c r="S952" s="5"/>
      <c r="T952" s="5"/>
      <c r="U952" s="5"/>
      <c r="V952" s="8"/>
      <c r="W952" s="8"/>
      <c r="X952" s="8"/>
      <c r="Y952" s="8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Q952" s="4"/>
      <c r="AR952" s="4"/>
      <c r="AS952" s="4"/>
      <c r="AT952" s="4"/>
    </row>
    <row r="953" spans="1:46" ht="13.2">
      <c r="A953" s="3"/>
      <c r="B953" s="4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11"/>
      <c r="R953" s="11"/>
      <c r="S953" s="5"/>
      <c r="T953" s="5"/>
      <c r="U953" s="5"/>
      <c r="V953" s="8"/>
      <c r="W953" s="8"/>
      <c r="X953" s="8"/>
      <c r="Y953" s="8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Q953" s="4"/>
      <c r="AR953" s="4"/>
      <c r="AS953" s="4"/>
      <c r="AT953" s="4"/>
    </row>
    <row r="954" spans="1:46" ht="13.2">
      <c r="A954" s="3"/>
      <c r="B954" s="4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11"/>
      <c r="R954" s="11"/>
      <c r="S954" s="5"/>
      <c r="T954" s="5"/>
      <c r="U954" s="5"/>
      <c r="V954" s="8"/>
      <c r="W954" s="8"/>
      <c r="X954" s="8"/>
      <c r="Y954" s="8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Q954" s="4"/>
      <c r="AR954" s="4"/>
      <c r="AS954" s="4"/>
      <c r="AT954" s="4"/>
    </row>
    <row r="955" spans="1:46" ht="13.2">
      <c r="A955" s="3"/>
      <c r="B955" s="4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11"/>
      <c r="R955" s="11"/>
      <c r="S955" s="5"/>
      <c r="T955" s="5"/>
      <c r="U955" s="5"/>
      <c r="V955" s="8"/>
      <c r="W955" s="8"/>
      <c r="X955" s="8"/>
      <c r="Y955" s="8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Q955" s="4"/>
      <c r="AR955" s="4"/>
      <c r="AS955" s="4"/>
      <c r="AT955" s="4"/>
    </row>
    <row r="956" spans="1:46" ht="13.2">
      <c r="A956" s="3"/>
      <c r="B956" s="4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11"/>
      <c r="R956" s="11"/>
      <c r="S956" s="5"/>
      <c r="T956" s="5"/>
      <c r="U956" s="5"/>
      <c r="V956" s="8"/>
      <c r="W956" s="8"/>
      <c r="X956" s="8"/>
      <c r="Y956" s="8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Q956" s="4"/>
      <c r="AR956" s="4"/>
      <c r="AS956" s="4"/>
      <c r="AT956" s="4"/>
    </row>
    <row r="957" spans="1:46" ht="13.2">
      <c r="A957" s="3"/>
      <c r="B957" s="4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11"/>
      <c r="R957" s="11"/>
      <c r="S957" s="5"/>
      <c r="T957" s="5"/>
      <c r="U957" s="5"/>
      <c r="V957" s="8"/>
      <c r="W957" s="8"/>
      <c r="X957" s="8"/>
      <c r="Y957" s="8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Q957" s="4"/>
      <c r="AR957" s="4"/>
      <c r="AS957" s="4"/>
      <c r="AT957" s="4"/>
    </row>
    <row r="958" spans="1:46" ht="13.2">
      <c r="A958" s="3"/>
      <c r="B958" s="4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11"/>
      <c r="R958" s="11"/>
      <c r="S958" s="5"/>
      <c r="T958" s="5"/>
      <c r="U958" s="5"/>
      <c r="V958" s="8"/>
      <c r="W958" s="8"/>
      <c r="X958" s="8"/>
      <c r="Y958" s="8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Q958" s="4"/>
      <c r="AR958" s="4"/>
      <c r="AS958" s="4"/>
      <c r="AT958" s="4"/>
    </row>
    <row r="959" spans="1:46" ht="13.2">
      <c r="A959" s="3"/>
      <c r="B959" s="4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11"/>
      <c r="R959" s="11"/>
      <c r="S959" s="5"/>
      <c r="T959" s="5"/>
      <c r="U959" s="5"/>
      <c r="V959" s="8"/>
      <c r="W959" s="8"/>
      <c r="X959" s="8"/>
      <c r="Y959" s="8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Q959" s="4"/>
      <c r="AR959" s="4"/>
      <c r="AS959" s="4"/>
      <c r="AT959" s="4"/>
    </row>
    <row r="960" spans="1:46" ht="13.2">
      <c r="A960" s="3"/>
      <c r="B960" s="4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11"/>
      <c r="R960" s="11"/>
      <c r="S960" s="5"/>
      <c r="T960" s="5"/>
      <c r="U960" s="5"/>
      <c r="V960" s="8"/>
      <c r="W960" s="8"/>
      <c r="X960" s="8"/>
      <c r="Y960" s="8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Q960" s="4"/>
      <c r="AR960" s="4"/>
      <c r="AS960" s="4"/>
      <c r="AT960" s="4"/>
    </row>
    <row r="961" spans="1:46" ht="13.2">
      <c r="A961" s="3"/>
      <c r="B961" s="4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11"/>
      <c r="R961" s="11"/>
      <c r="S961" s="5"/>
      <c r="T961" s="5"/>
      <c r="U961" s="5"/>
      <c r="V961" s="8"/>
      <c r="W961" s="8"/>
      <c r="X961" s="8"/>
      <c r="Y961" s="8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Q961" s="4"/>
      <c r="AR961" s="4"/>
      <c r="AS961" s="4"/>
      <c r="AT961" s="4"/>
    </row>
    <row r="962" spans="1:46" ht="13.2">
      <c r="A962" s="3"/>
      <c r="B962" s="4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11"/>
      <c r="R962" s="11"/>
      <c r="S962" s="5"/>
      <c r="T962" s="5"/>
      <c r="U962" s="5"/>
      <c r="V962" s="8"/>
      <c r="W962" s="8"/>
      <c r="X962" s="8"/>
      <c r="Y962" s="8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Q962" s="4"/>
      <c r="AR962" s="4"/>
      <c r="AS962" s="4"/>
      <c r="AT962" s="4"/>
    </row>
    <row r="963" spans="1:46" ht="13.2">
      <c r="A963" s="3"/>
      <c r="B963" s="4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11"/>
      <c r="R963" s="11"/>
      <c r="S963" s="5"/>
      <c r="T963" s="5"/>
      <c r="U963" s="5"/>
      <c r="V963" s="8"/>
      <c r="W963" s="8"/>
      <c r="X963" s="8"/>
      <c r="Y963" s="8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Q963" s="4"/>
      <c r="AR963" s="4"/>
      <c r="AS963" s="4"/>
      <c r="AT963" s="4"/>
    </row>
    <row r="964" spans="1:46" ht="13.2">
      <c r="A964" s="3"/>
      <c r="B964" s="4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11"/>
      <c r="R964" s="11"/>
      <c r="S964" s="5"/>
      <c r="T964" s="5"/>
      <c r="U964" s="5"/>
      <c r="V964" s="8"/>
      <c r="W964" s="8"/>
      <c r="X964" s="8"/>
      <c r="Y964" s="8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Q964" s="4"/>
      <c r="AR964" s="4"/>
      <c r="AS964" s="4"/>
      <c r="AT964" s="4"/>
    </row>
    <row r="965" spans="1:46" ht="13.2">
      <c r="A965" s="3"/>
      <c r="B965" s="4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11"/>
      <c r="R965" s="11"/>
      <c r="S965" s="5"/>
      <c r="T965" s="5"/>
      <c r="U965" s="5"/>
      <c r="V965" s="8"/>
      <c r="W965" s="8"/>
      <c r="X965" s="8"/>
      <c r="Y965" s="8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Q965" s="4"/>
      <c r="AR965" s="4"/>
      <c r="AS965" s="4"/>
      <c r="AT965" s="4"/>
    </row>
    <row r="966" spans="1:46" ht="13.2">
      <c r="A966" s="3"/>
      <c r="B966" s="4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11"/>
      <c r="R966" s="11"/>
      <c r="S966" s="5"/>
      <c r="T966" s="5"/>
      <c r="U966" s="5"/>
      <c r="V966" s="8"/>
      <c r="W966" s="8"/>
      <c r="X966" s="8"/>
      <c r="Y966" s="8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Q966" s="4"/>
      <c r="AR966" s="4"/>
      <c r="AS966" s="4"/>
      <c r="AT966" s="4"/>
    </row>
    <row r="967" spans="1:46" ht="13.2">
      <c r="A967" s="3"/>
      <c r="B967" s="4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11"/>
      <c r="R967" s="11"/>
      <c r="S967" s="5"/>
      <c r="T967" s="5"/>
      <c r="U967" s="5"/>
      <c r="V967" s="8"/>
      <c r="W967" s="8"/>
      <c r="X967" s="8"/>
      <c r="Y967" s="8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Q967" s="4"/>
      <c r="AR967" s="4"/>
      <c r="AS967" s="4"/>
      <c r="AT967" s="4"/>
    </row>
    <row r="968" spans="1:46" ht="13.2">
      <c r="A968" s="3"/>
      <c r="B968" s="4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11"/>
      <c r="R968" s="11"/>
      <c r="S968" s="5"/>
      <c r="T968" s="5"/>
      <c r="U968" s="5"/>
      <c r="V968" s="8"/>
      <c r="W968" s="8"/>
      <c r="X968" s="8"/>
      <c r="Y968" s="8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Q968" s="4"/>
      <c r="AR968" s="4"/>
      <c r="AS968" s="4"/>
      <c r="AT968" s="4"/>
    </row>
    <row r="969" spans="1:46" ht="13.2">
      <c r="A969" s="3"/>
      <c r="B969" s="4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11"/>
      <c r="R969" s="11"/>
      <c r="S969" s="5"/>
      <c r="T969" s="5"/>
      <c r="U969" s="5"/>
      <c r="V969" s="8"/>
      <c r="W969" s="8"/>
      <c r="X969" s="8"/>
      <c r="Y969" s="8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Q969" s="4"/>
      <c r="AR969" s="4"/>
      <c r="AS969" s="4"/>
      <c r="AT969" s="4"/>
    </row>
    <row r="970" spans="1:46" ht="13.2">
      <c r="A970" s="3"/>
      <c r="B970" s="4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11"/>
      <c r="R970" s="11"/>
      <c r="S970" s="5"/>
      <c r="T970" s="5"/>
      <c r="U970" s="5"/>
      <c r="V970" s="8"/>
      <c r="W970" s="8"/>
      <c r="X970" s="8"/>
      <c r="Y970" s="8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Q970" s="4"/>
      <c r="AR970" s="4"/>
      <c r="AS970" s="4"/>
      <c r="AT970" s="4"/>
    </row>
    <row r="971" spans="1:46" ht="13.2">
      <c r="A971" s="3"/>
      <c r="B971" s="4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11"/>
      <c r="R971" s="11"/>
      <c r="S971" s="5"/>
      <c r="T971" s="5"/>
      <c r="U971" s="5"/>
      <c r="V971" s="8"/>
      <c r="W971" s="8"/>
      <c r="X971" s="8"/>
      <c r="Y971" s="8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Q971" s="4"/>
      <c r="AR971" s="4"/>
      <c r="AS971" s="4"/>
      <c r="AT971" s="4"/>
    </row>
    <row r="972" spans="1:46" ht="13.2">
      <c r="A972" s="3"/>
      <c r="B972" s="4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11"/>
      <c r="R972" s="11"/>
      <c r="S972" s="5"/>
      <c r="T972" s="5"/>
      <c r="U972" s="5"/>
      <c r="V972" s="8"/>
      <c r="W972" s="8"/>
      <c r="X972" s="8"/>
      <c r="Y972" s="8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Q972" s="4"/>
      <c r="AR972" s="4"/>
      <c r="AS972" s="4"/>
      <c r="AT972" s="4"/>
    </row>
    <row r="973" spans="1:46" ht="13.2">
      <c r="A973" s="3"/>
      <c r="B973" s="4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11"/>
      <c r="R973" s="11"/>
      <c r="S973" s="5"/>
      <c r="T973" s="5"/>
      <c r="U973" s="5"/>
      <c r="V973" s="8"/>
      <c r="W973" s="8"/>
      <c r="X973" s="8"/>
      <c r="Y973" s="8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Q973" s="4"/>
      <c r="AR973" s="4"/>
      <c r="AS973" s="4"/>
      <c r="AT973" s="4"/>
    </row>
    <row r="974" spans="1:46" ht="13.2">
      <c r="A974" s="3"/>
      <c r="B974" s="4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11"/>
      <c r="R974" s="11"/>
      <c r="S974" s="5"/>
      <c r="T974" s="5"/>
      <c r="U974" s="5"/>
      <c r="V974" s="8"/>
      <c r="W974" s="8"/>
      <c r="X974" s="8"/>
      <c r="Y974" s="8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Q974" s="4"/>
      <c r="AR974" s="4"/>
      <c r="AS974" s="4"/>
      <c r="AT974" s="4"/>
    </row>
    <row r="975" spans="1:46" ht="13.2">
      <c r="A975" s="3"/>
      <c r="B975" s="4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11"/>
      <c r="R975" s="11"/>
      <c r="S975" s="5"/>
      <c r="T975" s="5"/>
      <c r="U975" s="5"/>
      <c r="V975" s="8"/>
      <c r="W975" s="8"/>
      <c r="X975" s="8"/>
      <c r="Y975" s="8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Q975" s="4"/>
      <c r="AR975" s="4"/>
      <c r="AS975" s="4"/>
      <c r="AT975" s="4"/>
    </row>
    <row r="976" spans="1:46" ht="13.2">
      <c r="A976" s="3"/>
      <c r="B976" s="4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11"/>
      <c r="R976" s="11"/>
      <c r="S976" s="5"/>
      <c r="T976" s="5"/>
      <c r="U976" s="5"/>
      <c r="V976" s="8"/>
      <c r="W976" s="8"/>
      <c r="X976" s="8"/>
      <c r="Y976" s="8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Q976" s="4"/>
      <c r="AR976" s="4"/>
      <c r="AS976" s="4"/>
      <c r="AT976" s="4"/>
    </row>
    <row r="977" spans="1:46" ht="13.2">
      <c r="A977" s="3"/>
      <c r="B977" s="4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11"/>
      <c r="R977" s="11"/>
      <c r="S977" s="5"/>
      <c r="T977" s="5"/>
      <c r="U977" s="5"/>
      <c r="V977" s="8"/>
      <c r="W977" s="8"/>
      <c r="X977" s="8"/>
      <c r="Y977" s="8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Q977" s="4"/>
      <c r="AR977" s="4"/>
      <c r="AS977" s="4"/>
      <c r="AT977" s="4"/>
    </row>
    <row r="978" spans="1:46" ht="13.2">
      <c r="A978" s="3"/>
      <c r="B978" s="4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11"/>
      <c r="R978" s="11"/>
      <c r="S978" s="5"/>
      <c r="T978" s="5"/>
      <c r="U978" s="5"/>
      <c r="V978" s="8"/>
      <c r="W978" s="8"/>
      <c r="X978" s="8"/>
      <c r="Y978" s="8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Q978" s="4"/>
      <c r="AR978" s="4"/>
      <c r="AS978" s="4"/>
      <c r="AT978" s="4"/>
    </row>
    <row r="979" spans="1:46" ht="13.2">
      <c r="A979" s="3"/>
      <c r="B979" s="4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11"/>
      <c r="R979" s="11"/>
      <c r="S979" s="5"/>
      <c r="T979" s="5"/>
      <c r="U979" s="5"/>
      <c r="V979" s="8"/>
      <c r="W979" s="8"/>
      <c r="X979" s="8"/>
      <c r="Y979" s="8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Q979" s="4"/>
      <c r="AR979" s="4"/>
      <c r="AS979" s="4"/>
      <c r="AT979" s="4"/>
    </row>
    <row r="980" spans="1:46" ht="13.2">
      <c r="A980" s="3"/>
      <c r="B980" s="4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11"/>
      <c r="R980" s="11"/>
      <c r="S980" s="5"/>
      <c r="T980" s="5"/>
      <c r="U980" s="5"/>
      <c r="V980" s="8"/>
      <c r="W980" s="8"/>
      <c r="X980" s="8"/>
      <c r="Y980" s="8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Q980" s="4"/>
      <c r="AR980" s="4"/>
      <c r="AS980" s="4"/>
      <c r="AT980" s="4"/>
    </row>
    <row r="981" spans="1:46" ht="13.2">
      <c r="A981" s="3"/>
      <c r="B981" s="4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11"/>
      <c r="R981" s="11"/>
      <c r="S981" s="5"/>
      <c r="T981" s="5"/>
      <c r="U981" s="5"/>
      <c r="V981" s="8"/>
      <c r="W981" s="8"/>
      <c r="X981" s="8"/>
      <c r="Y981" s="8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Q981" s="4"/>
      <c r="AR981" s="4"/>
      <c r="AS981" s="4"/>
      <c r="AT981" s="4"/>
    </row>
    <row r="982" spans="1:46" ht="13.2">
      <c r="A982" s="3"/>
      <c r="B982" s="4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11"/>
      <c r="R982" s="11"/>
      <c r="S982" s="5"/>
      <c r="T982" s="5"/>
      <c r="U982" s="5"/>
      <c r="V982" s="8"/>
      <c r="W982" s="8"/>
      <c r="X982" s="8"/>
      <c r="Y982" s="8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Q982" s="4"/>
      <c r="AR982" s="4"/>
      <c r="AS982" s="4"/>
      <c r="AT982" s="4"/>
    </row>
    <row r="983" spans="1:46" ht="13.2">
      <c r="A983" s="3"/>
      <c r="B983" s="4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11"/>
      <c r="R983" s="11"/>
      <c r="S983" s="5"/>
      <c r="T983" s="5"/>
      <c r="U983" s="5"/>
      <c r="V983" s="8"/>
      <c r="W983" s="8"/>
      <c r="X983" s="8"/>
      <c r="Y983" s="8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Q983" s="4"/>
      <c r="AR983" s="4"/>
      <c r="AS983" s="4"/>
      <c r="AT983" s="4"/>
    </row>
    <row r="984" spans="1:46" ht="13.2">
      <c r="A984" s="3"/>
      <c r="B984" s="4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11"/>
      <c r="R984" s="11"/>
      <c r="S984" s="5"/>
      <c r="T984" s="5"/>
      <c r="U984" s="5"/>
      <c r="V984" s="8"/>
      <c r="W984" s="8"/>
      <c r="X984" s="8"/>
      <c r="Y984" s="8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Q984" s="4"/>
      <c r="AR984" s="4"/>
      <c r="AS984" s="4"/>
      <c r="AT984" s="4"/>
    </row>
    <row r="985" spans="1:46" ht="13.2">
      <c r="A985" s="3"/>
      <c r="B985" s="4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11"/>
      <c r="R985" s="11"/>
      <c r="S985" s="5"/>
      <c r="T985" s="5"/>
      <c r="U985" s="5"/>
      <c r="V985" s="8"/>
      <c r="W985" s="8"/>
      <c r="X985" s="8"/>
      <c r="Y985" s="8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Q985" s="4"/>
      <c r="AR985" s="4"/>
      <c r="AS985" s="4"/>
      <c r="AT985" s="4"/>
    </row>
    <row r="986" spans="1:46" ht="13.2">
      <c r="A986" s="3"/>
      <c r="B986" s="4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11"/>
      <c r="R986" s="11"/>
      <c r="S986" s="5"/>
      <c r="T986" s="5"/>
      <c r="U986" s="5"/>
      <c r="V986" s="8"/>
      <c r="W986" s="8"/>
      <c r="X986" s="8"/>
      <c r="Y986" s="8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Q986" s="4"/>
      <c r="AR986" s="4"/>
      <c r="AS986" s="4"/>
      <c r="AT986" s="4"/>
    </row>
    <row r="987" spans="1:46" ht="13.2">
      <c r="A987" s="3"/>
      <c r="B987" s="4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11"/>
      <c r="R987" s="11"/>
      <c r="S987" s="5"/>
      <c r="T987" s="5"/>
      <c r="U987" s="5"/>
      <c r="V987" s="8"/>
      <c r="W987" s="8"/>
      <c r="X987" s="8"/>
      <c r="Y987" s="8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Q987" s="4"/>
      <c r="AR987" s="4"/>
      <c r="AS987" s="4"/>
      <c r="AT987" s="4"/>
    </row>
    <row r="988" spans="1:46" ht="13.2">
      <c r="A988" s="3"/>
      <c r="B988" s="4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11"/>
      <c r="R988" s="11"/>
      <c r="S988" s="5"/>
      <c r="T988" s="5"/>
      <c r="U988" s="5"/>
      <c r="V988" s="8"/>
      <c r="W988" s="8"/>
      <c r="X988" s="8"/>
      <c r="Y988" s="8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Q988" s="4"/>
      <c r="AR988" s="4"/>
      <c r="AS988" s="4"/>
      <c r="AT988" s="4"/>
    </row>
    <row r="989" spans="1:46" ht="13.2">
      <c r="A989" s="3"/>
      <c r="B989" s="4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11"/>
      <c r="R989" s="11"/>
      <c r="S989" s="5"/>
      <c r="T989" s="5"/>
      <c r="U989" s="5"/>
      <c r="V989" s="8"/>
      <c r="W989" s="8"/>
      <c r="X989" s="8"/>
      <c r="Y989" s="8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Q989" s="4"/>
      <c r="AR989" s="4"/>
      <c r="AS989" s="4"/>
      <c r="AT989" s="4"/>
    </row>
    <row r="990" spans="1:46" ht="13.2">
      <c r="A990" s="3"/>
      <c r="B990" s="4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11"/>
      <c r="R990" s="11"/>
      <c r="S990" s="5"/>
      <c r="T990" s="5"/>
      <c r="U990" s="5"/>
      <c r="V990" s="8"/>
      <c r="W990" s="8"/>
      <c r="X990" s="8"/>
      <c r="Y990" s="8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Q990" s="4"/>
      <c r="AR990" s="4"/>
      <c r="AS990" s="4"/>
      <c r="AT990" s="4"/>
    </row>
    <row r="991" spans="1:46" ht="13.2">
      <c r="A991" s="3"/>
      <c r="B991" s="4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11"/>
      <c r="R991" s="11"/>
      <c r="S991" s="5"/>
      <c r="T991" s="5"/>
      <c r="U991" s="5"/>
      <c r="V991" s="8"/>
      <c r="W991" s="8"/>
      <c r="X991" s="8"/>
      <c r="Y991" s="8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Q991" s="4"/>
      <c r="AR991" s="4"/>
      <c r="AS991" s="4"/>
      <c r="AT991" s="4"/>
    </row>
    <row r="992" spans="1:46" ht="13.2">
      <c r="A992" s="3"/>
      <c r="B992" s="4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11"/>
      <c r="R992" s="11"/>
      <c r="S992" s="5"/>
      <c r="T992" s="5"/>
      <c r="U992" s="5"/>
      <c r="V992" s="8"/>
      <c r="W992" s="8"/>
      <c r="X992" s="8"/>
      <c r="Y992" s="8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Q992" s="4"/>
      <c r="AR992" s="4"/>
      <c r="AS992" s="4"/>
      <c r="AT992" s="4"/>
    </row>
    <row r="993" spans="1:46" ht="13.2">
      <c r="A993" s="3"/>
      <c r="B993" s="4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11"/>
      <c r="R993" s="11"/>
      <c r="S993" s="5"/>
      <c r="T993" s="5"/>
      <c r="U993" s="5"/>
      <c r="V993" s="8"/>
      <c r="W993" s="8"/>
      <c r="X993" s="8"/>
      <c r="Y993" s="8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Q993" s="4"/>
      <c r="AR993" s="4"/>
      <c r="AS993" s="4"/>
      <c r="AT993" s="4"/>
    </row>
    <row r="994" spans="1:46" ht="13.2">
      <c r="A994" s="3"/>
      <c r="B994" s="4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11"/>
      <c r="R994" s="11"/>
      <c r="S994" s="5"/>
      <c r="T994" s="5"/>
      <c r="U994" s="5"/>
      <c r="V994" s="8"/>
      <c r="W994" s="8"/>
      <c r="X994" s="8"/>
      <c r="Y994" s="8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Q994" s="4"/>
      <c r="AR994" s="4"/>
      <c r="AS994" s="4"/>
      <c r="AT994" s="4"/>
    </row>
    <row r="995" spans="1:46" ht="13.2">
      <c r="A995" s="3"/>
      <c r="B995" s="4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11"/>
      <c r="R995" s="11"/>
      <c r="S995" s="5"/>
      <c r="T995" s="5"/>
      <c r="U995" s="5"/>
      <c r="V995" s="8"/>
      <c r="W995" s="8"/>
      <c r="X995" s="8"/>
      <c r="Y995" s="8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Q995" s="4"/>
      <c r="AR995" s="4"/>
      <c r="AS995" s="4"/>
      <c r="AT995" s="4"/>
    </row>
    <row r="996" spans="1:46" ht="13.2">
      <c r="A996" s="3"/>
      <c r="B996" s="4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11"/>
      <c r="R996" s="11"/>
      <c r="S996" s="5"/>
      <c r="T996" s="5"/>
      <c r="U996" s="5"/>
      <c r="V996" s="8"/>
      <c r="W996" s="8"/>
      <c r="X996" s="8"/>
      <c r="Y996" s="8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Q996" s="4"/>
      <c r="AR996" s="4"/>
      <c r="AS996" s="4"/>
      <c r="AT996" s="4"/>
    </row>
    <row r="997" spans="1:46" ht="13.2">
      <c r="A997" s="3"/>
      <c r="B997" s="4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11"/>
      <c r="R997" s="11"/>
      <c r="S997" s="5"/>
      <c r="T997" s="5"/>
      <c r="U997" s="5"/>
      <c r="V997" s="8"/>
      <c r="W997" s="8"/>
      <c r="X997" s="8"/>
      <c r="Y997" s="8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Q997" s="4"/>
      <c r="AR997" s="4"/>
      <c r="AS997" s="4"/>
      <c r="AT997" s="4"/>
    </row>
    <row r="998" spans="1:46" ht="13.2">
      <c r="A998" s="3"/>
      <c r="B998" s="4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11"/>
      <c r="R998" s="11"/>
      <c r="S998" s="5"/>
      <c r="T998" s="5"/>
      <c r="U998" s="5"/>
      <c r="V998" s="8"/>
      <c r="W998" s="8"/>
      <c r="X998" s="8"/>
      <c r="Y998" s="8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Q998" s="4"/>
      <c r="AR998" s="4"/>
      <c r="AS998" s="4"/>
      <c r="AT998" s="4"/>
    </row>
    <row r="999" spans="1:46" ht="13.2">
      <c r="A999" s="3"/>
      <c r="B999" s="4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11"/>
      <c r="R999" s="11"/>
      <c r="S999" s="5"/>
      <c r="T999" s="5"/>
      <c r="U999" s="5"/>
      <c r="V999" s="8"/>
      <c r="W999" s="8"/>
      <c r="X999" s="8"/>
      <c r="Y999" s="8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Q999" s="4"/>
      <c r="AR999" s="4"/>
      <c r="AS999" s="4"/>
      <c r="AT999" s="4"/>
    </row>
    <row r="1000" spans="1:46" ht="13.2">
      <c r="A1000" s="3"/>
      <c r="B1000" s="4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11"/>
      <c r="R1000" s="11"/>
      <c r="S1000" s="5"/>
      <c r="T1000" s="5"/>
      <c r="U1000" s="5"/>
      <c r="V1000" s="8"/>
      <c r="W1000" s="8"/>
      <c r="X1000" s="8"/>
      <c r="Y1000" s="8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Q1000" s="4"/>
      <c r="AR1000" s="4"/>
      <c r="AS1000" s="4"/>
      <c r="AT1000" s="4"/>
    </row>
    <row r="1001" spans="1:46" ht="13.2">
      <c r="A1001" s="3"/>
      <c r="B1001" s="4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11"/>
      <c r="R1001" s="11"/>
      <c r="S1001" s="5"/>
      <c r="T1001" s="5"/>
      <c r="U1001" s="5"/>
      <c r="V1001" s="8"/>
      <c r="W1001" s="8"/>
      <c r="X1001" s="8"/>
      <c r="Y1001" s="8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Q1001" s="4"/>
      <c r="AR1001" s="4"/>
      <c r="AS1001" s="4"/>
      <c r="AT1001" s="4"/>
    </row>
    <row r="1002" spans="1:46" ht="13.2">
      <c r="A1002" s="3"/>
      <c r="B1002" s="4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11"/>
      <c r="R1002" s="11"/>
      <c r="S1002" s="5"/>
      <c r="T1002" s="5"/>
      <c r="U1002" s="5"/>
      <c r="V1002" s="8"/>
      <c r="W1002" s="8"/>
      <c r="X1002" s="8"/>
      <c r="Y1002" s="8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Q1002" s="4"/>
      <c r="AR1002" s="4"/>
      <c r="AS1002" s="4"/>
      <c r="AT1002" s="4"/>
    </row>
    <row r="1003" spans="1:46" ht="13.2">
      <c r="A1003" s="3"/>
      <c r="B1003" s="4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11"/>
      <c r="R1003" s="11"/>
      <c r="S1003" s="5"/>
      <c r="T1003" s="5"/>
      <c r="U1003" s="5"/>
      <c r="V1003" s="8"/>
      <c r="W1003" s="8"/>
      <c r="X1003" s="8"/>
      <c r="Y1003" s="8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Q1003" s="4"/>
      <c r="AR1003" s="4"/>
      <c r="AS1003" s="4"/>
      <c r="AT1003" s="4"/>
    </row>
    <row r="1004" spans="1:46" ht="13.2">
      <c r="A1004" s="3"/>
      <c r="B1004" s="4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11"/>
      <c r="R1004" s="11"/>
      <c r="S1004" s="5"/>
      <c r="T1004" s="5"/>
      <c r="U1004" s="5"/>
      <c r="V1004" s="8"/>
      <c r="W1004" s="8"/>
      <c r="X1004" s="8"/>
      <c r="Y1004" s="8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Q1004" s="4"/>
      <c r="AR1004" s="4"/>
      <c r="AS1004" s="4"/>
      <c r="AT1004" s="4"/>
    </row>
    <row r="1005" spans="1:46" ht="13.2">
      <c r="A1005" s="3"/>
      <c r="B1005" s="4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11"/>
      <c r="R1005" s="11"/>
      <c r="S1005" s="5"/>
      <c r="T1005" s="5"/>
      <c r="U1005" s="5"/>
      <c r="V1005" s="8"/>
      <c r="W1005" s="8"/>
      <c r="X1005" s="8"/>
      <c r="Y1005" s="8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Q1005" s="4"/>
      <c r="AR1005" s="4"/>
      <c r="AS1005" s="4"/>
      <c r="AT1005" s="4"/>
    </row>
    <row r="1006" spans="1:46" ht="13.2">
      <c r="A1006" s="3"/>
      <c r="B1006" s="4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11"/>
      <c r="R1006" s="11"/>
      <c r="S1006" s="5"/>
      <c r="T1006" s="5"/>
      <c r="U1006" s="5"/>
      <c r="V1006" s="8"/>
      <c r="W1006" s="8"/>
      <c r="X1006" s="8"/>
      <c r="Y1006" s="8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Q1006" s="4"/>
      <c r="AR1006" s="4"/>
      <c r="AS1006" s="4"/>
      <c r="AT1006" s="4"/>
    </row>
    <row r="1007" spans="1:46" ht="13.2">
      <c r="A1007" s="3"/>
      <c r="B1007" s="4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11"/>
      <c r="R1007" s="11"/>
      <c r="S1007" s="5"/>
      <c r="T1007" s="5"/>
      <c r="U1007" s="5"/>
      <c r="V1007" s="8"/>
      <c r="W1007" s="8"/>
      <c r="X1007" s="8"/>
      <c r="Y1007" s="8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Q1007" s="4"/>
      <c r="AR1007" s="4"/>
      <c r="AS1007" s="4"/>
      <c r="AT1007" s="4"/>
    </row>
    <row r="1008" spans="1:46" ht="13.2">
      <c r="A1008" s="3"/>
      <c r="B1008" s="4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11"/>
      <c r="R1008" s="11"/>
      <c r="S1008" s="5"/>
      <c r="T1008" s="5"/>
      <c r="U1008" s="5"/>
      <c r="V1008" s="8"/>
      <c r="W1008" s="8"/>
      <c r="X1008" s="8"/>
      <c r="Y1008" s="8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Q1008" s="4"/>
      <c r="AR1008" s="4"/>
      <c r="AS1008" s="4"/>
      <c r="AT1008" s="4"/>
    </row>
    <row r="1009" spans="1:46" ht="13.2">
      <c r="A1009" s="3"/>
      <c r="B1009" s="4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11"/>
      <c r="R1009" s="11"/>
      <c r="S1009" s="5"/>
      <c r="T1009" s="5"/>
      <c r="U1009" s="5"/>
      <c r="V1009" s="8"/>
      <c r="W1009" s="8"/>
      <c r="X1009" s="8"/>
      <c r="Y1009" s="8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Q1009" s="4"/>
      <c r="AR1009" s="4"/>
      <c r="AS1009" s="4"/>
      <c r="AT1009" s="4"/>
    </row>
    <row r="1010" spans="1:46" ht="13.2">
      <c r="A1010" s="3"/>
      <c r="B1010" s="4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11"/>
      <c r="R1010" s="11"/>
      <c r="S1010" s="5"/>
      <c r="T1010" s="5"/>
      <c r="U1010" s="5"/>
      <c r="V1010" s="8"/>
      <c r="W1010" s="8"/>
      <c r="X1010" s="8"/>
      <c r="Y1010" s="8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Q1010" s="4"/>
      <c r="AR1010" s="4"/>
      <c r="AS1010" s="4"/>
      <c r="AT1010" s="4"/>
    </row>
    <row r="1011" spans="1:46" ht="13.2">
      <c r="A1011" s="3"/>
      <c r="B1011" s="4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11"/>
      <c r="R1011" s="11"/>
      <c r="S1011" s="5"/>
      <c r="T1011" s="5"/>
      <c r="U1011" s="5"/>
      <c r="V1011" s="8"/>
      <c r="W1011" s="8"/>
      <c r="X1011" s="8"/>
      <c r="Y1011" s="8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Q1011" s="4"/>
      <c r="AR1011" s="4"/>
      <c r="AS1011" s="4"/>
      <c r="AT1011" s="4"/>
    </row>
    <row r="1012" spans="1:46" ht="13.2">
      <c r="A1012" s="3"/>
      <c r="B1012" s="4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11"/>
      <c r="R1012" s="11"/>
      <c r="S1012" s="5"/>
      <c r="T1012" s="5"/>
      <c r="U1012" s="5"/>
      <c r="V1012" s="8"/>
      <c r="W1012" s="8"/>
      <c r="X1012" s="8"/>
      <c r="Y1012" s="8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Q1012" s="4"/>
      <c r="AR1012" s="4"/>
      <c r="AS1012" s="4"/>
      <c r="AT1012" s="4"/>
    </row>
    <row r="1013" spans="1:46" ht="13.2">
      <c r="A1013" s="3"/>
      <c r="B1013" s="4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11"/>
      <c r="R1013" s="11"/>
      <c r="S1013" s="5"/>
      <c r="T1013" s="5"/>
      <c r="U1013" s="5"/>
      <c r="V1013" s="8"/>
      <c r="W1013" s="8"/>
      <c r="X1013" s="8"/>
      <c r="Y1013" s="8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Q1013" s="4"/>
      <c r="AR1013" s="4"/>
      <c r="AS1013" s="4"/>
      <c r="AT1013" s="4"/>
    </row>
    <row r="1014" spans="1:46" ht="13.2">
      <c r="A1014" s="3"/>
      <c r="B1014" s="4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11"/>
      <c r="R1014" s="11"/>
      <c r="S1014" s="5"/>
      <c r="T1014" s="5"/>
      <c r="U1014" s="5"/>
      <c r="V1014" s="8"/>
      <c r="W1014" s="8"/>
      <c r="X1014" s="8"/>
      <c r="Y1014" s="8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Q1014" s="4"/>
      <c r="AR1014" s="4"/>
      <c r="AS1014" s="4"/>
      <c r="AT1014" s="4"/>
    </row>
    <row r="1015" spans="1:46" ht="13.2">
      <c r="A1015" s="3"/>
      <c r="B1015" s="4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11"/>
      <c r="R1015" s="11"/>
      <c r="S1015" s="5"/>
      <c r="T1015" s="5"/>
      <c r="U1015" s="5"/>
      <c r="V1015" s="8"/>
      <c r="W1015" s="8"/>
      <c r="X1015" s="8"/>
      <c r="Y1015" s="8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Q1015" s="4"/>
      <c r="AR1015" s="4"/>
      <c r="AS1015" s="4"/>
      <c r="AT1015" s="4"/>
    </row>
    <row r="1016" spans="1:46" ht="13.2">
      <c r="A1016" s="3"/>
      <c r="B1016" s="4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11"/>
      <c r="R1016" s="11"/>
      <c r="S1016" s="5"/>
      <c r="T1016" s="5"/>
      <c r="U1016" s="5"/>
      <c r="V1016" s="8"/>
      <c r="W1016" s="8"/>
      <c r="X1016" s="8"/>
      <c r="Y1016" s="8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Q1016" s="4"/>
      <c r="AR1016" s="4"/>
      <c r="AS1016" s="4"/>
      <c r="AT1016" s="4"/>
    </row>
    <row r="1017" spans="1:46" ht="13.2">
      <c r="A1017" s="3"/>
      <c r="B1017" s="4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11"/>
      <c r="R1017" s="11"/>
      <c r="S1017" s="5"/>
      <c r="T1017" s="5"/>
      <c r="U1017" s="5"/>
      <c r="V1017" s="8"/>
      <c r="W1017" s="8"/>
      <c r="X1017" s="8"/>
      <c r="Y1017" s="8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Q1017" s="4"/>
      <c r="AR1017" s="4"/>
      <c r="AS1017" s="4"/>
      <c r="AT1017" s="4"/>
    </row>
    <row r="1018" spans="1:46" ht="13.2">
      <c r="A1018" s="3"/>
      <c r="B1018" s="4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11"/>
      <c r="R1018" s="11"/>
      <c r="S1018" s="5"/>
      <c r="T1018" s="5"/>
      <c r="U1018" s="5"/>
      <c r="V1018" s="8"/>
      <c r="W1018" s="8"/>
      <c r="X1018" s="8"/>
      <c r="Y1018" s="8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Q1018" s="4"/>
      <c r="AR1018" s="4"/>
      <c r="AS1018" s="4"/>
      <c r="AT1018" s="4"/>
    </row>
    <row r="1019" spans="1:46" ht="13.2">
      <c r="A1019" s="3"/>
      <c r="B1019" s="4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11"/>
      <c r="R1019" s="11"/>
      <c r="S1019" s="5"/>
      <c r="T1019" s="5"/>
      <c r="U1019" s="5"/>
      <c r="V1019" s="8"/>
      <c r="W1019" s="8"/>
      <c r="X1019" s="8"/>
      <c r="Y1019" s="8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Q1019" s="4"/>
      <c r="AR1019" s="4"/>
      <c r="AS1019" s="4"/>
      <c r="AT1019" s="4"/>
    </row>
    <row r="1020" spans="1:46" ht="13.2">
      <c r="A1020" s="3"/>
      <c r="B1020" s="4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11"/>
      <c r="R1020" s="11"/>
      <c r="S1020" s="5"/>
      <c r="T1020" s="5"/>
      <c r="U1020" s="5"/>
      <c r="V1020" s="8"/>
      <c r="W1020" s="8"/>
      <c r="X1020" s="8"/>
      <c r="Y1020" s="8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Q1020" s="4"/>
      <c r="AR1020" s="4"/>
      <c r="AS1020" s="4"/>
      <c r="AT1020" s="4"/>
    </row>
    <row r="1021" spans="1:46" ht="13.2">
      <c r="A1021" s="3"/>
      <c r="B1021" s="4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11"/>
      <c r="R1021" s="11"/>
      <c r="S1021" s="5"/>
      <c r="T1021" s="5"/>
      <c r="U1021" s="5"/>
      <c r="V1021" s="8"/>
      <c r="W1021" s="8"/>
      <c r="X1021" s="8"/>
      <c r="Y1021" s="8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Q1021" s="4"/>
      <c r="AR1021" s="4"/>
      <c r="AS1021" s="4"/>
      <c r="AT1021" s="4"/>
    </row>
    <row r="1022" spans="1:46" ht="13.2">
      <c r="A1022" s="3"/>
      <c r="B1022" s="4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11"/>
      <c r="R1022" s="11"/>
      <c r="S1022" s="5"/>
      <c r="T1022" s="5"/>
      <c r="U1022" s="5"/>
      <c r="V1022" s="8"/>
      <c r="W1022" s="8"/>
      <c r="X1022" s="8"/>
      <c r="Y1022" s="8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Q1022" s="4"/>
      <c r="AR1022" s="4"/>
      <c r="AS1022" s="4"/>
      <c r="AT1022" s="4"/>
    </row>
    <row r="1023" spans="1:46" ht="13.2">
      <c r="A1023" s="3"/>
      <c r="B1023" s="4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11"/>
      <c r="R1023" s="11"/>
      <c r="S1023" s="5"/>
      <c r="T1023" s="5"/>
      <c r="U1023" s="5"/>
      <c r="V1023" s="8"/>
      <c r="W1023" s="8"/>
      <c r="X1023" s="8"/>
      <c r="Y1023" s="8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Q1023" s="4"/>
      <c r="AR1023" s="4"/>
      <c r="AS1023" s="4"/>
      <c r="AT1023" s="4"/>
    </row>
    <row r="1024" spans="1:46" ht="13.2">
      <c r="A1024" s="3"/>
      <c r="B1024" s="4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11"/>
      <c r="R1024" s="11"/>
      <c r="S1024" s="5"/>
      <c r="T1024" s="5"/>
      <c r="U1024" s="5"/>
      <c r="V1024" s="8"/>
      <c r="W1024" s="8"/>
      <c r="X1024" s="8"/>
      <c r="Y1024" s="8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Q1024" s="4"/>
      <c r="AR1024" s="4"/>
      <c r="AS1024" s="4"/>
      <c r="AT1024" s="4"/>
    </row>
    <row r="1025" spans="1:46" ht="13.2">
      <c r="A1025" s="3"/>
      <c r="B1025" s="4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11"/>
      <c r="R1025" s="11"/>
      <c r="S1025" s="5"/>
      <c r="T1025" s="5"/>
      <c r="U1025" s="5"/>
      <c r="V1025" s="8"/>
      <c r="W1025" s="8"/>
      <c r="X1025" s="8"/>
      <c r="Y1025" s="8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Q1025" s="4"/>
      <c r="AR1025" s="4"/>
      <c r="AS1025" s="4"/>
      <c r="AT1025" s="4"/>
    </row>
    <row r="1026" spans="1:46" ht="13.2">
      <c r="A1026" s="3"/>
      <c r="B1026" s="4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11"/>
      <c r="R1026" s="11"/>
      <c r="S1026" s="5"/>
      <c r="T1026" s="5"/>
      <c r="U1026" s="5"/>
      <c r="V1026" s="8"/>
      <c r="W1026" s="8"/>
      <c r="X1026" s="8"/>
      <c r="Y1026" s="8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Q1026" s="4"/>
      <c r="AR1026" s="4"/>
      <c r="AS1026" s="4"/>
      <c r="AT1026" s="4"/>
    </row>
    <row r="1027" spans="1:46" ht="13.2">
      <c r="A1027" s="3"/>
      <c r="B1027" s="4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11"/>
      <c r="R1027" s="11"/>
      <c r="S1027" s="5"/>
      <c r="T1027" s="5"/>
      <c r="U1027" s="5"/>
      <c r="V1027" s="8"/>
      <c r="W1027" s="8"/>
      <c r="X1027" s="8"/>
      <c r="Y1027" s="8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Q1027" s="4"/>
      <c r="AR1027" s="4"/>
      <c r="AS1027" s="4"/>
      <c r="AT1027" s="4"/>
    </row>
    <row r="1028" spans="1:46" ht="13.2">
      <c r="A1028" s="3"/>
      <c r="B1028" s="4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11"/>
      <c r="R1028" s="11"/>
      <c r="S1028" s="5"/>
      <c r="T1028" s="5"/>
      <c r="U1028" s="5"/>
      <c r="V1028" s="8"/>
      <c r="W1028" s="8"/>
      <c r="X1028" s="8"/>
      <c r="Y1028" s="8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Q1028" s="4"/>
      <c r="AR1028" s="4"/>
      <c r="AS1028" s="4"/>
      <c r="AT1028" s="4"/>
    </row>
    <row r="1029" spans="1:46" ht="13.2">
      <c r="A1029" s="3"/>
      <c r="B1029" s="4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11"/>
      <c r="R1029" s="11"/>
      <c r="S1029" s="5"/>
      <c r="T1029" s="5"/>
      <c r="U1029" s="5"/>
      <c r="V1029" s="8"/>
      <c r="W1029" s="8"/>
      <c r="X1029" s="8"/>
      <c r="Y1029" s="8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Q1029" s="4"/>
      <c r="AR1029" s="4"/>
      <c r="AS1029" s="4"/>
      <c r="AT1029" s="4"/>
    </row>
    <row r="1030" spans="1:46" ht="13.2">
      <c r="A1030" s="3"/>
      <c r="B1030" s="4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11"/>
      <c r="R1030" s="11"/>
      <c r="S1030" s="5"/>
      <c r="T1030" s="5"/>
      <c r="U1030" s="5"/>
      <c r="V1030" s="8"/>
      <c r="W1030" s="8"/>
      <c r="X1030" s="8"/>
      <c r="Y1030" s="8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Q1030" s="4"/>
      <c r="AR1030" s="4"/>
      <c r="AS1030" s="4"/>
      <c r="AT1030" s="4"/>
    </row>
    <row r="1031" spans="1:46" ht="13.2">
      <c r="A1031" s="3"/>
      <c r="B1031" s="4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11"/>
      <c r="R1031" s="11"/>
      <c r="S1031" s="5"/>
      <c r="T1031" s="5"/>
      <c r="U1031" s="5"/>
      <c r="V1031" s="8"/>
      <c r="W1031" s="8"/>
      <c r="X1031" s="8"/>
      <c r="Y1031" s="8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Q1031" s="4"/>
      <c r="AR1031" s="4"/>
      <c r="AS1031" s="4"/>
      <c r="AT1031" s="4"/>
    </row>
    <row r="1032" spans="1:46" ht="13.2">
      <c r="A1032" s="3"/>
      <c r="B1032" s="4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11"/>
      <c r="R1032" s="11"/>
      <c r="S1032" s="5"/>
      <c r="T1032" s="5"/>
      <c r="U1032" s="5"/>
      <c r="V1032" s="8"/>
      <c r="W1032" s="8"/>
      <c r="X1032" s="8"/>
      <c r="Y1032" s="8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Q1032" s="4"/>
      <c r="AR1032" s="4"/>
      <c r="AS1032" s="4"/>
      <c r="AT1032" s="4"/>
    </row>
    <row r="1033" spans="1:46" ht="13.2">
      <c r="A1033" s="3"/>
      <c r="B1033" s="4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11"/>
      <c r="R1033" s="11"/>
      <c r="S1033" s="5"/>
      <c r="T1033" s="5"/>
      <c r="U1033" s="5"/>
      <c r="V1033" s="8"/>
      <c r="W1033" s="8"/>
      <c r="X1033" s="8"/>
      <c r="Y1033" s="8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Q1033" s="4"/>
      <c r="AR1033" s="4"/>
      <c r="AS1033" s="4"/>
      <c r="AT1033" s="4"/>
    </row>
    <row r="1034" spans="1:46" ht="13.2">
      <c r="A1034" s="3"/>
      <c r="B1034" s="4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11"/>
      <c r="R1034" s="11"/>
      <c r="S1034" s="5"/>
      <c r="T1034" s="5"/>
      <c r="U1034" s="5"/>
      <c r="V1034" s="8"/>
      <c r="W1034" s="8"/>
      <c r="X1034" s="8"/>
      <c r="Y1034" s="8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Q1034" s="4"/>
      <c r="AR1034" s="4"/>
      <c r="AS1034" s="4"/>
      <c r="AT1034" s="4"/>
    </row>
    <row r="1035" spans="1:46" ht="13.2">
      <c r="A1035" s="3"/>
      <c r="B1035" s="4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11"/>
      <c r="R1035" s="11"/>
      <c r="S1035" s="5"/>
      <c r="T1035" s="5"/>
      <c r="U1035" s="5"/>
      <c r="V1035" s="8"/>
      <c r="W1035" s="8"/>
      <c r="X1035" s="8"/>
      <c r="Y1035" s="8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Q1035" s="4"/>
      <c r="AR1035" s="4"/>
      <c r="AS1035" s="4"/>
      <c r="AT1035" s="4"/>
    </row>
    <row r="1036" spans="1:46" ht="13.2">
      <c r="A1036" s="3"/>
      <c r="B1036" s="4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11"/>
      <c r="R1036" s="11"/>
      <c r="S1036" s="5"/>
      <c r="T1036" s="5"/>
      <c r="U1036" s="5"/>
      <c r="V1036" s="8"/>
      <c r="W1036" s="8"/>
      <c r="X1036" s="8"/>
      <c r="Y1036" s="8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Q1036" s="4"/>
      <c r="AR1036" s="4"/>
      <c r="AS1036" s="4"/>
      <c r="AT1036" s="4"/>
    </row>
    <row r="1037" spans="1:46" ht="13.2">
      <c r="A1037" s="3"/>
      <c r="B1037" s="4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11"/>
      <c r="R1037" s="11"/>
      <c r="S1037" s="5"/>
      <c r="T1037" s="5"/>
      <c r="U1037" s="5"/>
      <c r="V1037" s="8"/>
      <c r="W1037" s="8"/>
      <c r="X1037" s="8"/>
      <c r="Y1037" s="8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Q1037" s="4"/>
      <c r="AR1037" s="4"/>
      <c r="AS1037" s="4"/>
      <c r="AT1037" s="4"/>
    </row>
    <row r="1038" spans="1:46" ht="13.2">
      <c r="A1038" s="3"/>
      <c r="B1038" s="4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11"/>
      <c r="R1038" s="11"/>
      <c r="S1038" s="5"/>
      <c r="T1038" s="5"/>
      <c r="U1038" s="5"/>
      <c r="V1038" s="8"/>
      <c r="W1038" s="8"/>
      <c r="X1038" s="8"/>
      <c r="Y1038" s="8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Q1038" s="4"/>
      <c r="AR1038" s="4"/>
      <c r="AS1038" s="4"/>
      <c r="AT1038" s="4"/>
    </row>
    <row r="1039" spans="1:46" ht="13.2">
      <c r="A1039" s="3"/>
      <c r="B1039" s="4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11"/>
      <c r="R1039" s="11"/>
      <c r="S1039" s="5"/>
      <c r="T1039" s="5"/>
      <c r="U1039" s="5"/>
      <c r="V1039" s="8"/>
      <c r="W1039" s="8"/>
      <c r="X1039" s="8"/>
      <c r="Y1039" s="8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Q1039" s="4"/>
      <c r="AR1039" s="4"/>
      <c r="AS1039" s="4"/>
      <c r="AT1039" s="4"/>
    </row>
    <row r="1040" spans="1:46" ht="13.2">
      <c r="A1040" s="3"/>
      <c r="B1040" s="4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11"/>
      <c r="R1040" s="11"/>
      <c r="S1040" s="5"/>
      <c r="T1040" s="5"/>
      <c r="U1040" s="5"/>
      <c r="V1040" s="8"/>
      <c r="W1040" s="8"/>
      <c r="X1040" s="8"/>
      <c r="Y1040" s="8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Q1040" s="4"/>
      <c r="AR1040" s="4"/>
      <c r="AS1040" s="4"/>
      <c r="AT1040" s="4"/>
    </row>
    <row r="1041" spans="1:46" ht="13.2">
      <c r="A1041" s="3"/>
      <c r="B1041" s="4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11"/>
      <c r="R1041" s="11"/>
      <c r="S1041" s="5"/>
      <c r="T1041" s="5"/>
      <c r="U1041" s="5"/>
      <c r="V1041" s="8"/>
      <c r="W1041" s="8"/>
      <c r="X1041" s="8"/>
      <c r="Y1041" s="8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Q1041" s="4"/>
      <c r="AR1041" s="4"/>
      <c r="AS1041" s="4"/>
      <c r="AT1041" s="4"/>
    </row>
    <row r="1042" spans="1:46" ht="13.2">
      <c r="A1042" s="3"/>
      <c r="B1042" s="4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11"/>
      <c r="R1042" s="11"/>
      <c r="S1042" s="5"/>
      <c r="T1042" s="5"/>
      <c r="U1042" s="5"/>
      <c r="V1042" s="8"/>
      <c r="W1042" s="8"/>
      <c r="X1042" s="8"/>
      <c r="Y1042" s="8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Q1042" s="4"/>
      <c r="AR1042" s="4"/>
      <c r="AS1042" s="4"/>
      <c r="AT1042" s="4"/>
    </row>
    <row r="1043" spans="1:46" ht="13.2">
      <c r="A1043" s="3"/>
      <c r="B1043" s="4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11"/>
      <c r="R1043" s="11"/>
      <c r="S1043" s="5"/>
      <c r="T1043" s="5"/>
      <c r="U1043" s="5"/>
      <c r="V1043" s="8"/>
      <c r="W1043" s="8"/>
      <c r="X1043" s="8"/>
      <c r="Y1043" s="8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Q1043" s="4"/>
      <c r="AR1043" s="4"/>
      <c r="AS1043" s="4"/>
      <c r="AT1043" s="4"/>
    </row>
    <row r="1044" spans="1:46" ht="13.2">
      <c r="A1044" s="3"/>
      <c r="B1044" s="4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11"/>
      <c r="R1044" s="11"/>
      <c r="S1044" s="5"/>
      <c r="T1044" s="5"/>
      <c r="U1044" s="5"/>
      <c r="V1044" s="8"/>
      <c r="W1044" s="8"/>
      <c r="X1044" s="8"/>
      <c r="Y1044" s="8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Q1044" s="4"/>
      <c r="AR1044" s="4"/>
      <c r="AS1044" s="4"/>
      <c r="AT1044" s="4"/>
    </row>
    <row r="1045" spans="1:46" ht="13.2">
      <c r="A1045" s="3"/>
      <c r="B1045" s="4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11"/>
      <c r="R1045" s="11"/>
      <c r="S1045" s="5"/>
      <c r="T1045" s="5"/>
      <c r="U1045" s="5"/>
      <c r="V1045" s="8"/>
      <c r="W1045" s="8"/>
      <c r="X1045" s="8"/>
      <c r="Y1045" s="8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Q1045" s="4"/>
      <c r="AR1045" s="4"/>
      <c r="AS1045" s="4"/>
      <c r="AT1045" s="4"/>
    </row>
    <row r="1046" spans="1:46" ht="13.2">
      <c r="A1046" s="3"/>
      <c r="B1046" s="4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11"/>
      <c r="R1046" s="11"/>
      <c r="S1046" s="5"/>
      <c r="T1046" s="5"/>
      <c r="U1046" s="5"/>
      <c r="V1046" s="8"/>
      <c r="W1046" s="8"/>
      <c r="X1046" s="8"/>
      <c r="Y1046" s="8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Q1046" s="4"/>
      <c r="AR1046" s="4"/>
      <c r="AS1046" s="4"/>
      <c r="AT1046" s="4"/>
    </row>
    <row r="1047" spans="1:46" ht="13.2">
      <c r="A1047" s="3"/>
      <c r="B1047" s="4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11"/>
      <c r="R1047" s="11"/>
      <c r="S1047" s="5"/>
      <c r="T1047" s="5"/>
      <c r="U1047" s="5"/>
      <c r="V1047" s="8"/>
      <c r="W1047" s="8"/>
      <c r="X1047" s="8"/>
      <c r="Y1047" s="8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Q1047" s="4"/>
      <c r="AR1047" s="4"/>
      <c r="AS1047" s="4"/>
      <c r="AT1047" s="4"/>
    </row>
    <row r="1048" spans="1:46" ht="13.2">
      <c r="A1048" s="3"/>
      <c r="B1048" s="4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11"/>
      <c r="R1048" s="11"/>
      <c r="S1048" s="5"/>
      <c r="T1048" s="5"/>
      <c r="U1048" s="5"/>
      <c r="V1048" s="8"/>
      <c r="W1048" s="8"/>
      <c r="X1048" s="8"/>
      <c r="Y1048" s="8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Q1048" s="4"/>
      <c r="AR1048" s="4"/>
      <c r="AS1048" s="4"/>
      <c r="AT1048" s="4"/>
    </row>
    <row r="1049" spans="1:46" ht="13.2">
      <c r="A1049" s="3"/>
      <c r="B1049" s="4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11"/>
      <c r="R1049" s="11"/>
      <c r="S1049" s="5"/>
      <c r="T1049" s="5"/>
      <c r="U1049" s="5"/>
      <c r="V1049" s="8"/>
      <c r="W1049" s="8"/>
      <c r="X1049" s="8"/>
      <c r="Y1049" s="8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Q1049" s="4"/>
      <c r="AR1049" s="4"/>
      <c r="AS1049" s="4"/>
      <c r="AT1049" s="4"/>
    </row>
    <row r="1050" spans="1:46" ht="13.2">
      <c r="A1050" s="3"/>
      <c r="B1050" s="4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11"/>
      <c r="R1050" s="11"/>
      <c r="S1050" s="5"/>
      <c r="T1050" s="5"/>
      <c r="U1050" s="5"/>
      <c r="V1050" s="8"/>
      <c r="W1050" s="8"/>
      <c r="X1050" s="8"/>
      <c r="Y1050" s="8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Q1050" s="4"/>
      <c r="AR1050" s="4"/>
      <c r="AS1050" s="4"/>
      <c r="AT1050" s="4"/>
    </row>
    <row r="1051" spans="1:46" ht="13.2">
      <c r="A1051" s="3"/>
      <c r="B1051" s="4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11"/>
      <c r="R1051" s="11"/>
      <c r="S1051" s="5"/>
      <c r="T1051" s="5"/>
      <c r="U1051" s="5"/>
      <c r="V1051" s="8"/>
      <c r="W1051" s="8"/>
      <c r="X1051" s="8"/>
      <c r="Y1051" s="8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Q1051" s="4"/>
      <c r="AR1051" s="4"/>
      <c r="AS1051" s="4"/>
      <c r="AT1051" s="4"/>
    </row>
    <row r="1052" spans="1:46" ht="13.2">
      <c r="A1052" s="3"/>
      <c r="B1052" s="4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11"/>
      <c r="R1052" s="11"/>
      <c r="S1052" s="5"/>
      <c r="T1052" s="5"/>
      <c r="U1052" s="5"/>
      <c r="V1052" s="8"/>
      <c r="W1052" s="8"/>
      <c r="X1052" s="8"/>
      <c r="Y1052" s="8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Q1052" s="4"/>
      <c r="AR1052" s="4"/>
      <c r="AS1052" s="4"/>
      <c r="AT1052" s="4"/>
    </row>
    <row r="1053" spans="1:46" ht="13.2">
      <c r="A1053" s="3"/>
      <c r="B1053" s="4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11"/>
      <c r="R1053" s="11"/>
      <c r="S1053" s="5"/>
      <c r="T1053" s="5"/>
      <c r="U1053" s="5"/>
      <c r="V1053" s="8"/>
      <c r="W1053" s="8"/>
      <c r="X1053" s="8"/>
      <c r="Y1053" s="8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Q1053" s="4"/>
      <c r="AR1053" s="4"/>
      <c r="AS1053" s="4"/>
      <c r="AT1053" s="4"/>
    </row>
    <row r="1054" spans="1:46" ht="13.2">
      <c r="A1054" s="3"/>
      <c r="B1054" s="4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11"/>
      <c r="R1054" s="11"/>
      <c r="S1054" s="5"/>
      <c r="T1054" s="5"/>
      <c r="U1054" s="5"/>
      <c r="V1054" s="8"/>
      <c r="W1054" s="8"/>
      <c r="X1054" s="8"/>
      <c r="Y1054" s="8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Q1054" s="4"/>
      <c r="AR1054" s="4"/>
      <c r="AS1054" s="4"/>
      <c r="AT1054" s="4"/>
    </row>
    <row r="1055" spans="1:46" ht="13.2">
      <c r="A1055" s="3"/>
      <c r="B1055" s="4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11"/>
      <c r="R1055" s="11"/>
      <c r="S1055" s="5"/>
      <c r="T1055" s="5"/>
      <c r="U1055" s="5"/>
      <c r="V1055" s="8"/>
      <c r="W1055" s="8"/>
      <c r="X1055" s="8"/>
      <c r="Y1055" s="8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Q1055" s="4"/>
      <c r="AR1055" s="4"/>
      <c r="AS1055" s="4"/>
      <c r="AT1055" s="4"/>
    </row>
    <row r="1056" spans="1:46" ht="13.2">
      <c r="A1056" s="3"/>
      <c r="B1056" s="4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11"/>
      <c r="R1056" s="11"/>
      <c r="S1056" s="5"/>
      <c r="T1056" s="5"/>
      <c r="U1056" s="5"/>
      <c r="V1056" s="8"/>
      <c r="W1056" s="8"/>
      <c r="X1056" s="8"/>
      <c r="Y1056" s="8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Q1056" s="4"/>
      <c r="AR1056" s="4"/>
      <c r="AS1056" s="4"/>
      <c r="AT1056" s="4"/>
    </row>
    <row r="1057" spans="1:46" ht="13.2">
      <c r="A1057" s="3"/>
      <c r="B1057" s="4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11"/>
      <c r="R1057" s="11"/>
      <c r="S1057" s="5"/>
      <c r="T1057" s="5"/>
      <c r="U1057" s="5"/>
      <c r="V1057" s="8"/>
      <c r="W1057" s="8"/>
      <c r="X1057" s="8"/>
      <c r="Y1057" s="8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Q1057" s="4"/>
      <c r="AR1057" s="4"/>
      <c r="AS1057" s="4"/>
      <c r="AT1057" s="4"/>
    </row>
    <row r="1058" spans="1:46" ht="13.2">
      <c r="A1058" s="3"/>
      <c r="B1058" s="4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11"/>
      <c r="R1058" s="11"/>
      <c r="S1058" s="5"/>
      <c r="T1058" s="5"/>
      <c r="U1058" s="5"/>
      <c r="V1058" s="8"/>
      <c r="W1058" s="8"/>
      <c r="X1058" s="8"/>
      <c r="Y1058" s="8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Q1058" s="4"/>
      <c r="AR1058" s="4"/>
      <c r="AS1058" s="4"/>
      <c r="AT1058" s="4"/>
    </row>
    <row r="1059" spans="1:46" ht="13.2">
      <c r="A1059" s="3"/>
      <c r="B1059" s="4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11"/>
      <c r="R1059" s="11"/>
      <c r="S1059" s="5"/>
      <c r="T1059" s="5"/>
      <c r="U1059" s="5"/>
      <c r="V1059" s="8"/>
      <c r="W1059" s="8"/>
      <c r="X1059" s="8"/>
      <c r="Y1059" s="8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Q1059" s="4"/>
      <c r="AR1059" s="4"/>
      <c r="AS1059" s="4"/>
      <c r="AT1059" s="4"/>
    </row>
    <row r="1060" spans="1:46" ht="13.2">
      <c r="A1060" s="3"/>
      <c r="B1060" s="4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11"/>
      <c r="R1060" s="11"/>
      <c r="S1060" s="5"/>
      <c r="T1060" s="5"/>
      <c r="U1060" s="5"/>
      <c r="V1060" s="8"/>
      <c r="W1060" s="8"/>
      <c r="X1060" s="8"/>
      <c r="Y1060" s="8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Q1060" s="4"/>
      <c r="AR1060" s="4"/>
      <c r="AS1060" s="4"/>
      <c r="AT1060" s="4"/>
    </row>
    <row r="1061" spans="1:46" ht="13.2">
      <c r="A1061" s="3"/>
      <c r="B1061" s="4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11"/>
      <c r="R1061" s="11"/>
      <c r="S1061" s="5"/>
      <c r="T1061" s="5"/>
      <c r="U1061" s="5"/>
      <c r="V1061" s="8"/>
      <c r="W1061" s="8"/>
      <c r="X1061" s="8"/>
      <c r="Y1061" s="8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Q1061" s="4"/>
      <c r="AR1061" s="4"/>
      <c r="AS1061" s="4"/>
      <c r="AT1061" s="4"/>
    </row>
    <row r="1062" spans="1:46" ht="13.2">
      <c r="A1062" s="3"/>
      <c r="B1062" s="4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11"/>
      <c r="R1062" s="11"/>
      <c r="S1062" s="5"/>
      <c r="T1062" s="5"/>
      <c r="U1062" s="5"/>
      <c r="V1062" s="8"/>
      <c r="W1062" s="8"/>
      <c r="X1062" s="8"/>
      <c r="Y1062" s="8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Q1062" s="4"/>
      <c r="AR1062" s="4"/>
      <c r="AS1062" s="4"/>
      <c r="AT1062" s="4"/>
    </row>
    <row r="1063" spans="1:46" ht="13.2">
      <c r="A1063" s="3"/>
      <c r="B1063" s="4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11"/>
      <c r="R1063" s="11"/>
      <c r="S1063" s="5"/>
      <c r="T1063" s="5"/>
      <c r="U1063" s="5"/>
      <c r="V1063" s="8"/>
      <c r="W1063" s="8"/>
      <c r="X1063" s="8"/>
      <c r="Y1063" s="8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Q1063" s="4"/>
      <c r="AR1063" s="4"/>
      <c r="AS1063" s="4"/>
      <c r="AT1063" s="4"/>
    </row>
    <row r="1064" spans="1:46" ht="13.2">
      <c r="A1064" s="3"/>
      <c r="B1064" s="4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11"/>
      <c r="R1064" s="11"/>
      <c r="S1064" s="5"/>
      <c r="T1064" s="5"/>
      <c r="U1064" s="5"/>
      <c r="V1064" s="8"/>
      <c r="W1064" s="8"/>
      <c r="X1064" s="8"/>
      <c r="Y1064" s="8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Q1064" s="4"/>
      <c r="AR1064" s="4"/>
      <c r="AS1064" s="4"/>
      <c r="AT1064" s="4"/>
    </row>
    <row r="1065" spans="1:46" ht="13.2">
      <c r="A1065" s="3"/>
      <c r="B1065" s="4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11"/>
      <c r="R1065" s="11"/>
      <c r="S1065" s="5"/>
      <c r="T1065" s="5"/>
      <c r="U1065" s="5"/>
      <c r="V1065" s="8"/>
      <c r="W1065" s="8"/>
      <c r="X1065" s="8"/>
      <c r="Y1065" s="8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Q1065" s="4"/>
      <c r="AR1065" s="4"/>
      <c r="AS1065" s="4"/>
      <c r="AT1065" s="4"/>
    </row>
    <row r="1066" spans="1:46" ht="13.2">
      <c r="A1066" s="3"/>
      <c r="B1066" s="4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11"/>
      <c r="R1066" s="11"/>
      <c r="S1066" s="5"/>
      <c r="T1066" s="5"/>
      <c r="U1066" s="5"/>
      <c r="V1066" s="8"/>
      <c r="W1066" s="8"/>
      <c r="X1066" s="8"/>
      <c r="Y1066" s="8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Q1066" s="4"/>
      <c r="AR1066" s="4"/>
      <c r="AS1066" s="4"/>
      <c r="AT1066" s="4"/>
    </row>
    <row r="1067" spans="1:46" ht="13.2">
      <c r="A1067" s="3"/>
      <c r="B1067" s="4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11"/>
      <c r="R1067" s="11"/>
      <c r="S1067" s="5"/>
      <c r="T1067" s="5"/>
      <c r="U1067" s="5"/>
      <c r="V1067" s="8"/>
      <c r="W1067" s="8"/>
      <c r="X1067" s="8"/>
      <c r="Y1067" s="8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Q1067" s="4"/>
      <c r="AR1067" s="4"/>
      <c r="AS1067" s="4"/>
      <c r="AT1067" s="4"/>
    </row>
    <row r="1068" spans="1:46" ht="13.2">
      <c r="A1068" s="3"/>
      <c r="B1068" s="4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11"/>
      <c r="R1068" s="11"/>
      <c r="S1068" s="5"/>
      <c r="T1068" s="5"/>
      <c r="U1068" s="5"/>
      <c r="V1068" s="8"/>
      <c r="W1068" s="8"/>
      <c r="X1068" s="8"/>
      <c r="Y1068" s="8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Q1068" s="4"/>
      <c r="AR1068" s="4"/>
      <c r="AS1068" s="4"/>
      <c r="AT1068" s="4"/>
    </row>
    <row r="1069" spans="1:46" ht="13.2">
      <c r="A1069" s="3"/>
      <c r="B1069" s="4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11"/>
      <c r="R1069" s="11"/>
      <c r="S1069" s="5"/>
      <c r="T1069" s="5"/>
      <c r="U1069" s="5"/>
      <c r="V1069" s="8"/>
      <c r="W1069" s="8"/>
      <c r="X1069" s="8"/>
      <c r="Y1069" s="8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Q1069" s="4"/>
      <c r="AR1069" s="4"/>
      <c r="AS1069" s="4"/>
      <c r="AT1069" s="4"/>
    </row>
    <row r="1070" spans="1:46" ht="13.2">
      <c r="A1070" s="3"/>
      <c r="B1070" s="4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11"/>
      <c r="R1070" s="11"/>
      <c r="S1070" s="5"/>
      <c r="T1070" s="5"/>
      <c r="U1070" s="5"/>
      <c r="V1070" s="8"/>
      <c r="W1070" s="8"/>
      <c r="X1070" s="8"/>
      <c r="Y1070" s="8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Q1070" s="4"/>
      <c r="AR1070" s="4"/>
      <c r="AS1070" s="4"/>
      <c r="AT1070" s="4"/>
    </row>
    <row r="1071" spans="1:46" ht="13.2">
      <c r="A1071" s="3"/>
      <c r="B1071" s="4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11"/>
      <c r="R1071" s="11"/>
      <c r="S1071" s="5"/>
      <c r="T1071" s="5"/>
      <c r="U1071" s="5"/>
      <c r="V1071" s="8"/>
      <c r="W1071" s="8"/>
      <c r="X1071" s="8"/>
      <c r="Y1071" s="8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Q1071" s="4"/>
      <c r="AR1071" s="4"/>
      <c r="AS1071" s="4"/>
      <c r="AT1071" s="4"/>
    </row>
    <row r="1072" spans="1:46" ht="13.2">
      <c r="A1072" s="3"/>
      <c r="B1072" s="4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11"/>
      <c r="R1072" s="11"/>
      <c r="S1072" s="5"/>
      <c r="T1072" s="5"/>
      <c r="U1072" s="5"/>
      <c r="V1072" s="8"/>
      <c r="W1072" s="8"/>
      <c r="X1072" s="8"/>
      <c r="Y1072" s="8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Q1072" s="4"/>
      <c r="AR1072" s="4"/>
      <c r="AS1072" s="4"/>
      <c r="AT1072" s="4"/>
    </row>
    <row r="1073" spans="1:46" ht="13.2">
      <c r="A1073" s="3"/>
      <c r="B1073" s="4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11"/>
      <c r="R1073" s="11"/>
      <c r="S1073" s="5"/>
      <c r="T1073" s="5"/>
      <c r="U1073" s="5"/>
      <c r="V1073" s="8"/>
      <c r="W1073" s="8"/>
      <c r="X1073" s="8"/>
      <c r="Y1073" s="8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Q1073" s="4"/>
      <c r="AR1073" s="4"/>
      <c r="AS1073" s="4"/>
      <c r="AT1073" s="4"/>
    </row>
    <row r="1074" spans="1:46" ht="13.2">
      <c r="A1074" s="3"/>
      <c r="B1074" s="4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11"/>
      <c r="R1074" s="11"/>
      <c r="S1074" s="5"/>
      <c r="T1074" s="5"/>
      <c r="U1074" s="5"/>
      <c r="V1074" s="8"/>
      <c r="W1074" s="8"/>
      <c r="X1074" s="8"/>
      <c r="Y1074" s="8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Q1074" s="4"/>
      <c r="AR1074" s="4"/>
      <c r="AS1074" s="4"/>
      <c r="AT1074" s="4"/>
    </row>
    <row r="1075" spans="1:46" ht="13.2">
      <c r="A1075" s="3"/>
      <c r="B1075" s="4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11"/>
      <c r="R1075" s="11"/>
      <c r="S1075" s="5"/>
      <c r="T1075" s="5"/>
      <c r="U1075" s="5"/>
      <c r="V1075" s="8"/>
      <c r="W1075" s="8"/>
      <c r="X1075" s="8"/>
      <c r="Y1075" s="8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Q1075" s="4"/>
      <c r="AR1075" s="4"/>
      <c r="AS1075" s="4"/>
      <c r="AT1075" s="4"/>
    </row>
    <row r="1076" spans="1:46" ht="13.2">
      <c r="A1076" s="3"/>
      <c r="B1076" s="4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11"/>
      <c r="R1076" s="11"/>
      <c r="S1076" s="5"/>
      <c r="T1076" s="5"/>
      <c r="U1076" s="5"/>
      <c r="V1076" s="8"/>
      <c r="W1076" s="8"/>
      <c r="X1076" s="8"/>
      <c r="Y1076" s="8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Q1076" s="4"/>
      <c r="AR1076" s="4"/>
      <c r="AS1076" s="4"/>
      <c r="AT1076" s="4"/>
    </row>
    <row r="1077" spans="1:46" ht="13.2">
      <c r="A1077" s="3"/>
      <c r="B1077" s="4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11"/>
      <c r="R1077" s="11"/>
      <c r="S1077" s="5"/>
      <c r="T1077" s="5"/>
      <c r="U1077" s="5"/>
      <c r="V1077" s="8"/>
      <c r="W1077" s="8"/>
      <c r="X1077" s="8"/>
      <c r="Y1077" s="8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Q1077" s="4"/>
      <c r="AR1077" s="4"/>
      <c r="AS1077" s="4"/>
      <c r="AT1077" s="4"/>
    </row>
    <row r="1078" spans="1:46" ht="13.2">
      <c r="A1078" s="3"/>
      <c r="B1078" s="4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11"/>
      <c r="R1078" s="11"/>
      <c r="S1078" s="5"/>
      <c r="T1078" s="5"/>
      <c r="U1078" s="5"/>
      <c r="V1078" s="8"/>
      <c r="W1078" s="8"/>
      <c r="X1078" s="8"/>
      <c r="Y1078" s="8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Q1078" s="4"/>
      <c r="AR1078" s="4"/>
      <c r="AS1078" s="4"/>
      <c r="AT1078" s="4"/>
    </row>
    <row r="1079" spans="1:46" ht="13.2">
      <c r="A1079" s="3"/>
      <c r="B1079" s="4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11"/>
      <c r="R1079" s="11"/>
      <c r="S1079" s="5"/>
      <c r="T1079" s="5"/>
      <c r="U1079" s="5"/>
      <c r="V1079" s="8"/>
      <c r="W1079" s="8"/>
      <c r="X1079" s="8"/>
      <c r="Y1079" s="8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Q1079" s="4"/>
      <c r="AR1079" s="4"/>
      <c r="AS1079" s="4"/>
      <c r="AT1079" s="4"/>
    </row>
    <row r="1080" spans="1:46" ht="13.2">
      <c r="A1080" s="3"/>
      <c r="B1080" s="4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11"/>
      <c r="R1080" s="11"/>
      <c r="S1080" s="5"/>
      <c r="T1080" s="5"/>
      <c r="U1080" s="5"/>
      <c r="V1080" s="8"/>
      <c r="W1080" s="8"/>
      <c r="X1080" s="8"/>
      <c r="Y1080" s="8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Q1080" s="4"/>
      <c r="AR1080" s="4"/>
      <c r="AS1080" s="4"/>
      <c r="AT1080" s="4"/>
    </row>
    <row r="1081" spans="1:46" ht="13.2">
      <c r="A1081" s="3"/>
      <c r="B1081" s="4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11"/>
      <c r="R1081" s="11"/>
      <c r="S1081" s="5"/>
      <c r="T1081" s="5"/>
      <c r="U1081" s="5"/>
      <c r="V1081" s="8"/>
      <c r="W1081" s="8"/>
      <c r="X1081" s="8"/>
      <c r="Y1081" s="8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Q1081" s="4"/>
      <c r="AR1081" s="4"/>
      <c r="AS1081" s="4"/>
      <c r="AT1081" s="4"/>
    </row>
    <row r="1082" spans="1:46" ht="13.2">
      <c r="A1082" s="3"/>
      <c r="B1082" s="4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11"/>
      <c r="R1082" s="11"/>
      <c r="S1082" s="5"/>
      <c r="T1082" s="5"/>
      <c r="U1082" s="5"/>
      <c r="V1082" s="8"/>
      <c r="W1082" s="8"/>
      <c r="X1082" s="8"/>
      <c r="Y1082" s="8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Q1082" s="4"/>
      <c r="AR1082" s="4"/>
      <c r="AS1082" s="4"/>
      <c r="AT1082" s="4"/>
    </row>
    <row r="1083" spans="1:46" ht="13.2">
      <c r="A1083" s="3"/>
      <c r="B1083" s="4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11"/>
      <c r="R1083" s="11"/>
      <c r="S1083" s="5"/>
      <c r="T1083" s="5"/>
      <c r="U1083" s="5"/>
      <c r="V1083" s="8"/>
      <c r="W1083" s="8"/>
      <c r="X1083" s="8"/>
      <c r="Y1083" s="8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Q1083" s="4"/>
      <c r="AR1083" s="4"/>
      <c r="AS1083" s="4"/>
      <c r="AT1083" s="4"/>
    </row>
    <row r="1084" spans="1:46" ht="13.2">
      <c r="A1084" s="3"/>
      <c r="B1084" s="4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11"/>
      <c r="R1084" s="11"/>
      <c r="S1084" s="5"/>
      <c r="T1084" s="5"/>
      <c r="U1084" s="5"/>
      <c r="V1084" s="8"/>
      <c r="W1084" s="8"/>
      <c r="X1084" s="8"/>
      <c r="Y1084" s="8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Q1084" s="4"/>
      <c r="AR1084" s="4"/>
      <c r="AS1084" s="4"/>
      <c r="AT1084" s="4"/>
    </row>
    <row r="1085" spans="1:46" ht="13.2">
      <c r="A1085" s="3"/>
      <c r="B1085" s="4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11"/>
      <c r="R1085" s="11"/>
      <c r="S1085" s="5"/>
      <c r="T1085" s="5"/>
      <c r="U1085" s="5"/>
      <c r="V1085" s="8"/>
      <c r="W1085" s="8"/>
      <c r="X1085" s="8"/>
      <c r="Y1085" s="8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Q1085" s="4"/>
      <c r="AR1085" s="4"/>
      <c r="AS1085" s="4"/>
      <c r="AT1085" s="4"/>
    </row>
    <row r="1086" spans="1:46" ht="13.2">
      <c r="A1086" s="3"/>
      <c r="B1086" s="4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11"/>
      <c r="R1086" s="11"/>
      <c r="S1086" s="5"/>
      <c r="T1086" s="5"/>
      <c r="U1086" s="5"/>
      <c r="V1086" s="8"/>
      <c r="W1086" s="8"/>
      <c r="X1086" s="8"/>
      <c r="Y1086" s="8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Q1086" s="4"/>
      <c r="AR1086" s="4"/>
      <c r="AS1086" s="4"/>
      <c r="AT1086" s="4"/>
    </row>
    <row r="1087" spans="1:46" ht="13.2">
      <c r="A1087" s="3"/>
      <c r="B1087" s="4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11"/>
      <c r="R1087" s="11"/>
      <c r="S1087" s="5"/>
      <c r="T1087" s="5"/>
      <c r="U1087" s="5"/>
      <c r="V1087" s="8"/>
      <c r="W1087" s="8"/>
      <c r="X1087" s="8"/>
      <c r="Y1087" s="8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Q1087" s="4"/>
      <c r="AR1087" s="4"/>
      <c r="AS1087" s="4"/>
      <c r="AT1087" s="4"/>
    </row>
    <row r="1088" spans="1:46" ht="13.2">
      <c r="A1088" s="3"/>
      <c r="B1088" s="4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11"/>
      <c r="R1088" s="11"/>
      <c r="S1088" s="5"/>
      <c r="T1088" s="5"/>
      <c r="U1088" s="5"/>
      <c r="V1088" s="8"/>
      <c r="W1088" s="8"/>
      <c r="X1088" s="8"/>
      <c r="Y1088" s="8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Q1088" s="4"/>
      <c r="AR1088" s="4"/>
      <c r="AS1088" s="4"/>
      <c r="AT1088" s="4"/>
    </row>
    <row r="1089" spans="1:46" ht="13.2">
      <c r="A1089" s="3"/>
      <c r="B1089" s="4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11"/>
      <c r="R1089" s="11"/>
      <c r="S1089" s="5"/>
      <c r="T1089" s="5"/>
      <c r="U1089" s="5"/>
      <c r="V1089" s="8"/>
      <c r="W1089" s="8"/>
      <c r="X1089" s="8"/>
      <c r="Y1089" s="8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Q1089" s="4"/>
      <c r="AR1089" s="4"/>
      <c r="AS1089" s="4"/>
      <c r="AT1089" s="4"/>
    </row>
    <row r="1090" spans="1:46" ht="13.2">
      <c r="A1090" s="3"/>
      <c r="B1090" s="4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11"/>
      <c r="R1090" s="11"/>
      <c r="S1090" s="5"/>
      <c r="T1090" s="5"/>
      <c r="U1090" s="5"/>
      <c r="V1090" s="8"/>
      <c r="W1090" s="8"/>
      <c r="X1090" s="8"/>
      <c r="Y1090" s="8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Q1090" s="4"/>
      <c r="AR1090" s="4"/>
      <c r="AS1090" s="4"/>
      <c r="AT1090" s="4"/>
    </row>
    <row r="1091" spans="1:46" ht="13.2">
      <c r="A1091" s="3"/>
      <c r="B1091" s="4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11"/>
      <c r="R1091" s="11"/>
      <c r="S1091" s="5"/>
      <c r="T1091" s="5"/>
      <c r="U1091" s="5"/>
      <c r="V1091" s="8"/>
      <c r="W1091" s="8"/>
      <c r="X1091" s="8"/>
      <c r="Y1091" s="8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Q1091" s="4"/>
      <c r="AR1091" s="4"/>
      <c r="AS1091" s="4"/>
      <c r="AT1091" s="4"/>
    </row>
    <row r="1092" spans="1:46" ht="13.2">
      <c r="A1092" s="3"/>
      <c r="B1092" s="4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11"/>
      <c r="R1092" s="11"/>
      <c r="S1092" s="5"/>
      <c r="T1092" s="5"/>
      <c r="U1092" s="5"/>
      <c r="V1092" s="8"/>
      <c r="W1092" s="8"/>
      <c r="X1092" s="8"/>
      <c r="Y1092" s="8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Q1092" s="4"/>
      <c r="AR1092" s="4"/>
      <c r="AS1092" s="4"/>
      <c r="AT1092" s="4"/>
    </row>
    <row r="1093" spans="1:46" ht="13.2">
      <c r="A1093" s="3"/>
      <c r="B1093" s="4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11"/>
      <c r="R1093" s="11"/>
      <c r="S1093" s="5"/>
      <c r="T1093" s="5"/>
      <c r="U1093" s="5"/>
      <c r="V1093" s="8"/>
      <c r="W1093" s="8"/>
      <c r="X1093" s="8"/>
      <c r="Y1093" s="8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Q1093" s="4"/>
      <c r="AR1093" s="4"/>
      <c r="AS1093" s="4"/>
      <c r="AT1093" s="4"/>
    </row>
    <row r="1094" spans="1:46" ht="13.2">
      <c r="A1094" s="3"/>
      <c r="B1094" s="4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11"/>
      <c r="R1094" s="11"/>
      <c r="S1094" s="5"/>
      <c r="T1094" s="5"/>
      <c r="U1094" s="5"/>
      <c r="V1094" s="8"/>
      <c r="W1094" s="8"/>
      <c r="X1094" s="8"/>
      <c r="Y1094" s="8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Q1094" s="4"/>
      <c r="AR1094" s="4"/>
      <c r="AS1094" s="4"/>
      <c r="AT1094" s="4"/>
    </row>
    <row r="1095" spans="1:46" ht="13.2">
      <c r="A1095" s="3"/>
      <c r="B1095" s="4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11"/>
      <c r="R1095" s="11"/>
      <c r="S1095" s="5"/>
      <c r="T1095" s="5"/>
      <c r="U1095" s="5"/>
      <c r="V1095" s="8"/>
      <c r="W1095" s="8"/>
      <c r="X1095" s="8"/>
      <c r="Y1095" s="8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Q1095" s="4"/>
      <c r="AR1095" s="4"/>
      <c r="AS1095" s="4"/>
      <c r="AT1095" s="4"/>
    </row>
    <row r="1096" spans="1:46" ht="13.2">
      <c r="A1096" s="3"/>
      <c r="B1096" s="4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11"/>
      <c r="R1096" s="11"/>
      <c r="S1096" s="5"/>
      <c r="T1096" s="5"/>
      <c r="U1096" s="5"/>
      <c r="V1096" s="8"/>
      <c r="W1096" s="8"/>
      <c r="X1096" s="8"/>
      <c r="Y1096" s="8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Q1096" s="4"/>
      <c r="AR1096" s="4"/>
      <c r="AS1096" s="4"/>
      <c r="AT1096" s="4"/>
    </row>
    <row r="1097" spans="1:46" ht="13.2">
      <c r="A1097" s="3"/>
      <c r="B1097" s="4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11"/>
      <c r="R1097" s="11"/>
      <c r="S1097" s="5"/>
      <c r="T1097" s="5"/>
      <c r="U1097" s="5"/>
      <c r="V1097" s="8"/>
      <c r="W1097" s="8"/>
      <c r="X1097" s="8"/>
      <c r="Y1097" s="8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Q1097" s="4"/>
      <c r="AR1097" s="4"/>
      <c r="AS1097" s="4"/>
      <c r="AT1097" s="4"/>
    </row>
    <row r="1098" spans="1:46" ht="13.2">
      <c r="A1098" s="3"/>
      <c r="B1098" s="4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11"/>
      <c r="R1098" s="11"/>
      <c r="S1098" s="5"/>
      <c r="T1098" s="5"/>
      <c r="U1098" s="5"/>
      <c r="V1098" s="8"/>
      <c r="W1098" s="8"/>
      <c r="X1098" s="8"/>
      <c r="Y1098" s="8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Q1098" s="4"/>
      <c r="AR1098" s="4"/>
      <c r="AS1098" s="4"/>
      <c r="AT1098" s="4"/>
    </row>
    <row r="1099" spans="1:46" ht="13.2">
      <c r="A1099" s="3"/>
      <c r="B1099" s="4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11"/>
      <c r="R1099" s="11"/>
      <c r="S1099" s="5"/>
      <c r="T1099" s="5"/>
      <c r="U1099" s="5"/>
      <c r="V1099" s="8"/>
      <c r="W1099" s="8"/>
      <c r="X1099" s="8"/>
      <c r="Y1099" s="8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Q1099" s="4"/>
      <c r="AR1099" s="4"/>
      <c r="AS1099" s="4"/>
      <c r="AT1099" s="4"/>
    </row>
    <row r="1100" spans="1:46" ht="13.2">
      <c r="A1100" s="3"/>
      <c r="B1100" s="4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11"/>
      <c r="R1100" s="11"/>
      <c r="S1100" s="5"/>
      <c r="T1100" s="5"/>
      <c r="U1100" s="5"/>
      <c r="V1100" s="8"/>
      <c r="W1100" s="8"/>
      <c r="X1100" s="8"/>
      <c r="Y1100" s="8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Q1100" s="4"/>
      <c r="AR1100" s="4"/>
      <c r="AS1100" s="4"/>
      <c r="AT1100" s="4"/>
    </row>
    <row r="1101" spans="1:46" ht="13.2">
      <c r="A1101" s="3"/>
      <c r="B1101" s="4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11"/>
      <c r="R1101" s="11"/>
      <c r="S1101" s="5"/>
      <c r="T1101" s="5"/>
      <c r="U1101" s="5"/>
      <c r="V1101" s="8"/>
      <c r="W1101" s="8"/>
      <c r="X1101" s="8"/>
      <c r="Y1101" s="8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Q1101" s="4"/>
      <c r="AR1101" s="4"/>
      <c r="AS1101" s="4"/>
      <c r="AT1101" s="4"/>
    </row>
    <row r="1102" spans="1:46" ht="13.2">
      <c r="A1102" s="3"/>
      <c r="B1102" s="4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11"/>
      <c r="R1102" s="11"/>
      <c r="S1102" s="5"/>
      <c r="T1102" s="5"/>
      <c r="U1102" s="5"/>
      <c r="V1102" s="8"/>
      <c r="W1102" s="8"/>
      <c r="X1102" s="8"/>
      <c r="Y1102" s="8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Q1102" s="4"/>
      <c r="AR1102" s="4"/>
      <c r="AS1102" s="4"/>
      <c r="AT1102" s="4"/>
    </row>
    <row r="1103" spans="1:46" ht="13.2">
      <c r="A1103" s="3"/>
      <c r="B1103" s="4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11"/>
      <c r="R1103" s="11"/>
      <c r="S1103" s="5"/>
      <c r="T1103" s="5"/>
      <c r="U1103" s="5"/>
      <c r="V1103" s="8"/>
      <c r="W1103" s="8"/>
      <c r="X1103" s="8"/>
      <c r="Y1103" s="8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Q1103" s="4"/>
      <c r="AR1103" s="4"/>
      <c r="AS1103" s="4"/>
      <c r="AT1103" s="4"/>
    </row>
    <row r="1104" spans="1:46" ht="13.2">
      <c r="A1104" s="3"/>
      <c r="B1104" s="4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11"/>
      <c r="R1104" s="11"/>
      <c r="S1104" s="5"/>
      <c r="T1104" s="5"/>
      <c r="U1104" s="5"/>
      <c r="V1104" s="8"/>
      <c r="W1104" s="8"/>
      <c r="X1104" s="8"/>
      <c r="Y1104" s="8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Q1104" s="4"/>
      <c r="AR1104" s="4"/>
      <c r="AS1104" s="4"/>
      <c r="AT1104" s="4"/>
    </row>
    <row r="1105" spans="1:46" ht="13.2">
      <c r="A1105" s="3"/>
      <c r="B1105" s="4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11"/>
      <c r="R1105" s="11"/>
      <c r="S1105" s="5"/>
      <c r="T1105" s="5"/>
      <c r="U1105" s="5"/>
      <c r="V1105" s="8"/>
      <c r="W1105" s="8"/>
      <c r="X1105" s="8"/>
      <c r="Y1105" s="8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Q1105" s="4"/>
      <c r="AR1105" s="4"/>
      <c r="AS1105" s="4"/>
      <c r="AT1105" s="4"/>
    </row>
    <row r="1106" spans="1:46" ht="13.2">
      <c r="A1106" s="3"/>
      <c r="B1106" s="4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11"/>
      <c r="R1106" s="11"/>
      <c r="S1106" s="5"/>
      <c r="T1106" s="5"/>
      <c r="U1106" s="5"/>
      <c r="V1106" s="8"/>
      <c r="W1106" s="8"/>
      <c r="X1106" s="8"/>
      <c r="Y1106" s="8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Q1106" s="4"/>
      <c r="AR1106" s="4"/>
      <c r="AS1106" s="4"/>
      <c r="AT1106" s="4"/>
    </row>
    <row r="1107" spans="1:46" ht="13.2">
      <c r="A1107" s="3"/>
      <c r="B1107" s="4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11"/>
      <c r="R1107" s="11"/>
      <c r="S1107" s="5"/>
      <c r="T1107" s="5"/>
      <c r="U1107" s="5"/>
      <c r="V1107" s="8"/>
      <c r="W1107" s="8"/>
      <c r="X1107" s="8"/>
      <c r="Y1107" s="8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Q1107" s="4"/>
      <c r="AR1107" s="4"/>
      <c r="AS1107" s="4"/>
      <c r="AT1107" s="4"/>
    </row>
    <row r="1108" spans="1:46" ht="13.2">
      <c r="A1108" s="3"/>
      <c r="B1108" s="4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11"/>
      <c r="R1108" s="11"/>
      <c r="S1108" s="5"/>
      <c r="T1108" s="5"/>
      <c r="U1108" s="5"/>
      <c r="V1108" s="8"/>
      <c r="W1108" s="8"/>
      <c r="X1108" s="8"/>
      <c r="Y1108" s="8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Q1108" s="4"/>
      <c r="AR1108" s="4"/>
      <c r="AS1108" s="4"/>
      <c r="AT1108" s="4"/>
    </row>
    <row r="1109" spans="1:46" ht="13.2">
      <c r="A1109" s="3"/>
      <c r="B1109" s="4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11"/>
      <c r="R1109" s="11"/>
      <c r="S1109" s="5"/>
      <c r="T1109" s="5"/>
      <c r="U1109" s="5"/>
      <c r="V1109" s="8"/>
      <c r="W1109" s="8"/>
      <c r="X1109" s="8"/>
      <c r="Y1109" s="8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Q1109" s="4"/>
      <c r="AR1109" s="4"/>
      <c r="AS1109" s="4"/>
      <c r="AT1109" s="4"/>
    </row>
    <row r="1110" spans="1:46" ht="13.2">
      <c r="A1110" s="3"/>
      <c r="B1110" s="4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11"/>
      <c r="R1110" s="11"/>
      <c r="S1110" s="5"/>
      <c r="T1110" s="5"/>
      <c r="U1110" s="5"/>
      <c r="V1110" s="8"/>
      <c r="W1110" s="8"/>
      <c r="X1110" s="8"/>
      <c r="Y1110" s="8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Q1110" s="4"/>
      <c r="AR1110" s="4"/>
      <c r="AS1110" s="4"/>
      <c r="AT1110" s="4"/>
    </row>
    <row r="1111" spans="1:46" ht="13.2">
      <c r="A1111" s="3"/>
      <c r="B1111" s="4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11"/>
      <c r="R1111" s="11"/>
      <c r="S1111" s="5"/>
      <c r="T1111" s="5"/>
      <c r="U1111" s="5"/>
      <c r="V1111" s="8"/>
      <c r="W1111" s="8"/>
      <c r="X1111" s="8"/>
      <c r="Y1111" s="8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Q1111" s="4"/>
      <c r="AR1111" s="4"/>
      <c r="AS1111" s="4"/>
      <c r="AT1111" s="4"/>
    </row>
    <row r="1112" spans="1:46" ht="13.2">
      <c r="A1112" s="3"/>
      <c r="B1112" s="4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11"/>
      <c r="R1112" s="11"/>
      <c r="S1112" s="5"/>
      <c r="T1112" s="5"/>
      <c r="U1112" s="5"/>
      <c r="V1112" s="8"/>
      <c r="W1112" s="8"/>
      <c r="X1112" s="8"/>
      <c r="Y1112" s="8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Q1112" s="4"/>
      <c r="AR1112" s="4"/>
      <c r="AS1112" s="4"/>
      <c r="AT1112" s="4"/>
    </row>
    <row r="1113" spans="1:46" ht="13.2">
      <c r="A1113" s="3"/>
      <c r="B1113" s="4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11"/>
      <c r="R1113" s="11"/>
      <c r="S1113" s="5"/>
      <c r="T1113" s="5"/>
      <c r="U1113" s="5"/>
      <c r="V1113" s="8"/>
      <c r="W1113" s="8"/>
      <c r="X1113" s="8"/>
      <c r="Y1113" s="8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Q1113" s="4"/>
      <c r="AR1113" s="4"/>
      <c r="AS1113" s="4"/>
      <c r="AT1113" s="4"/>
    </row>
    <row r="1114" spans="1:46" ht="13.2">
      <c r="A1114" s="3"/>
      <c r="B1114" s="4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11"/>
      <c r="R1114" s="11"/>
      <c r="S1114" s="5"/>
      <c r="T1114" s="5"/>
      <c r="U1114" s="5"/>
      <c r="V1114" s="8"/>
      <c r="W1114" s="8"/>
      <c r="X1114" s="8"/>
      <c r="Y1114" s="8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Q1114" s="4"/>
      <c r="AR1114" s="4"/>
      <c r="AS1114" s="4"/>
      <c r="AT1114" s="4"/>
    </row>
    <row r="1115" spans="1:46" ht="13.2">
      <c r="A1115" s="3"/>
      <c r="B1115" s="4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11"/>
      <c r="R1115" s="11"/>
      <c r="S1115" s="5"/>
      <c r="T1115" s="5"/>
      <c r="U1115" s="5"/>
      <c r="V1115" s="8"/>
      <c r="W1115" s="8"/>
      <c r="X1115" s="8"/>
      <c r="Y1115" s="8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Q1115" s="4"/>
      <c r="AR1115" s="4"/>
      <c r="AS1115" s="4"/>
      <c r="AT1115" s="4"/>
    </row>
    <row r="1116" spans="1:46" ht="13.2">
      <c r="A1116" s="3"/>
      <c r="B1116" s="4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11"/>
      <c r="R1116" s="11"/>
      <c r="S1116" s="5"/>
      <c r="T1116" s="5"/>
      <c r="U1116" s="5"/>
      <c r="V1116" s="8"/>
      <c r="W1116" s="8"/>
      <c r="X1116" s="8"/>
      <c r="Y1116" s="8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Q1116" s="4"/>
      <c r="AR1116" s="4"/>
      <c r="AS1116" s="4"/>
      <c r="AT1116" s="4"/>
    </row>
    <row r="1117" spans="1:46" ht="13.2">
      <c r="A1117" s="3"/>
      <c r="B1117" s="4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11"/>
      <c r="R1117" s="11"/>
      <c r="S1117" s="5"/>
      <c r="T1117" s="5"/>
      <c r="U1117" s="5"/>
      <c r="V1117" s="8"/>
      <c r="W1117" s="8"/>
      <c r="X1117" s="8"/>
      <c r="Y1117" s="8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Q1117" s="4"/>
      <c r="AR1117" s="4"/>
      <c r="AS1117" s="4"/>
      <c r="AT1117" s="4"/>
    </row>
    <row r="1118" spans="1:46" ht="13.2">
      <c r="A1118" s="3"/>
      <c r="B1118" s="4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11"/>
      <c r="R1118" s="11"/>
      <c r="S1118" s="5"/>
      <c r="T1118" s="5"/>
      <c r="U1118" s="5"/>
      <c r="V1118" s="8"/>
      <c r="W1118" s="8"/>
      <c r="X1118" s="8"/>
      <c r="Y1118" s="8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Q1118" s="4"/>
      <c r="AR1118" s="4"/>
      <c r="AS1118" s="4"/>
      <c r="AT1118" s="4"/>
    </row>
    <row r="1119" spans="1:46" ht="13.2">
      <c r="A1119" s="3"/>
      <c r="B1119" s="4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11"/>
      <c r="R1119" s="11"/>
      <c r="S1119" s="5"/>
      <c r="T1119" s="5"/>
      <c r="U1119" s="5"/>
      <c r="V1119" s="8"/>
      <c r="W1119" s="8"/>
      <c r="X1119" s="8"/>
      <c r="Y1119" s="8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Q1119" s="4"/>
      <c r="AR1119" s="4"/>
      <c r="AS1119" s="4"/>
      <c r="AT1119" s="4"/>
    </row>
    <row r="1120" spans="1:46" ht="13.2">
      <c r="A1120" s="3"/>
      <c r="B1120" s="4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11"/>
      <c r="R1120" s="11"/>
      <c r="S1120" s="5"/>
      <c r="T1120" s="5"/>
      <c r="U1120" s="5"/>
      <c r="V1120" s="8"/>
      <c r="W1120" s="8"/>
      <c r="X1120" s="8"/>
      <c r="Y1120" s="8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Q1120" s="4"/>
      <c r="AR1120" s="4"/>
      <c r="AS1120" s="4"/>
      <c r="AT1120" s="4"/>
    </row>
    <row r="1121" spans="1:46" ht="13.2">
      <c r="A1121" s="3"/>
      <c r="B1121" s="4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11"/>
      <c r="R1121" s="11"/>
      <c r="S1121" s="5"/>
      <c r="T1121" s="5"/>
      <c r="U1121" s="5"/>
      <c r="V1121" s="8"/>
      <c r="W1121" s="8"/>
      <c r="X1121" s="8"/>
      <c r="Y1121" s="8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Q1121" s="4"/>
      <c r="AR1121" s="4"/>
      <c r="AS1121" s="4"/>
      <c r="AT1121" s="4"/>
    </row>
    <row r="1122" spans="1:46" ht="13.2">
      <c r="A1122" s="3"/>
      <c r="B1122" s="4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11"/>
      <c r="R1122" s="11"/>
      <c r="S1122" s="5"/>
      <c r="T1122" s="5"/>
      <c r="U1122" s="5"/>
      <c r="V1122" s="8"/>
      <c r="W1122" s="8"/>
      <c r="X1122" s="8"/>
      <c r="Y1122" s="8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Q1122" s="4"/>
      <c r="AR1122" s="4"/>
      <c r="AS1122" s="4"/>
      <c r="AT1122" s="4"/>
    </row>
    <row r="1123" spans="1:46" ht="13.2">
      <c r="A1123" s="3"/>
      <c r="B1123" s="4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11"/>
      <c r="R1123" s="11"/>
      <c r="S1123" s="5"/>
      <c r="T1123" s="5"/>
      <c r="U1123" s="5"/>
      <c r="V1123" s="8"/>
      <c r="W1123" s="8"/>
      <c r="X1123" s="8"/>
      <c r="Y1123" s="8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Q1123" s="4"/>
      <c r="AR1123" s="4"/>
      <c r="AS1123" s="4"/>
      <c r="AT1123" s="4"/>
    </row>
    <row r="1124" spans="1:46" ht="13.2">
      <c r="A1124" s="3"/>
      <c r="B1124" s="4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11"/>
      <c r="R1124" s="11"/>
      <c r="S1124" s="5"/>
      <c r="T1124" s="5"/>
      <c r="U1124" s="5"/>
      <c r="V1124" s="8"/>
      <c r="W1124" s="8"/>
      <c r="X1124" s="8"/>
      <c r="Y1124" s="8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Q1124" s="4"/>
      <c r="AR1124" s="4"/>
      <c r="AS1124" s="4"/>
      <c r="AT1124" s="4"/>
    </row>
    <row r="1125" spans="1:46" ht="13.2">
      <c r="A1125" s="3"/>
      <c r="B1125" s="4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11"/>
      <c r="R1125" s="11"/>
      <c r="S1125" s="5"/>
      <c r="T1125" s="5"/>
      <c r="U1125" s="5"/>
      <c r="V1125" s="8"/>
      <c r="W1125" s="8"/>
      <c r="X1125" s="8"/>
      <c r="Y1125" s="8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Q1125" s="4"/>
      <c r="AR1125" s="4"/>
      <c r="AS1125" s="4"/>
      <c r="AT1125" s="4"/>
    </row>
    <row r="1126" spans="1:46" ht="13.2">
      <c r="A1126" s="3"/>
      <c r="B1126" s="4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11"/>
      <c r="R1126" s="11"/>
      <c r="S1126" s="5"/>
      <c r="T1126" s="5"/>
      <c r="U1126" s="5"/>
      <c r="V1126" s="8"/>
      <c r="W1126" s="8"/>
      <c r="X1126" s="8"/>
      <c r="Y1126" s="8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Q1126" s="4"/>
      <c r="AR1126" s="4"/>
      <c r="AS1126" s="4"/>
      <c r="AT1126" s="4"/>
    </row>
    <row r="1127" spans="1:46" ht="13.2">
      <c r="A1127" s="3"/>
      <c r="B1127" s="4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11"/>
      <c r="R1127" s="11"/>
      <c r="S1127" s="5"/>
      <c r="T1127" s="5"/>
      <c r="U1127" s="5"/>
      <c r="V1127" s="8"/>
      <c r="W1127" s="8"/>
      <c r="X1127" s="8"/>
      <c r="Y1127" s="8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Q1127" s="4"/>
      <c r="AR1127" s="4"/>
      <c r="AS1127" s="4"/>
      <c r="AT1127" s="4"/>
    </row>
    <row r="1128" spans="1:46" ht="13.2">
      <c r="A1128" s="3"/>
      <c r="B1128" s="4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11"/>
      <c r="R1128" s="11"/>
      <c r="S1128" s="5"/>
      <c r="T1128" s="5"/>
      <c r="U1128" s="5"/>
      <c r="V1128" s="8"/>
      <c r="W1128" s="8"/>
      <c r="X1128" s="8"/>
      <c r="Y1128" s="8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Q1128" s="4"/>
      <c r="AR1128" s="4"/>
      <c r="AS1128" s="4"/>
      <c r="AT1128" s="4"/>
    </row>
    <row r="1129" spans="1:46" ht="13.2">
      <c r="A1129" s="3"/>
      <c r="B1129" s="4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11"/>
      <c r="R1129" s="11"/>
      <c r="S1129" s="5"/>
      <c r="T1129" s="5"/>
      <c r="U1129" s="5"/>
      <c r="V1129" s="8"/>
      <c r="W1129" s="8"/>
      <c r="X1129" s="8"/>
      <c r="Y1129" s="8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Q1129" s="4"/>
      <c r="AR1129" s="4"/>
      <c r="AS1129" s="4"/>
      <c r="AT1129" s="4"/>
    </row>
    <row r="1130" spans="1:46" ht="13.2">
      <c r="A1130" s="3"/>
      <c r="B1130" s="4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11"/>
      <c r="R1130" s="11"/>
      <c r="S1130" s="5"/>
      <c r="T1130" s="5"/>
      <c r="U1130" s="5"/>
      <c r="V1130" s="8"/>
      <c r="W1130" s="8"/>
      <c r="X1130" s="8"/>
      <c r="Y1130" s="8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Q1130" s="4"/>
      <c r="AR1130" s="4"/>
      <c r="AS1130" s="4"/>
      <c r="AT1130" s="4"/>
    </row>
    <row r="1131" spans="1:46" ht="13.2">
      <c r="A1131" s="3"/>
      <c r="B1131" s="4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11"/>
      <c r="R1131" s="11"/>
      <c r="S1131" s="5"/>
      <c r="T1131" s="5"/>
      <c r="U1131" s="5"/>
      <c r="V1131" s="8"/>
      <c r="W1131" s="8"/>
      <c r="X1131" s="8"/>
      <c r="Y1131" s="8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Q1131" s="4"/>
      <c r="AR1131" s="4"/>
      <c r="AS1131" s="4"/>
      <c r="AT1131" s="4"/>
    </row>
    <row r="1132" spans="1:46" ht="13.2">
      <c r="A1132" s="3"/>
      <c r="B1132" s="4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11"/>
      <c r="R1132" s="11"/>
      <c r="S1132" s="5"/>
      <c r="T1132" s="5"/>
      <c r="U1132" s="5"/>
      <c r="V1132" s="8"/>
      <c r="W1132" s="8"/>
      <c r="X1132" s="8"/>
      <c r="Y1132" s="8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Q1132" s="4"/>
      <c r="AR1132" s="4"/>
      <c r="AS1132" s="4"/>
      <c r="AT1132" s="4"/>
    </row>
    <row r="1133" spans="1:46" ht="13.2">
      <c r="A1133" s="3"/>
      <c r="B1133" s="4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11"/>
      <c r="R1133" s="11"/>
      <c r="S1133" s="5"/>
      <c r="T1133" s="5"/>
      <c r="U1133" s="5"/>
      <c r="V1133" s="8"/>
      <c r="W1133" s="8"/>
      <c r="X1133" s="8"/>
      <c r="Y1133" s="8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Q1133" s="4"/>
      <c r="AR1133" s="4"/>
      <c r="AS1133" s="4"/>
      <c r="AT1133" s="4"/>
    </row>
    <row r="1134" spans="1:46" ht="13.2">
      <c r="A1134" s="3"/>
      <c r="B1134" s="4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11"/>
      <c r="R1134" s="11"/>
      <c r="S1134" s="5"/>
      <c r="T1134" s="5"/>
      <c r="U1134" s="5"/>
      <c r="V1134" s="8"/>
      <c r="W1134" s="8"/>
      <c r="X1134" s="8"/>
      <c r="Y1134" s="8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Q1134" s="4"/>
      <c r="AR1134" s="4"/>
      <c r="AS1134" s="4"/>
      <c r="AT1134" s="4"/>
    </row>
    <row r="1135" spans="1:46" ht="13.2">
      <c r="A1135" s="3"/>
      <c r="B1135" s="4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11"/>
      <c r="R1135" s="11"/>
      <c r="S1135" s="5"/>
      <c r="T1135" s="5"/>
      <c r="U1135" s="5"/>
      <c r="V1135" s="8"/>
      <c r="W1135" s="8"/>
      <c r="X1135" s="8"/>
      <c r="Y1135" s="8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Q1135" s="4"/>
      <c r="AR1135" s="4"/>
      <c r="AS1135" s="4"/>
      <c r="AT1135" s="4"/>
    </row>
    <row r="1136" spans="1:46" ht="13.2">
      <c r="A1136" s="3"/>
      <c r="B1136" s="4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11"/>
      <c r="R1136" s="11"/>
      <c r="S1136" s="5"/>
      <c r="T1136" s="5"/>
      <c r="U1136" s="5"/>
      <c r="V1136" s="8"/>
      <c r="W1136" s="8"/>
      <c r="X1136" s="8"/>
      <c r="Y1136" s="8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Q1136" s="4"/>
      <c r="AR1136" s="4"/>
      <c r="AS1136" s="4"/>
      <c r="AT1136" s="4"/>
    </row>
    <row r="1137" spans="1:46" ht="13.2">
      <c r="A1137" s="3"/>
      <c r="B1137" s="4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11"/>
      <c r="R1137" s="11"/>
      <c r="S1137" s="5"/>
      <c r="T1137" s="5"/>
      <c r="U1137" s="5"/>
      <c r="V1137" s="8"/>
      <c r="W1137" s="8"/>
      <c r="X1137" s="8"/>
      <c r="Y1137" s="8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Q1137" s="4"/>
      <c r="AR1137" s="4"/>
      <c r="AS1137" s="4"/>
      <c r="AT1137" s="4"/>
    </row>
    <row r="1138" spans="1:46" ht="13.2">
      <c r="A1138" s="3"/>
      <c r="B1138" s="4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11"/>
      <c r="R1138" s="11"/>
      <c r="S1138" s="5"/>
      <c r="T1138" s="5"/>
      <c r="U1138" s="5"/>
      <c r="V1138" s="8"/>
      <c r="W1138" s="8"/>
      <c r="X1138" s="8"/>
      <c r="Y1138" s="8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Q1138" s="4"/>
      <c r="AR1138" s="4"/>
      <c r="AS1138" s="4"/>
      <c r="AT1138" s="4"/>
    </row>
    <row r="1139" spans="1:46" ht="13.2">
      <c r="A1139" s="3"/>
      <c r="B1139" s="4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11"/>
      <c r="R1139" s="11"/>
      <c r="S1139" s="5"/>
      <c r="T1139" s="5"/>
      <c r="U1139" s="5"/>
      <c r="V1139" s="8"/>
      <c r="W1139" s="8"/>
      <c r="X1139" s="8"/>
      <c r="Y1139" s="8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Q1139" s="4"/>
      <c r="AR1139" s="4"/>
      <c r="AS1139" s="4"/>
      <c r="AT1139" s="4"/>
    </row>
    <row r="1140" spans="1:46" ht="13.2">
      <c r="A1140" s="3"/>
      <c r="B1140" s="4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11"/>
      <c r="R1140" s="11"/>
      <c r="S1140" s="5"/>
      <c r="T1140" s="5"/>
      <c r="U1140" s="5"/>
      <c r="V1140" s="8"/>
      <c r="W1140" s="8"/>
      <c r="X1140" s="8"/>
      <c r="Y1140" s="8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Q1140" s="4"/>
      <c r="AR1140" s="4"/>
      <c r="AS1140" s="4"/>
      <c r="AT1140" s="4"/>
    </row>
    <row r="1141" spans="1:46" ht="13.2">
      <c r="A1141" s="3"/>
      <c r="B1141" s="4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11"/>
      <c r="R1141" s="11"/>
      <c r="S1141" s="5"/>
      <c r="T1141" s="5"/>
      <c r="U1141" s="5"/>
      <c r="V1141" s="8"/>
      <c r="W1141" s="8"/>
      <c r="X1141" s="8"/>
      <c r="Y1141" s="8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Q1141" s="4"/>
      <c r="AR1141" s="4"/>
      <c r="AS1141" s="4"/>
      <c r="AT1141" s="4"/>
    </row>
    <row r="1142" spans="1:46" ht="13.2">
      <c r="A1142" s="3"/>
      <c r="B1142" s="4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11"/>
      <c r="R1142" s="11"/>
      <c r="S1142" s="5"/>
      <c r="T1142" s="5"/>
      <c r="U1142" s="5"/>
      <c r="V1142" s="8"/>
      <c r="W1142" s="8"/>
      <c r="X1142" s="8"/>
      <c r="Y1142" s="8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Q1142" s="4"/>
      <c r="AR1142" s="4"/>
      <c r="AS1142" s="4"/>
      <c r="AT1142" s="4"/>
    </row>
    <row r="1143" spans="1:46" ht="13.2">
      <c r="A1143" s="3"/>
      <c r="B1143" s="4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11"/>
      <c r="R1143" s="11"/>
      <c r="S1143" s="5"/>
      <c r="T1143" s="5"/>
      <c r="U1143" s="5"/>
      <c r="V1143" s="8"/>
      <c r="W1143" s="8"/>
      <c r="X1143" s="8"/>
      <c r="Y1143" s="8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Q1143" s="4"/>
      <c r="AR1143" s="4"/>
      <c r="AS1143" s="4"/>
      <c r="AT1143" s="4"/>
    </row>
    <row r="1144" spans="1:46" ht="13.2">
      <c r="A1144" s="3"/>
      <c r="B1144" s="4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11"/>
      <c r="R1144" s="11"/>
      <c r="S1144" s="5"/>
      <c r="T1144" s="5"/>
      <c r="U1144" s="5"/>
      <c r="V1144" s="8"/>
      <c r="W1144" s="8"/>
      <c r="X1144" s="8"/>
      <c r="Y1144" s="8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Q1144" s="4"/>
      <c r="AR1144" s="4"/>
      <c r="AS1144" s="4"/>
      <c r="AT1144" s="4"/>
    </row>
    <row r="1145" spans="1:46" ht="13.2">
      <c r="A1145" s="3"/>
      <c r="B1145" s="4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11"/>
      <c r="R1145" s="11"/>
      <c r="S1145" s="5"/>
      <c r="T1145" s="5"/>
      <c r="U1145" s="5"/>
      <c r="V1145" s="8"/>
      <c r="W1145" s="8"/>
      <c r="X1145" s="8"/>
      <c r="Y1145" s="8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Q1145" s="4"/>
      <c r="AR1145" s="4"/>
      <c r="AS1145" s="4"/>
      <c r="AT1145" s="4"/>
    </row>
    <row r="1146" spans="1:46" ht="13.2">
      <c r="A1146" s="3"/>
      <c r="B1146" s="4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11"/>
      <c r="R1146" s="11"/>
      <c r="S1146" s="5"/>
      <c r="T1146" s="5"/>
      <c r="U1146" s="5"/>
      <c r="V1146" s="8"/>
      <c r="W1146" s="8"/>
      <c r="X1146" s="8"/>
      <c r="Y1146" s="8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Q1146" s="4"/>
      <c r="AR1146" s="4"/>
      <c r="AS1146" s="4"/>
      <c r="AT1146" s="4"/>
    </row>
    <row r="1147" spans="1:46" ht="13.2">
      <c r="A1147" s="3"/>
      <c r="B1147" s="4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11"/>
      <c r="R1147" s="11"/>
      <c r="S1147" s="5"/>
      <c r="T1147" s="5"/>
      <c r="U1147" s="5"/>
      <c r="V1147" s="8"/>
      <c r="W1147" s="8"/>
      <c r="X1147" s="8"/>
      <c r="Y1147" s="8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Q1147" s="4"/>
      <c r="AR1147" s="4"/>
      <c r="AS1147" s="4"/>
      <c r="AT1147" s="4"/>
    </row>
    <row r="1148" spans="1:46" ht="13.2">
      <c r="A1148" s="3"/>
      <c r="B1148" s="4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11"/>
      <c r="R1148" s="11"/>
      <c r="S1148" s="5"/>
      <c r="T1148" s="5"/>
      <c r="U1148" s="5"/>
      <c r="V1148" s="8"/>
      <c r="W1148" s="8"/>
      <c r="X1148" s="8"/>
      <c r="Y1148" s="8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Q1148" s="4"/>
      <c r="AR1148" s="4"/>
      <c r="AS1148" s="4"/>
      <c r="AT1148" s="4"/>
    </row>
    <row r="1149" spans="1:46" ht="13.2">
      <c r="A1149" s="3"/>
      <c r="B1149" s="4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11"/>
      <c r="R1149" s="11"/>
      <c r="S1149" s="5"/>
      <c r="T1149" s="5"/>
      <c r="U1149" s="5"/>
      <c r="V1149" s="8"/>
      <c r="W1149" s="8"/>
      <c r="X1149" s="8"/>
      <c r="Y1149" s="8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Q1149" s="4"/>
      <c r="AR1149" s="4"/>
      <c r="AS1149" s="4"/>
      <c r="AT1149" s="4"/>
    </row>
    <row r="1150" spans="1:46" ht="13.2">
      <c r="A1150" s="3"/>
      <c r="B1150" s="4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11"/>
      <c r="R1150" s="11"/>
      <c r="S1150" s="5"/>
      <c r="T1150" s="5"/>
      <c r="U1150" s="5"/>
      <c r="V1150" s="8"/>
      <c r="W1150" s="8"/>
      <c r="X1150" s="8"/>
      <c r="Y1150" s="8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Q1150" s="4"/>
      <c r="AR1150" s="4"/>
      <c r="AS1150" s="4"/>
      <c r="AT1150" s="4"/>
    </row>
    <row r="1151" spans="1:46" ht="13.2">
      <c r="A1151" s="3"/>
      <c r="B1151" s="4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11"/>
      <c r="R1151" s="11"/>
      <c r="S1151" s="5"/>
      <c r="T1151" s="5"/>
      <c r="U1151" s="5"/>
      <c r="V1151" s="8"/>
      <c r="W1151" s="8"/>
      <c r="X1151" s="8"/>
      <c r="Y1151" s="8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Q1151" s="4"/>
      <c r="AR1151" s="4"/>
      <c r="AS1151" s="4"/>
      <c r="AT1151" s="4"/>
    </row>
    <row r="1152" spans="1:46" ht="13.2">
      <c r="A1152" s="3"/>
      <c r="B1152" s="4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11"/>
      <c r="R1152" s="11"/>
      <c r="S1152" s="5"/>
      <c r="T1152" s="5"/>
      <c r="U1152" s="5"/>
      <c r="V1152" s="8"/>
      <c r="W1152" s="8"/>
      <c r="X1152" s="8"/>
      <c r="Y1152" s="8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Q1152" s="4"/>
      <c r="AR1152" s="4"/>
      <c r="AS1152" s="4"/>
      <c r="AT1152" s="4"/>
    </row>
    <row r="1153" spans="1:46" ht="13.2">
      <c r="A1153" s="3"/>
      <c r="B1153" s="4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11"/>
      <c r="R1153" s="11"/>
      <c r="S1153" s="5"/>
      <c r="T1153" s="5"/>
      <c r="U1153" s="5"/>
      <c r="V1153" s="8"/>
      <c r="W1153" s="8"/>
      <c r="X1153" s="8"/>
      <c r="Y1153" s="8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Q1153" s="4"/>
      <c r="AR1153" s="4"/>
      <c r="AS1153" s="4"/>
      <c r="AT1153" s="4"/>
    </row>
    <row r="1154" spans="1:46" ht="13.2">
      <c r="A1154" s="3"/>
      <c r="B1154" s="4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11"/>
      <c r="R1154" s="11"/>
      <c r="S1154" s="5"/>
      <c r="T1154" s="5"/>
      <c r="U1154" s="5"/>
      <c r="V1154" s="8"/>
      <c r="W1154" s="8"/>
      <c r="X1154" s="8"/>
      <c r="Y1154" s="8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Q1154" s="4"/>
      <c r="AR1154" s="4"/>
      <c r="AS1154" s="4"/>
      <c r="AT1154" s="4"/>
    </row>
    <row r="1155" spans="1:46" ht="13.2">
      <c r="A1155" s="3"/>
      <c r="B1155" s="4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11"/>
      <c r="R1155" s="11"/>
      <c r="S1155" s="5"/>
      <c r="T1155" s="5"/>
      <c r="U1155" s="5"/>
      <c r="V1155" s="8"/>
      <c r="W1155" s="8"/>
      <c r="X1155" s="8"/>
      <c r="Y1155" s="8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Q1155" s="4"/>
      <c r="AR1155" s="4"/>
      <c r="AS1155" s="4"/>
      <c r="AT1155" s="4"/>
    </row>
    <row r="1156" spans="1:46" ht="13.2">
      <c r="A1156" s="3"/>
      <c r="B1156" s="4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11"/>
      <c r="R1156" s="11"/>
      <c r="S1156" s="5"/>
      <c r="T1156" s="5"/>
      <c r="U1156" s="5"/>
      <c r="V1156" s="8"/>
      <c r="W1156" s="8"/>
      <c r="X1156" s="8"/>
      <c r="Y1156" s="8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Q1156" s="4"/>
      <c r="AR1156" s="4"/>
      <c r="AS1156" s="4"/>
      <c r="AT1156" s="4"/>
    </row>
    <row r="1157" spans="1:46" ht="13.2">
      <c r="A1157" s="3"/>
      <c r="B1157" s="4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11"/>
      <c r="R1157" s="11"/>
      <c r="S1157" s="5"/>
      <c r="T1157" s="5"/>
      <c r="U1157" s="5"/>
      <c r="V1157" s="8"/>
      <c r="W1157" s="8"/>
      <c r="X1157" s="8"/>
      <c r="Y1157" s="8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Q1157" s="4"/>
      <c r="AR1157" s="4"/>
      <c r="AS1157" s="4"/>
      <c r="AT1157" s="4"/>
    </row>
    <row r="1158" spans="1:46" ht="13.2">
      <c r="A1158" s="3"/>
      <c r="B1158" s="4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11"/>
      <c r="R1158" s="11"/>
      <c r="S1158" s="5"/>
      <c r="T1158" s="5"/>
      <c r="U1158" s="5"/>
      <c r="V1158" s="8"/>
      <c r="W1158" s="8"/>
      <c r="X1158" s="8"/>
      <c r="Y1158" s="8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Q1158" s="4"/>
      <c r="AR1158" s="4"/>
      <c r="AS1158" s="4"/>
      <c r="AT1158" s="4"/>
    </row>
    <row r="1159" spans="1:46" ht="13.2">
      <c r="A1159" s="3"/>
      <c r="B1159" s="4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11"/>
      <c r="R1159" s="11"/>
      <c r="S1159" s="5"/>
      <c r="T1159" s="5"/>
      <c r="U1159" s="5"/>
      <c r="V1159" s="8"/>
      <c r="W1159" s="8"/>
      <c r="X1159" s="8"/>
      <c r="Y1159" s="8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Q1159" s="4"/>
      <c r="AR1159" s="4"/>
      <c r="AS1159" s="4"/>
      <c r="AT1159" s="4"/>
    </row>
    <row r="1160" spans="1:46" ht="13.2">
      <c r="A1160" s="3"/>
      <c r="B1160" s="4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11"/>
      <c r="R1160" s="11"/>
      <c r="S1160" s="5"/>
      <c r="T1160" s="5"/>
      <c r="U1160" s="5"/>
      <c r="V1160" s="8"/>
      <c r="W1160" s="8"/>
      <c r="X1160" s="8"/>
      <c r="Y1160" s="8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Q1160" s="4"/>
      <c r="AR1160" s="4"/>
      <c r="AS1160" s="4"/>
      <c r="AT1160" s="4"/>
    </row>
    <row r="1161" spans="1:46" ht="13.2">
      <c r="A1161" s="3"/>
      <c r="B1161" s="4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11"/>
      <c r="R1161" s="11"/>
      <c r="S1161" s="5"/>
      <c r="T1161" s="5"/>
      <c r="U1161" s="5"/>
      <c r="V1161" s="8"/>
      <c r="W1161" s="8"/>
      <c r="X1161" s="8"/>
      <c r="Y1161" s="8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Q1161" s="4"/>
      <c r="AR1161" s="4"/>
      <c r="AS1161" s="4"/>
      <c r="AT1161" s="4"/>
    </row>
    <row r="1162" spans="1:46" ht="13.2">
      <c r="A1162" s="3"/>
      <c r="B1162" s="4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11"/>
      <c r="R1162" s="11"/>
      <c r="S1162" s="5"/>
      <c r="T1162" s="5"/>
      <c r="U1162" s="5"/>
      <c r="V1162" s="8"/>
      <c r="W1162" s="8"/>
      <c r="X1162" s="8"/>
      <c r="Y1162" s="8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Q1162" s="4"/>
      <c r="AR1162" s="4"/>
      <c r="AS1162" s="4"/>
      <c r="AT1162" s="4"/>
    </row>
    <row r="1163" spans="1:46" ht="13.2">
      <c r="A1163" s="3"/>
      <c r="B1163" s="4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11"/>
      <c r="R1163" s="11"/>
      <c r="S1163" s="5"/>
      <c r="T1163" s="5"/>
      <c r="U1163" s="5"/>
      <c r="V1163" s="8"/>
      <c r="W1163" s="8"/>
      <c r="X1163" s="8"/>
      <c r="Y1163" s="8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Q1163" s="4"/>
      <c r="AR1163" s="4"/>
      <c r="AS1163" s="4"/>
      <c r="AT1163" s="4"/>
    </row>
    <row r="1164" spans="1:46" ht="13.2">
      <c r="A1164" s="3"/>
      <c r="B1164" s="4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11"/>
      <c r="R1164" s="11"/>
      <c r="S1164" s="5"/>
      <c r="T1164" s="5"/>
      <c r="U1164" s="5"/>
      <c r="V1164" s="8"/>
      <c r="W1164" s="8"/>
      <c r="X1164" s="8"/>
      <c r="Y1164" s="8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Q1164" s="4"/>
      <c r="AR1164" s="4"/>
      <c r="AS1164" s="4"/>
      <c r="AT1164" s="4"/>
    </row>
    <row r="1165" spans="1:46" ht="13.2">
      <c r="A1165" s="3"/>
      <c r="B1165" s="4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11"/>
      <c r="R1165" s="11"/>
      <c r="S1165" s="5"/>
      <c r="T1165" s="5"/>
      <c r="U1165" s="5"/>
      <c r="V1165" s="8"/>
      <c r="W1165" s="8"/>
      <c r="X1165" s="8"/>
      <c r="Y1165" s="8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Q1165" s="4"/>
      <c r="AR1165" s="4"/>
      <c r="AS1165" s="4"/>
      <c r="AT1165" s="4"/>
    </row>
    <row r="1166" spans="1:46" ht="13.2">
      <c r="A1166" s="3"/>
      <c r="B1166" s="4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11"/>
      <c r="R1166" s="11"/>
      <c r="S1166" s="5"/>
      <c r="T1166" s="5"/>
      <c r="U1166" s="5"/>
      <c r="V1166" s="8"/>
      <c r="W1166" s="8"/>
      <c r="X1166" s="8"/>
      <c r="Y1166" s="8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Q1166" s="4"/>
      <c r="AR1166" s="4"/>
      <c r="AS1166" s="4"/>
      <c r="AT1166" s="4"/>
    </row>
    <row r="1167" spans="1:46" ht="13.2">
      <c r="A1167" s="3"/>
      <c r="B1167" s="4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11"/>
      <c r="R1167" s="11"/>
      <c r="S1167" s="5"/>
      <c r="T1167" s="5"/>
      <c r="U1167" s="5"/>
      <c r="V1167" s="8"/>
      <c r="W1167" s="8"/>
      <c r="X1167" s="8"/>
      <c r="Y1167" s="8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Q1167" s="4"/>
      <c r="AR1167" s="4"/>
      <c r="AS1167" s="4"/>
      <c r="AT1167" s="4"/>
    </row>
    <row r="1168" spans="1:46" ht="13.2">
      <c r="A1168" s="3"/>
      <c r="B1168" s="4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11"/>
      <c r="R1168" s="11"/>
      <c r="S1168" s="5"/>
      <c r="T1168" s="5"/>
      <c r="U1168" s="5"/>
      <c r="V1168" s="8"/>
      <c r="W1168" s="8"/>
      <c r="X1168" s="8"/>
      <c r="Y1168" s="8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Q1168" s="4"/>
      <c r="AR1168" s="4"/>
      <c r="AS1168" s="4"/>
      <c r="AT1168" s="4"/>
    </row>
    <row r="1169" spans="1:46" ht="13.2">
      <c r="A1169" s="3"/>
      <c r="B1169" s="4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11"/>
      <c r="R1169" s="11"/>
      <c r="S1169" s="5"/>
      <c r="T1169" s="5"/>
      <c r="U1169" s="5"/>
      <c r="V1169" s="8"/>
      <c r="W1169" s="8"/>
      <c r="X1169" s="8"/>
      <c r="Y1169" s="8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Q1169" s="4"/>
      <c r="AR1169" s="4"/>
      <c r="AS1169" s="4"/>
      <c r="AT1169" s="4"/>
    </row>
    <row r="1170" spans="1:46" ht="13.2">
      <c r="A1170" s="3"/>
      <c r="B1170" s="4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11"/>
      <c r="R1170" s="11"/>
      <c r="S1170" s="5"/>
      <c r="T1170" s="5"/>
      <c r="U1170" s="5"/>
      <c r="V1170" s="8"/>
      <c r="W1170" s="8"/>
      <c r="X1170" s="8"/>
      <c r="Y1170" s="8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Q1170" s="4"/>
      <c r="AR1170" s="4"/>
      <c r="AS1170" s="4"/>
      <c r="AT1170" s="4"/>
    </row>
    <row r="1171" spans="1:46" ht="13.2">
      <c r="A1171" s="3"/>
      <c r="B1171" s="4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11"/>
      <c r="R1171" s="11"/>
      <c r="S1171" s="5"/>
      <c r="T1171" s="5"/>
      <c r="U1171" s="5"/>
      <c r="V1171" s="8"/>
      <c r="W1171" s="8"/>
      <c r="X1171" s="8"/>
      <c r="Y1171" s="8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Q1171" s="4"/>
      <c r="AR1171" s="4"/>
      <c r="AS1171" s="4"/>
      <c r="AT1171" s="4"/>
    </row>
    <row r="1172" spans="1:46" ht="13.2">
      <c r="A1172" s="3"/>
      <c r="B1172" s="4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11"/>
      <c r="R1172" s="11"/>
      <c r="S1172" s="5"/>
      <c r="T1172" s="5"/>
      <c r="U1172" s="5"/>
      <c r="V1172" s="8"/>
      <c r="W1172" s="8"/>
      <c r="X1172" s="8"/>
      <c r="Y1172" s="8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Q1172" s="4"/>
      <c r="AR1172" s="4"/>
      <c r="AS1172" s="4"/>
      <c r="AT1172" s="4"/>
    </row>
    <row r="1173" spans="1:46" ht="13.2">
      <c r="A1173" s="3"/>
      <c r="B1173" s="4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11"/>
      <c r="R1173" s="11"/>
      <c r="S1173" s="5"/>
      <c r="T1173" s="5"/>
      <c r="U1173" s="5"/>
      <c r="V1173" s="8"/>
      <c r="W1173" s="8"/>
      <c r="X1173" s="8"/>
      <c r="Y1173" s="8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Q1173" s="4"/>
      <c r="AR1173" s="4"/>
      <c r="AS1173" s="4"/>
      <c r="AT1173" s="4"/>
    </row>
    <row r="1174" spans="1:46" ht="13.2">
      <c r="A1174" s="3"/>
      <c r="B1174" s="4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11"/>
      <c r="R1174" s="11"/>
      <c r="S1174" s="5"/>
      <c r="T1174" s="5"/>
      <c r="U1174" s="5"/>
      <c r="V1174" s="8"/>
      <c r="W1174" s="8"/>
      <c r="X1174" s="8"/>
      <c r="Y1174" s="8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Q1174" s="4"/>
      <c r="AR1174" s="4"/>
      <c r="AS1174" s="4"/>
      <c r="AT1174" s="4"/>
    </row>
    <row r="1175" spans="1:46" ht="13.2">
      <c r="A1175" s="3"/>
      <c r="B1175" s="4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11"/>
      <c r="R1175" s="11"/>
      <c r="S1175" s="5"/>
      <c r="T1175" s="5"/>
      <c r="U1175" s="5"/>
      <c r="V1175" s="8"/>
      <c r="W1175" s="8"/>
      <c r="X1175" s="8"/>
      <c r="Y1175" s="8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Q1175" s="4"/>
      <c r="AR1175" s="4"/>
      <c r="AS1175" s="4"/>
      <c r="AT1175" s="4"/>
    </row>
    <row r="1176" spans="1:46" ht="13.2">
      <c r="A1176" s="3"/>
      <c r="B1176" s="4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11"/>
      <c r="R1176" s="11"/>
      <c r="S1176" s="5"/>
      <c r="T1176" s="5"/>
      <c r="U1176" s="5"/>
      <c r="V1176" s="8"/>
      <c r="W1176" s="8"/>
      <c r="X1176" s="8"/>
      <c r="Y1176" s="8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Q1176" s="4"/>
      <c r="AR1176" s="4"/>
      <c r="AS1176" s="4"/>
      <c r="AT1176" s="4"/>
    </row>
    <row r="1177" spans="1:46" ht="13.2">
      <c r="A1177" s="3"/>
      <c r="B1177" s="4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11"/>
      <c r="R1177" s="11"/>
      <c r="S1177" s="5"/>
      <c r="T1177" s="5"/>
      <c r="U1177" s="5"/>
      <c r="V1177" s="8"/>
      <c r="W1177" s="8"/>
      <c r="X1177" s="8"/>
      <c r="Y1177" s="8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Q1177" s="4"/>
      <c r="AR1177" s="4"/>
      <c r="AS1177" s="4"/>
      <c r="AT1177" s="4"/>
    </row>
    <row r="1178" spans="1:46" ht="13.2">
      <c r="A1178" s="3"/>
      <c r="B1178" s="4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11"/>
      <c r="R1178" s="11"/>
      <c r="S1178" s="5"/>
      <c r="T1178" s="5"/>
      <c r="U1178" s="5"/>
      <c r="V1178" s="8"/>
      <c r="W1178" s="8"/>
      <c r="X1178" s="8"/>
      <c r="Y1178" s="8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Q1178" s="4"/>
      <c r="AR1178" s="4"/>
      <c r="AS1178" s="4"/>
      <c r="AT1178" s="4"/>
    </row>
    <row r="1179" spans="1:46" ht="13.2">
      <c r="A1179" s="3"/>
      <c r="B1179" s="4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11"/>
      <c r="R1179" s="11"/>
      <c r="S1179" s="5"/>
      <c r="T1179" s="5"/>
      <c r="U1179" s="5"/>
      <c r="V1179" s="8"/>
      <c r="W1179" s="8"/>
      <c r="X1179" s="8"/>
      <c r="Y1179" s="8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Q1179" s="4"/>
      <c r="AR1179" s="4"/>
      <c r="AS1179" s="4"/>
      <c r="AT1179" s="4"/>
    </row>
  </sheetData>
  <hyperlinks>
    <hyperlink ref="A2" r:id="rId1" location="!/1627742/traditional/"/>
    <hyperlink ref="I2" r:id="rId2" location="!/?flag=3&amp;CFID=&amp;CFPARAMS=&amp;PlayerID=1627742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42&amp;TeamID=0&amp;GameID=&amp;ContextMeasure=FGM&amp;Season=2016-17&amp;SeasonType=Regular Season&amp;LeagueID=00&amp;PerMode=PerGame&amp;Scope=Rookies&amp;StatCategory=MIN&amp;section=leaders"/>
    <hyperlink ref="K2" r:id="rId3" location="!/?flag=3&amp;CFID=&amp;CFPARAMS=&amp;PlayerID=1627742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42&amp;TeamID=0&amp;GameID=&amp;ContextMeasure=FGA&amp;Season=2016-17&amp;SeasonType=Regular Season&amp;LeagueID=00&amp;PerMode=PerGame&amp;Scope=Rookies&amp;StatCategory=MIN&amp;section=leaders"/>
    <hyperlink ref="N2" r:id="rId4" location="!/?flag=3&amp;CFID=&amp;CFPARAMS=&amp;PlayerID=1627742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42&amp;TeamID=0&amp;GameID=&amp;ContextMeasure=FG3M&amp;Season=2016-17&amp;SeasonType=Regular Season&amp;LeagueID=00&amp;PerMode=PerGame&amp;Scope=Rookies&amp;StatCategory=MIN&amp;section=leaders"/>
    <hyperlink ref="P2" r:id="rId5" location="!/?flag=3&amp;CFID=&amp;CFPARAMS=&amp;PlayerID=1627742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42&amp;TeamID=0&amp;GameID=&amp;ContextMeasure=FG3A&amp;Season=2016-17&amp;SeasonType=Regular Season&amp;LeagueID=00&amp;PerMode=PerGame&amp;Scope=Rookies&amp;StatCategory=MIN&amp;section=leaders"/>
    <hyperlink ref="Z2" r:id="rId6" location="!/?flag=1&amp;CFID=&amp;CFPARAMS=&amp;PlayerID=1627742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42&amp;TeamID=0&amp;GameID=&amp;ContextMeasure=OREB&amp;Season=2016-17&amp;SeasonType=Regular Season&amp;LeagueID=00&amp;PerMode=PerGame&amp;Scope=Rookies&amp;StatCategory=MIN&amp;section=leaders"/>
    <hyperlink ref="AA2" r:id="rId7" location="!/?flag=1&amp;CFID=&amp;CFPARAMS=&amp;PlayerID=1627742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42&amp;TeamID=0&amp;GameID=&amp;ContextMeasure=DREB&amp;Season=2016-17&amp;SeasonType=Regular Season&amp;LeagueID=00&amp;PerMode=PerGame&amp;Scope=Rookies&amp;StatCategory=MIN&amp;section=leaders"/>
    <hyperlink ref="AB2" r:id="rId8" location="!/?flag=1&amp;CFID=&amp;CFPARAMS=&amp;PlayerID=1627742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42&amp;TeamID=0&amp;GameID=&amp;ContextMeasure=REB&amp;Season=2016-17&amp;SeasonType=Regular Season&amp;LeagueID=00&amp;PerMode=PerGame&amp;Scope=Rookies&amp;StatCategory=MIN&amp;section=leaders"/>
    <hyperlink ref="AD2" r:id="rId9" location="!/?flag=1&amp;CFID=&amp;CFPARAMS=&amp;PlayerID=1627742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42&amp;TeamID=0&amp;GameID=&amp;ContextMeasure=AST&amp;Season=2016-17&amp;SeasonType=Regular Season&amp;LeagueID=00&amp;PerMode=PerGame&amp;Scope=Rookies&amp;StatCategory=MIN&amp;section=leaders"/>
    <hyperlink ref="AF2" r:id="rId10" location="!/?flag=1&amp;CFID=&amp;CFPARAMS=&amp;PlayerID=1627742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42&amp;TeamID=0&amp;GameID=&amp;ContextMeasure=STL&amp;Season=2016-17&amp;SeasonType=Regular Season&amp;LeagueID=00&amp;PerMode=PerGame&amp;Scope=Rookies&amp;StatCategory=MIN&amp;section=leaders"/>
    <hyperlink ref="AH2" r:id="rId11" location="!/?flag=1&amp;CFID=&amp;CFPARAMS=&amp;PlayerID=1627742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42&amp;TeamID=0&amp;GameID=&amp;ContextMeasure=BLK&amp;Season=2016-17&amp;SeasonType=Regular Season&amp;LeagueID=00&amp;PerMode=PerGame&amp;Scope=Rookies&amp;StatCategory=MIN&amp;section=leaders"/>
    <hyperlink ref="AJ2" r:id="rId12" location="!/?flag=1&amp;CFID=&amp;CFPARAMS=&amp;PlayerID=1627742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42&amp;TeamID=0&amp;GameID=&amp;ContextMeasure=TOV&amp;Season=2016-17&amp;SeasonType=Regular Season&amp;LeagueID=00&amp;PerMode=PerGame&amp;Scope=Rookies&amp;StatCategory=MIN&amp;section=leaders"/>
    <hyperlink ref="A3" r:id="rId13" location="!/1626150/traditional/"/>
    <hyperlink ref="I3" r:id="rId14" location="!/?flag=3&amp;CFID=&amp;CFPARAMS=&amp;PlayerID=1626150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6150&amp;TeamID=0&amp;GameID=&amp;ContextMeasure=FGM&amp;Season=2016-17&amp;SeasonType=Regular Season&amp;LeagueID=00&amp;PerMode=PerGame&amp;Scope=Rookies&amp;StatCategory=MIN&amp;section=leaders"/>
    <hyperlink ref="K3" r:id="rId15" location="!/?flag=3&amp;CFID=&amp;CFPARAMS=&amp;PlayerID=1626150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6150&amp;TeamID=0&amp;GameID=&amp;ContextMeasure=FGA&amp;Season=2016-17&amp;SeasonType=Regular Season&amp;LeagueID=00&amp;PerMode=PerGame&amp;Scope=Rookies&amp;StatCategory=MIN&amp;section=leaders"/>
    <hyperlink ref="N3" r:id="rId16" location="!/?flag=3&amp;CFID=&amp;CFPARAMS=&amp;PlayerID=1626150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6150&amp;TeamID=0&amp;GameID=&amp;ContextMeasure=FG3M&amp;Season=2016-17&amp;SeasonType=Regular Season&amp;LeagueID=00&amp;PerMode=PerGame&amp;Scope=Rookies&amp;StatCategory=MIN&amp;section=leaders"/>
    <hyperlink ref="P3" r:id="rId17" location="!/?flag=3&amp;CFID=&amp;CFPARAMS=&amp;PlayerID=1626150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6150&amp;TeamID=0&amp;GameID=&amp;ContextMeasure=FG3A&amp;Season=2016-17&amp;SeasonType=Regular Season&amp;LeagueID=00&amp;PerMode=PerGame&amp;Scope=Rookies&amp;StatCategory=MIN&amp;section=leaders"/>
    <hyperlink ref="Z3" r:id="rId18" location="!/?flag=1&amp;CFID=&amp;CFPARAMS=&amp;PlayerID=1626150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6150&amp;TeamID=0&amp;GameID=&amp;ContextMeasure=OREB&amp;Season=2016-17&amp;SeasonType=Regular Season&amp;LeagueID=00&amp;PerMode=PerGame&amp;Scope=Rookies&amp;StatCategory=MIN&amp;section=leaders"/>
    <hyperlink ref="AA3" r:id="rId19" location="!/?flag=1&amp;CFID=&amp;CFPARAMS=&amp;PlayerID=1626150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6150&amp;TeamID=0&amp;GameID=&amp;ContextMeasure=DREB&amp;Season=2016-17&amp;SeasonType=Regular Season&amp;LeagueID=00&amp;PerMode=PerGame&amp;Scope=Rookies&amp;StatCategory=MIN&amp;section=leaders"/>
    <hyperlink ref="AB3" r:id="rId20" location="!/?flag=1&amp;CFID=&amp;CFPARAMS=&amp;PlayerID=1626150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6150&amp;TeamID=0&amp;GameID=&amp;ContextMeasure=REB&amp;Season=2016-17&amp;SeasonType=Regular Season&amp;LeagueID=00&amp;PerMode=PerGame&amp;Scope=Rookies&amp;StatCategory=MIN&amp;section=leaders"/>
    <hyperlink ref="AD3" r:id="rId21" location="!/?flag=1&amp;CFID=&amp;CFPARAMS=&amp;PlayerID=1626150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6150&amp;TeamID=0&amp;GameID=&amp;ContextMeasure=AST&amp;Season=2016-17&amp;SeasonType=Regular Season&amp;LeagueID=00&amp;PerMode=PerGame&amp;Scope=Rookies&amp;StatCategory=MIN&amp;section=leaders"/>
    <hyperlink ref="AF3" r:id="rId22" location="!/?flag=1&amp;CFID=&amp;CFPARAMS=&amp;PlayerID=1626150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6150&amp;TeamID=0&amp;GameID=&amp;ContextMeasure=STL&amp;Season=2016-17&amp;SeasonType=Regular Season&amp;LeagueID=00&amp;PerMode=PerGame&amp;Scope=Rookies&amp;StatCategory=MIN&amp;section=leaders"/>
    <hyperlink ref="AH3" r:id="rId23" location="!/?flag=1&amp;CFID=&amp;CFPARAMS=&amp;PlayerID=1626150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6150&amp;TeamID=0&amp;GameID=&amp;ContextMeasure=BLK&amp;Season=2016-17&amp;SeasonType=Regular Season&amp;LeagueID=00&amp;PerMode=PerGame&amp;Scope=Rookies&amp;StatCategory=MIN&amp;section=leaders"/>
    <hyperlink ref="AJ3" r:id="rId24" location="!/?flag=1&amp;CFID=&amp;CFPARAMS=&amp;PlayerID=1626150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6150&amp;TeamID=0&amp;GameID=&amp;ContextMeasure=TOV&amp;Season=2016-17&amp;SeasonType=Regular Season&amp;LeagueID=00&amp;PerMode=PerGame&amp;Scope=Rookies&amp;StatCategory=MIN&amp;section=leaders"/>
    <hyperlink ref="A4" r:id="rId25" location="!/203585/traditional/"/>
    <hyperlink ref="I4" r:id="rId26" location="!/?flag=3&amp;CFID=&amp;CFPARAMS=&amp;PlayerID=203585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203585&amp;TeamID=0&amp;GameID=&amp;ContextMeasure=FGM&amp;Season=2016-17&amp;SeasonType=Regular Season&amp;LeagueID=00&amp;PerMode=PerGame&amp;Scope=Rookies&amp;StatCategory=MIN&amp;section=leaders"/>
    <hyperlink ref="K4" r:id="rId27" location="!/?flag=3&amp;CFID=&amp;CFPARAMS=&amp;PlayerID=203585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203585&amp;TeamID=0&amp;GameID=&amp;ContextMeasure=FGA&amp;Season=2016-17&amp;SeasonType=Regular Season&amp;LeagueID=00&amp;PerMode=PerGame&amp;Scope=Rookies&amp;StatCategory=MIN&amp;section=leaders"/>
    <hyperlink ref="N4" r:id="rId28" location="!/?flag=3&amp;CFID=&amp;CFPARAMS=&amp;PlayerID=203585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203585&amp;TeamID=0&amp;GameID=&amp;ContextMeasure=FG3M&amp;Season=2016-17&amp;SeasonType=Regular Season&amp;LeagueID=00&amp;PerMode=PerGame&amp;Scope=Rookies&amp;StatCategory=MIN&amp;section=leaders"/>
    <hyperlink ref="P4" r:id="rId29" location="!/?flag=3&amp;CFID=&amp;CFPARAMS=&amp;PlayerID=203585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203585&amp;TeamID=0&amp;GameID=&amp;ContextMeasure=FG3A&amp;Season=2016-17&amp;SeasonType=Regular Season&amp;LeagueID=00&amp;PerMode=PerGame&amp;Scope=Rookies&amp;StatCategory=MIN&amp;section=leaders"/>
    <hyperlink ref="Z4" r:id="rId30" location="!/?flag=1&amp;CFID=&amp;CFPARAMS=&amp;PlayerID=203585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203585&amp;TeamID=0&amp;GameID=&amp;ContextMeasure=OREB&amp;Season=2016-17&amp;SeasonType=Regular Season&amp;LeagueID=00&amp;PerMode=PerGame&amp;Scope=Rookies&amp;StatCategory=MIN&amp;section=leaders"/>
    <hyperlink ref="AA4" r:id="rId31" location="!/?flag=1&amp;CFID=&amp;CFPARAMS=&amp;PlayerID=203585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203585&amp;TeamID=0&amp;GameID=&amp;ContextMeasure=DREB&amp;Season=2016-17&amp;SeasonType=Regular Season&amp;LeagueID=00&amp;PerMode=PerGame&amp;Scope=Rookies&amp;StatCategory=MIN&amp;section=leaders"/>
    <hyperlink ref="AB4" r:id="rId32" location="!/?flag=1&amp;CFID=&amp;CFPARAMS=&amp;PlayerID=203585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203585&amp;TeamID=0&amp;GameID=&amp;ContextMeasure=REB&amp;Season=2016-17&amp;SeasonType=Regular Season&amp;LeagueID=00&amp;PerMode=PerGame&amp;Scope=Rookies&amp;StatCategory=MIN&amp;section=leaders"/>
    <hyperlink ref="AD4" r:id="rId33" location="!/?flag=1&amp;CFID=&amp;CFPARAMS=&amp;PlayerID=203585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203585&amp;TeamID=0&amp;GameID=&amp;ContextMeasure=AST&amp;Season=2016-17&amp;SeasonType=Regular Season&amp;LeagueID=00&amp;PerMode=PerGame&amp;Scope=Rookies&amp;StatCategory=MIN&amp;section=leaders"/>
    <hyperlink ref="AF4" r:id="rId34" location="!/?flag=1&amp;CFID=&amp;CFPARAMS=&amp;PlayerID=203585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203585&amp;TeamID=0&amp;GameID=&amp;ContextMeasure=STL&amp;Season=2016-17&amp;SeasonType=Regular Season&amp;LeagueID=00&amp;PerMode=PerGame&amp;Scope=Rookies&amp;StatCategory=MIN&amp;section=leaders"/>
    <hyperlink ref="AH4" r:id="rId35" location="!/?flag=1&amp;CFID=&amp;CFPARAMS=&amp;PlayerID=203585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203585&amp;TeamID=0&amp;GameID=&amp;ContextMeasure=BLK&amp;Season=2016-17&amp;SeasonType=Regular Season&amp;LeagueID=00&amp;PerMode=PerGame&amp;Scope=Rookies&amp;StatCategory=MIN&amp;section=leaders"/>
    <hyperlink ref="AJ4" r:id="rId36" location="!/?flag=1&amp;CFID=&amp;CFPARAMS=&amp;PlayerID=203585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203585&amp;TeamID=0&amp;GameID=&amp;ContextMeasure=TOV&amp;Season=2016-17&amp;SeasonType=Regular Season&amp;LeagueID=00&amp;PerMode=PerGame&amp;Scope=Rookies&amp;StatCategory=MIN&amp;section=leaders"/>
    <hyperlink ref="A5" r:id="rId37" location="!/203954/traditional/"/>
    <hyperlink ref="I5" r:id="rId38" location="!/?flag=3&amp;CFID=&amp;CFPARAMS=&amp;PlayerID=203954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203954&amp;TeamID=0&amp;GameID=&amp;ContextMeasure=FGM&amp;Season=2016-17&amp;SeasonType=Regular Season&amp;LeagueID=00&amp;PerMode=PerGame&amp;Scope=Rookies&amp;StatCategory=MIN&amp;section=leaders"/>
    <hyperlink ref="K5" r:id="rId39" location="!/?flag=3&amp;CFID=&amp;CFPARAMS=&amp;PlayerID=203954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203954&amp;TeamID=0&amp;GameID=&amp;ContextMeasure=FGA&amp;Season=2016-17&amp;SeasonType=Regular Season&amp;LeagueID=00&amp;PerMode=PerGame&amp;Scope=Rookies&amp;StatCategory=MIN&amp;section=leaders"/>
    <hyperlink ref="N5" r:id="rId40" location="!/?flag=3&amp;CFID=&amp;CFPARAMS=&amp;PlayerID=203954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203954&amp;TeamID=0&amp;GameID=&amp;ContextMeasure=FG3M&amp;Season=2016-17&amp;SeasonType=Regular Season&amp;LeagueID=00&amp;PerMode=PerGame&amp;Scope=Rookies&amp;StatCategory=MIN&amp;section=leaders"/>
    <hyperlink ref="P5" r:id="rId41" location="!/?flag=3&amp;CFID=&amp;CFPARAMS=&amp;PlayerID=203954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203954&amp;TeamID=0&amp;GameID=&amp;ContextMeasure=FG3A&amp;Season=2016-17&amp;SeasonType=Regular Season&amp;LeagueID=00&amp;PerMode=PerGame&amp;Scope=Rookies&amp;StatCategory=MIN&amp;section=leaders"/>
    <hyperlink ref="Z5" r:id="rId42" location="!/?flag=1&amp;CFID=&amp;CFPARAMS=&amp;PlayerID=203954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203954&amp;TeamID=0&amp;GameID=&amp;ContextMeasure=OREB&amp;Season=2016-17&amp;SeasonType=Regular Season&amp;LeagueID=00&amp;PerMode=PerGame&amp;Scope=Rookies&amp;StatCategory=MIN&amp;section=leaders"/>
    <hyperlink ref="AA5" r:id="rId43" location="!/?flag=1&amp;CFID=&amp;CFPARAMS=&amp;PlayerID=203954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203954&amp;TeamID=0&amp;GameID=&amp;ContextMeasure=DREB&amp;Season=2016-17&amp;SeasonType=Regular Season&amp;LeagueID=00&amp;PerMode=PerGame&amp;Scope=Rookies&amp;StatCategory=MIN&amp;section=leaders"/>
    <hyperlink ref="AB5" r:id="rId44" location="!/?flag=1&amp;CFID=&amp;CFPARAMS=&amp;PlayerID=203954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203954&amp;TeamID=0&amp;GameID=&amp;ContextMeasure=REB&amp;Season=2016-17&amp;SeasonType=Regular Season&amp;LeagueID=00&amp;PerMode=PerGame&amp;Scope=Rookies&amp;StatCategory=MIN&amp;section=leaders"/>
    <hyperlink ref="AD5" r:id="rId45" location="!/?flag=1&amp;CFID=&amp;CFPARAMS=&amp;PlayerID=203954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203954&amp;TeamID=0&amp;GameID=&amp;ContextMeasure=AST&amp;Season=2016-17&amp;SeasonType=Regular Season&amp;LeagueID=00&amp;PerMode=PerGame&amp;Scope=Rookies&amp;StatCategory=MIN&amp;section=leaders"/>
    <hyperlink ref="AF5" r:id="rId46" location="!/?flag=1&amp;CFID=&amp;CFPARAMS=&amp;PlayerID=203954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203954&amp;TeamID=0&amp;GameID=&amp;ContextMeasure=STL&amp;Season=2016-17&amp;SeasonType=Regular Season&amp;LeagueID=00&amp;PerMode=PerGame&amp;Scope=Rookies&amp;StatCategory=MIN&amp;section=leaders"/>
    <hyperlink ref="AH5" r:id="rId47" location="!/?flag=1&amp;CFID=&amp;CFPARAMS=&amp;PlayerID=203954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203954&amp;TeamID=0&amp;GameID=&amp;ContextMeasure=BLK&amp;Season=2016-17&amp;SeasonType=Regular Season&amp;LeagueID=00&amp;PerMode=PerGame&amp;Scope=Rookies&amp;StatCategory=MIN&amp;section=leaders"/>
    <hyperlink ref="AJ5" r:id="rId48" location="!/?flag=1&amp;CFID=&amp;CFPARAMS=&amp;PlayerID=203954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203954&amp;TeamID=0&amp;GameID=&amp;ContextMeasure=TOV&amp;Season=2016-17&amp;SeasonType=Regular Season&amp;LeagueID=00&amp;PerMode=PerGame&amp;Scope=Rookies&amp;StatCategory=MIN&amp;section=leaders"/>
    <hyperlink ref="A6" r:id="rId49" location="!/203967/traditional/"/>
    <hyperlink ref="I6" r:id="rId50" location="!/?flag=3&amp;CFID=&amp;CFPARAMS=&amp;PlayerID=203967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203967&amp;TeamID=0&amp;GameID=&amp;ContextMeasure=FGM&amp;Season=2016-17&amp;SeasonType=Regular Season&amp;LeagueID=00&amp;PerMode=PerGame&amp;Scope=Rookies&amp;StatCategory=MIN&amp;section=leaders"/>
    <hyperlink ref="K6" r:id="rId51" location="!/?flag=3&amp;CFID=&amp;CFPARAMS=&amp;PlayerID=203967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203967&amp;TeamID=0&amp;GameID=&amp;ContextMeasure=FGA&amp;Season=2016-17&amp;SeasonType=Regular Season&amp;LeagueID=00&amp;PerMode=PerGame&amp;Scope=Rookies&amp;StatCategory=MIN&amp;section=leaders"/>
    <hyperlink ref="N6" r:id="rId52" location="!/?flag=3&amp;CFID=&amp;CFPARAMS=&amp;PlayerID=203967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203967&amp;TeamID=0&amp;GameID=&amp;ContextMeasure=FG3M&amp;Season=2016-17&amp;SeasonType=Regular Season&amp;LeagueID=00&amp;PerMode=PerGame&amp;Scope=Rookies&amp;StatCategory=MIN&amp;section=leaders"/>
    <hyperlink ref="P6" r:id="rId53" location="!/?flag=3&amp;CFID=&amp;CFPARAMS=&amp;PlayerID=203967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203967&amp;TeamID=0&amp;GameID=&amp;ContextMeasure=FG3A&amp;Season=2016-17&amp;SeasonType=Regular Season&amp;LeagueID=00&amp;PerMode=PerGame&amp;Scope=Rookies&amp;StatCategory=MIN&amp;section=leaders"/>
    <hyperlink ref="Z6" r:id="rId54" location="!/?flag=1&amp;CFID=&amp;CFPARAMS=&amp;PlayerID=203967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203967&amp;TeamID=0&amp;GameID=&amp;ContextMeasure=OREB&amp;Season=2016-17&amp;SeasonType=Regular Season&amp;LeagueID=00&amp;PerMode=PerGame&amp;Scope=Rookies&amp;StatCategory=MIN&amp;section=leaders"/>
    <hyperlink ref="AA6" r:id="rId55" location="!/?flag=1&amp;CFID=&amp;CFPARAMS=&amp;PlayerID=203967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203967&amp;TeamID=0&amp;GameID=&amp;ContextMeasure=DREB&amp;Season=2016-17&amp;SeasonType=Regular Season&amp;LeagueID=00&amp;PerMode=PerGame&amp;Scope=Rookies&amp;StatCategory=MIN&amp;section=leaders"/>
    <hyperlink ref="AB6" r:id="rId56" location="!/?flag=1&amp;CFID=&amp;CFPARAMS=&amp;PlayerID=203967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203967&amp;TeamID=0&amp;GameID=&amp;ContextMeasure=REB&amp;Season=2016-17&amp;SeasonType=Regular Season&amp;LeagueID=00&amp;PerMode=PerGame&amp;Scope=Rookies&amp;StatCategory=MIN&amp;section=leaders"/>
    <hyperlink ref="AD6" r:id="rId57" location="!/?flag=1&amp;CFID=&amp;CFPARAMS=&amp;PlayerID=203967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203967&amp;TeamID=0&amp;GameID=&amp;ContextMeasure=AST&amp;Season=2016-17&amp;SeasonType=Regular Season&amp;LeagueID=00&amp;PerMode=PerGame&amp;Scope=Rookies&amp;StatCategory=MIN&amp;section=leaders"/>
    <hyperlink ref="AF6" r:id="rId58" location="!/?flag=1&amp;CFID=&amp;CFPARAMS=&amp;PlayerID=203967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203967&amp;TeamID=0&amp;GameID=&amp;ContextMeasure=STL&amp;Season=2016-17&amp;SeasonType=Regular Season&amp;LeagueID=00&amp;PerMode=PerGame&amp;Scope=Rookies&amp;StatCategory=MIN&amp;section=leaders"/>
    <hyperlink ref="AH6" r:id="rId59" location="!/?flag=1&amp;CFID=&amp;CFPARAMS=&amp;PlayerID=203967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203967&amp;TeamID=0&amp;GameID=&amp;ContextMeasure=BLK&amp;Season=2016-17&amp;SeasonType=Regular Season&amp;LeagueID=00&amp;PerMode=PerGame&amp;Scope=Rookies&amp;StatCategory=MIN&amp;section=leaders"/>
    <hyperlink ref="AJ6" r:id="rId60" location="!/?flag=1&amp;CFID=&amp;CFPARAMS=&amp;PlayerID=203967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203967&amp;TeamID=0&amp;GameID=&amp;ContextMeasure=TOV&amp;Season=2016-17&amp;SeasonType=Regular Season&amp;LeagueID=00&amp;PerMode=PerGame&amp;Scope=Rookies&amp;StatCategory=MIN&amp;section=leaders"/>
    <hyperlink ref="A7" r:id="rId61" location="!/1627763/traditional/"/>
    <hyperlink ref="I7" r:id="rId62" location="!/?flag=3&amp;CFID=&amp;CFPARAMS=&amp;PlayerID=1627763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63&amp;TeamID=0&amp;GameID=&amp;ContextMeasure=FGM&amp;Season=2016-17&amp;SeasonType=Regular Season&amp;LeagueID=00&amp;PerMode=PerGame&amp;Scope=Rookies&amp;StatCategory=MIN&amp;section=leaders"/>
    <hyperlink ref="K7" r:id="rId63" location="!/?flag=3&amp;CFID=&amp;CFPARAMS=&amp;PlayerID=1627763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63&amp;TeamID=0&amp;GameID=&amp;ContextMeasure=FGA&amp;Season=2016-17&amp;SeasonType=Regular Season&amp;LeagueID=00&amp;PerMode=PerGame&amp;Scope=Rookies&amp;StatCategory=MIN&amp;section=leaders"/>
    <hyperlink ref="N7" r:id="rId64" location="!/?flag=3&amp;CFID=&amp;CFPARAMS=&amp;PlayerID=1627763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63&amp;TeamID=0&amp;GameID=&amp;ContextMeasure=FG3M&amp;Season=2016-17&amp;SeasonType=Regular Season&amp;LeagueID=00&amp;PerMode=PerGame&amp;Scope=Rookies&amp;StatCategory=MIN&amp;section=leaders"/>
    <hyperlink ref="P7" r:id="rId65" location="!/?flag=3&amp;CFID=&amp;CFPARAMS=&amp;PlayerID=1627763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63&amp;TeamID=0&amp;GameID=&amp;ContextMeasure=FG3A&amp;Season=2016-17&amp;SeasonType=Regular Season&amp;LeagueID=00&amp;PerMode=PerGame&amp;Scope=Rookies&amp;StatCategory=MIN&amp;section=leaders"/>
    <hyperlink ref="Z7" r:id="rId66" location="!/?flag=1&amp;CFID=&amp;CFPARAMS=&amp;PlayerID=1627763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63&amp;TeamID=0&amp;GameID=&amp;ContextMeasure=OREB&amp;Season=2016-17&amp;SeasonType=Regular Season&amp;LeagueID=00&amp;PerMode=PerGame&amp;Scope=Rookies&amp;StatCategory=MIN&amp;section=leaders"/>
    <hyperlink ref="AA7" r:id="rId67" location="!/?flag=1&amp;CFID=&amp;CFPARAMS=&amp;PlayerID=1627763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63&amp;TeamID=0&amp;GameID=&amp;ContextMeasure=DREB&amp;Season=2016-17&amp;SeasonType=Regular Season&amp;LeagueID=00&amp;PerMode=PerGame&amp;Scope=Rookies&amp;StatCategory=MIN&amp;section=leaders"/>
    <hyperlink ref="AB7" r:id="rId68" location="!/?flag=1&amp;CFID=&amp;CFPARAMS=&amp;PlayerID=1627763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63&amp;TeamID=0&amp;GameID=&amp;ContextMeasure=REB&amp;Season=2016-17&amp;SeasonType=Regular Season&amp;LeagueID=00&amp;PerMode=PerGame&amp;Scope=Rookies&amp;StatCategory=MIN&amp;section=leaders"/>
    <hyperlink ref="AD7" r:id="rId69" location="!/?flag=1&amp;CFID=&amp;CFPARAMS=&amp;PlayerID=1627763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63&amp;TeamID=0&amp;GameID=&amp;ContextMeasure=AST&amp;Season=2016-17&amp;SeasonType=Regular Season&amp;LeagueID=00&amp;PerMode=PerGame&amp;Scope=Rookies&amp;StatCategory=MIN&amp;section=leaders"/>
    <hyperlink ref="AF7" r:id="rId70" location="!/?flag=1&amp;CFID=&amp;CFPARAMS=&amp;PlayerID=1627763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63&amp;TeamID=0&amp;GameID=&amp;ContextMeasure=STL&amp;Season=2016-17&amp;SeasonType=Regular Season&amp;LeagueID=00&amp;PerMode=PerGame&amp;Scope=Rookies&amp;StatCategory=MIN&amp;section=leaders"/>
    <hyperlink ref="AH7" r:id="rId71" location="!/?flag=1&amp;CFID=&amp;CFPARAMS=&amp;PlayerID=1627763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63&amp;TeamID=0&amp;GameID=&amp;ContextMeasure=BLK&amp;Season=2016-17&amp;SeasonType=Regular Season&amp;LeagueID=00&amp;PerMode=PerGame&amp;Scope=Rookies&amp;StatCategory=MIN&amp;section=leaders"/>
    <hyperlink ref="AJ7" r:id="rId72" location="!/?flag=1&amp;CFID=&amp;CFPARAMS=&amp;PlayerID=1627763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63&amp;TeamID=0&amp;GameID=&amp;ContextMeasure=TOV&amp;Season=2016-17&amp;SeasonType=Regular Season&amp;LeagueID=00&amp;PerMode=PerGame&amp;Scope=Rookies&amp;StatCategory=MIN&amp;section=leaders"/>
    <hyperlink ref="A8" r:id="rId73" location="!/1627827/traditional/"/>
    <hyperlink ref="I8" r:id="rId74" location="!/?flag=3&amp;CFID=&amp;CFPARAMS=&amp;PlayerID=1627827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827&amp;TeamID=0&amp;GameID=&amp;ContextMeasure=FGM&amp;Season=2016-17&amp;SeasonType=Regular Season&amp;LeagueID=00&amp;PerMode=PerGame&amp;Scope=Rookies&amp;StatCategory=MIN&amp;section=leaders"/>
    <hyperlink ref="K8" r:id="rId75" location="!/?flag=3&amp;CFID=&amp;CFPARAMS=&amp;PlayerID=1627827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827&amp;TeamID=0&amp;GameID=&amp;ContextMeasure=FGA&amp;Season=2016-17&amp;SeasonType=Regular Season&amp;LeagueID=00&amp;PerMode=PerGame&amp;Scope=Rookies&amp;StatCategory=MIN&amp;section=leaders"/>
    <hyperlink ref="N8" r:id="rId76" location="!/?flag=3&amp;CFID=&amp;CFPARAMS=&amp;PlayerID=1627827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827&amp;TeamID=0&amp;GameID=&amp;ContextMeasure=FG3M&amp;Season=2016-17&amp;SeasonType=Regular Season&amp;LeagueID=00&amp;PerMode=PerGame&amp;Scope=Rookies&amp;StatCategory=MIN&amp;section=leaders"/>
    <hyperlink ref="P8" r:id="rId77" location="!/?flag=3&amp;CFID=&amp;CFPARAMS=&amp;PlayerID=1627827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827&amp;TeamID=0&amp;GameID=&amp;ContextMeasure=FG3A&amp;Season=2016-17&amp;SeasonType=Regular Season&amp;LeagueID=00&amp;PerMode=PerGame&amp;Scope=Rookies&amp;StatCategory=MIN&amp;section=leaders"/>
    <hyperlink ref="Z8" r:id="rId78" location="!/?flag=1&amp;CFID=&amp;CFPARAMS=&amp;PlayerID=1627827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827&amp;TeamID=0&amp;GameID=&amp;ContextMeasure=OREB&amp;Season=2016-17&amp;SeasonType=Regular Season&amp;LeagueID=00&amp;PerMode=PerGame&amp;Scope=Rookies&amp;StatCategory=MIN&amp;section=leaders"/>
    <hyperlink ref="AA8" r:id="rId79" location="!/?flag=1&amp;CFID=&amp;CFPARAMS=&amp;PlayerID=1627827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827&amp;TeamID=0&amp;GameID=&amp;ContextMeasure=DREB&amp;Season=2016-17&amp;SeasonType=Regular Season&amp;LeagueID=00&amp;PerMode=PerGame&amp;Scope=Rookies&amp;StatCategory=MIN&amp;section=leaders"/>
    <hyperlink ref="AB8" r:id="rId80" location="!/?flag=1&amp;CFID=&amp;CFPARAMS=&amp;PlayerID=1627827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827&amp;TeamID=0&amp;GameID=&amp;ContextMeasure=REB&amp;Season=2016-17&amp;SeasonType=Regular Season&amp;LeagueID=00&amp;PerMode=PerGame&amp;Scope=Rookies&amp;StatCategory=MIN&amp;section=leaders"/>
    <hyperlink ref="AD8" r:id="rId81" location="!/?flag=1&amp;CFID=&amp;CFPARAMS=&amp;PlayerID=1627827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827&amp;TeamID=0&amp;GameID=&amp;ContextMeasure=AST&amp;Season=2016-17&amp;SeasonType=Regular Season&amp;LeagueID=00&amp;PerMode=PerGame&amp;Scope=Rookies&amp;StatCategory=MIN&amp;section=leaders"/>
    <hyperlink ref="AF8" r:id="rId82" location="!/?flag=1&amp;CFID=&amp;CFPARAMS=&amp;PlayerID=1627827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827&amp;TeamID=0&amp;GameID=&amp;ContextMeasure=STL&amp;Season=2016-17&amp;SeasonType=Regular Season&amp;LeagueID=00&amp;PerMode=PerGame&amp;Scope=Rookies&amp;StatCategory=MIN&amp;section=leaders"/>
    <hyperlink ref="AH8" r:id="rId83" location="!/?flag=1&amp;CFID=&amp;CFPARAMS=&amp;PlayerID=1627827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827&amp;TeamID=0&amp;GameID=&amp;ContextMeasure=BLK&amp;Season=2016-17&amp;SeasonType=Regular Season&amp;LeagueID=00&amp;PerMode=PerGame&amp;Scope=Rookies&amp;StatCategory=MIN&amp;section=leaders"/>
    <hyperlink ref="AJ8" r:id="rId84" location="!/?flag=1&amp;CFID=&amp;CFPARAMS=&amp;PlayerID=1627827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827&amp;TeamID=0&amp;GameID=&amp;ContextMeasure=TOV&amp;Season=2016-17&amp;SeasonType=Regular Season&amp;LeagueID=00&amp;PerMode=PerGame&amp;Scope=Rookies&amp;StatCategory=MIN&amp;section=leaders"/>
    <hyperlink ref="A9" r:id="rId85" location="!/1627785/traditional/"/>
    <hyperlink ref="I9" r:id="rId86" location="!/?flag=3&amp;CFID=&amp;CFPARAMS=&amp;PlayerID=1627785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85&amp;TeamID=0&amp;GameID=&amp;ContextMeasure=FGM&amp;Season=2016-17&amp;SeasonType=Regular Season&amp;LeagueID=00&amp;PerMode=PerGame&amp;Scope=Rookies&amp;StatCategory=MIN&amp;section=leaders"/>
    <hyperlink ref="K9" r:id="rId87" location="!/?flag=3&amp;CFID=&amp;CFPARAMS=&amp;PlayerID=1627785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85&amp;TeamID=0&amp;GameID=&amp;ContextMeasure=FGA&amp;Season=2016-17&amp;SeasonType=Regular Season&amp;LeagueID=00&amp;PerMode=PerGame&amp;Scope=Rookies&amp;StatCategory=MIN&amp;section=leaders"/>
    <hyperlink ref="N9" r:id="rId88" location="!/?flag=3&amp;CFID=&amp;CFPARAMS=&amp;PlayerID=1627785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85&amp;TeamID=0&amp;GameID=&amp;ContextMeasure=FG3M&amp;Season=2016-17&amp;SeasonType=Regular Season&amp;LeagueID=00&amp;PerMode=PerGame&amp;Scope=Rookies&amp;StatCategory=MIN&amp;section=leaders"/>
    <hyperlink ref="P9" r:id="rId89" location="!/?flag=3&amp;CFID=&amp;CFPARAMS=&amp;PlayerID=1627785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85&amp;TeamID=0&amp;GameID=&amp;ContextMeasure=FG3A&amp;Season=2016-17&amp;SeasonType=Regular Season&amp;LeagueID=00&amp;PerMode=PerGame&amp;Scope=Rookies&amp;StatCategory=MIN&amp;section=leaders"/>
    <hyperlink ref="Z9" r:id="rId90" location="!/?flag=1&amp;CFID=&amp;CFPARAMS=&amp;PlayerID=1627785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85&amp;TeamID=0&amp;GameID=&amp;ContextMeasure=OREB&amp;Season=2016-17&amp;SeasonType=Regular Season&amp;LeagueID=00&amp;PerMode=PerGame&amp;Scope=Rookies&amp;StatCategory=MIN&amp;section=leaders"/>
    <hyperlink ref="AA9" r:id="rId91" location="!/?flag=1&amp;CFID=&amp;CFPARAMS=&amp;PlayerID=1627785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85&amp;TeamID=0&amp;GameID=&amp;ContextMeasure=DREB&amp;Season=2016-17&amp;SeasonType=Regular Season&amp;LeagueID=00&amp;PerMode=PerGame&amp;Scope=Rookies&amp;StatCategory=MIN&amp;section=leaders"/>
    <hyperlink ref="AB9" r:id="rId92" location="!/?flag=1&amp;CFID=&amp;CFPARAMS=&amp;PlayerID=1627785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85&amp;TeamID=0&amp;GameID=&amp;ContextMeasure=REB&amp;Season=2016-17&amp;SeasonType=Regular Season&amp;LeagueID=00&amp;PerMode=PerGame&amp;Scope=Rookies&amp;StatCategory=MIN&amp;section=leaders"/>
    <hyperlink ref="AD9" r:id="rId93" location="!/?flag=1&amp;CFID=&amp;CFPARAMS=&amp;PlayerID=1627785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85&amp;TeamID=0&amp;GameID=&amp;ContextMeasure=AST&amp;Season=2016-17&amp;SeasonType=Regular Season&amp;LeagueID=00&amp;PerMode=PerGame&amp;Scope=Rookies&amp;StatCategory=MIN&amp;section=leaders"/>
    <hyperlink ref="AF9" r:id="rId94" location="!/?flag=1&amp;CFID=&amp;CFPARAMS=&amp;PlayerID=1627785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85&amp;TeamID=0&amp;GameID=&amp;ContextMeasure=STL&amp;Season=2016-17&amp;SeasonType=Regular Season&amp;LeagueID=00&amp;PerMode=PerGame&amp;Scope=Rookies&amp;StatCategory=MIN&amp;section=leaders"/>
    <hyperlink ref="AH9" r:id="rId95" location="!/?flag=1&amp;CFID=&amp;CFPARAMS=&amp;PlayerID=1627785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85&amp;TeamID=0&amp;GameID=&amp;ContextMeasure=BLK&amp;Season=2016-17&amp;SeasonType=Regular Season&amp;LeagueID=00&amp;PerMode=PerGame&amp;Scope=Rookies&amp;StatCategory=MIN&amp;section=leaders"/>
    <hyperlink ref="AJ9" r:id="rId96" location="!/?flag=1&amp;CFID=&amp;CFPARAMS=&amp;PlayerID=1627785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85&amp;TeamID=0&amp;GameID=&amp;ContextMeasure=TOV&amp;Season=2016-17&amp;SeasonType=Regular Season&amp;LeagueID=00&amp;PerMode=PerGame&amp;Scope=Rookies&amp;StatCategory=MIN&amp;section=leaders"/>
    <hyperlink ref="A10" r:id="rId97" location="!/1627734/traditional/"/>
    <hyperlink ref="I10" r:id="rId98" location="!/?flag=3&amp;CFID=&amp;CFPARAMS=&amp;PlayerID=1627734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34&amp;TeamID=0&amp;GameID=&amp;ContextMeasure=FGM&amp;Season=2016-17&amp;SeasonType=Regular Season&amp;LeagueID=00&amp;PerMode=PerGame&amp;Scope=Rookies&amp;StatCategory=MIN&amp;section=leaders"/>
    <hyperlink ref="K10" r:id="rId99" location="!/?flag=3&amp;CFID=&amp;CFPARAMS=&amp;PlayerID=1627734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34&amp;TeamID=0&amp;GameID=&amp;ContextMeasure=FGA&amp;Season=2016-17&amp;SeasonType=Regular Season&amp;LeagueID=00&amp;PerMode=PerGame&amp;Scope=Rookies&amp;StatCategory=MIN&amp;section=leaders"/>
    <hyperlink ref="N10" r:id="rId100" location="!/?flag=3&amp;CFID=&amp;CFPARAMS=&amp;PlayerID=1627734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34&amp;TeamID=0&amp;GameID=&amp;ContextMeasure=FG3M&amp;Season=2016-17&amp;SeasonType=Regular Season&amp;LeagueID=00&amp;PerMode=PerGame&amp;Scope=Rookies&amp;StatCategory=MIN&amp;section=leaders"/>
    <hyperlink ref="P10" r:id="rId101" location="!/?flag=3&amp;CFID=&amp;CFPARAMS=&amp;PlayerID=1627734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34&amp;TeamID=0&amp;GameID=&amp;ContextMeasure=FG3A&amp;Season=2016-17&amp;SeasonType=Regular Season&amp;LeagueID=00&amp;PerMode=PerGame&amp;Scope=Rookies&amp;StatCategory=MIN&amp;section=leaders"/>
    <hyperlink ref="Z10" r:id="rId102" location="!/?flag=1&amp;CFID=&amp;CFPARAMS=&amp;PlayerID=1627734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34&amp;TeamID=0&amp;GameID=&amp;ContextMeasure=OREB&amp;Season=2016-17&amp;SeasonType=Regular Season&amp;LeagueID=00&amp;PerMode=PerGame&amp;Scope=Rookies&amp;StatCategory=MIN&amp;section=leaders"/>
    <hyperlink ref="AA10" r:id="rId103" location="!/?flag=1&amp;CFID=&amp;CFPARAMS=&amp;PlayerID=1627734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34&amp;TeamID=0&amp;GameID=&amp;ContextMeasure=DREB&amp;Season=2016-17&amp;SeasonType=Regular Season&amp;LeagueID=00&amp;PerMode=PerGame&amp;Scope=Rookies&amp;StatCategory=MIN&amp;section=leaders"/>
    <hyperlink ref="AB10" r:id="rId104" location="!/?flag=1&amp;CFID=&amp;CFPARAMS=&amp;PlayerID=1627734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34&amp;TeamID=0&amp;GameID=&amp;ContextMeasure=REB&amp;Season=2016-17&amp;SeasonType=Regular Season&amp;LeagueID=00&amp;PerMode=PerGame&amp;Scope=Rookies&amp;StatCategory=MIN&amp;section=leaders"/>
    <hyperlink ref="AD10" r:id="rId105" location="!/?flag=1&amp;CFID=&amp;CFPARAMS=&amp;PlayerID=1627734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34&amp;TeamID=0&amp;GameID=&amp;ContextMeasure=AST&amp;Season=2016-17&amp;SeasonType=Regular Season&amp;LeagueID=00&amp;PerMode=PerGame&amp;Scope=Rookies&amp;StatCategory=MIN&amp;section=leaders"/>
    <hyperlink ref="AF10" r:id="rId106" location="!/?flag=1&amp;CFID=&amp;CFPARAMS=&amp;PlayerID=1627734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34&amp;TeamID=0&amp;GameID=&amp;ContextMeasure=STL&amp;Season=2016-17&amp;SeasonType=Regular Season&amp;LeagueID=00&amp;PerMode=PerGame&amp;Scope=Rookies&amp;StatCategory=MIN&amp;section=leaders"/>
    <hyperlink ref="AH10" r:id="rId107" location="!/?flag=1&amp;CFID=&amp;CFPARAMS=&amp;PlayerID=1627734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34&amp;TeamID=0&amp;GameID=&amp;ContextMeasure=BLK&amp;Season=2016-17&amp;SeasonType=Regular Season&amp;LeagueID=00&amp;PerMode=PerGame&amp;Scope=Rookies&amp;StatCategory=MIN&amp;section=leaders"/>
    <hyperlink ref="AJ10" r:id="rId108" location="!/?flag=1&amp;CFID=&amp;CFPARAMS=&amp;PlayerID=1627734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34&amp;TeamID=0&amp;GameID=&amp;ContextMeasure=TOV&amp;Season=2016-17&amp;SeasonType=Regular Season&amp;LeagueID=00&amp;PerMode=PerGame&amp;Scope=Rookies&amp;StatCategory=MIN&amp;section=leaders"/>
    <hyperlink ref="A11" r:id="rId109" location="!/1627750/traditional/"/>
    <hyperlink ref="I11" r:id="rId110" location="!/?flag=3&amp;CFID=&amp;CFPARAMS=&amp;PlayerID=1627750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50&amp;TeamID=0&amp;GameID=&amp;ContextMeasure=FGM&amp;Season=2016-17&amp;SeasonType=Regular Season&amp;LeagueID=00&amp;PerMode=PerGame&amp;Scope=Rookies&amp;StatCategory=MIN&amp;section=leaders"/>
    <hyperlink ref="K11" r:id="rId111" location="!/?flag=3&amp;CFID=&amp;CFPARAMS=&amp;PlayerID=1627750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50&amp;TeamID=0&amp;GameID=&amp;ContextMeasure=FGA&amp;Season=2016-17&amp;SeasonType=Regular Season&amp;LeagueID=00&amp;PerMode=PerGame&amp;Scope=Rookies&amp;StatCategory=MIN&amp;section=leaders"/>
    <hyperlink ref="N11" r:id="rId112" location="!/?flag=3&amp;CFID=&amp;CFPARAMS=&amp;PlayerID=1627750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50&amp;TeamID=0&amp;GameID=&amp;ContextMeasure=FG3M&amp;Season=2016-17&amp;SeasonType=Regular Season&amp;LeagueID=00&amp;PerMode=PerGame&amp;Scope=Rookies&amp;StatCategory=MIN&amp;section=leaders"/>
    <hyperlink ref="P11" r:id="rId113" location="!/?flag=3&amp;CFID=&amp;CFPARAMS=&amp;PlayerID=1627750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50&amp;TeamID=0&amp;GameID=&amp;ContextMeasure=FG3A&amp;Season=2016-17&amp;SeasonType=Regular Season&amp;LeagueID=00&amp;PerMode=PerGame&amp;Scope=Rookies&amp;StatCategory=MIN&amp;section=leaders"/>
    <hyperlink ref="Z11" r:id="rId114" location="!/?flag=1&amp;CFID=&amp;CFPARAMS=&amp;PlayerID=1627750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50&amp;TeamID=0&amp;GameID=&amp;ContextMeasure=OREB&amp;Season=2016-17&amp;SeasonType=Regular Season&amp;LeagueID=00&amp;PerMode=PerGame&amp;Scope=Rookies&amp;StatCategory=MIN&amp;section=leaders"/>
    <hyperlink ref="AA11" r:id="rId115" location="!/?flag=1&amp;CFID=&amp;CFPARAMS=&amp;PlayerID=1627750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50&amp;TeamID=0&amp;GameID=&amp;ContextMeasure=DREB&amp;Season=2016-17&amp;SeasonType=Regular Season&amp;LeagueID=00&amp;PerMode=PerGame&amp;Scope=Rookies&amp;StatCategory=MIN&amp;section=leaders"/>
    <hyperlink ref="AB11" r:id="rId116" location="!/?flag=1&amp;CFID=&amp;CFPARAMS=&amp;PlayerID=1627750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50&amp;TeamID=0&amp;GameID=&amp;ContextMeasure=REB&amp;Season=2016-17&amp;SeasonType=Regular Season&amp;LeagueID=00&amp;PerMode=PerGame&amp;Scope=Rookies&amp;StatCategory=MIN&amp;section=leaders"/>
    <hyperlink ref="AD11" r:id="rId117" location="!/?flag=1&amp;CFID=&amp;CFPARAMS=&amp;PlayerID=1627750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50&amp;TeamID=0&amp;GameID=&amp;ContextMeasure=AST&amp;Season=2016-17&amp;SeasonType=Regular Season&amp;LeagueID=00&amp;PerMode=PerGame&amp;Scope=Rookies&amp;StatCategory=MIN&amp;section=leaders"/>
    <hyperlink ref="AF11" r:id="rId118" location="!/?flag=1&amp;CFID=&amp;CFPARAMS=&amp;PlayerID=1627750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50&amp;TeamID=0&amp;GameID=&amp;ContextMeasure=STL&amp;Season=2016-17&amp;SeasonType=Regular Season&amp;LeagueID=00&amp;PerMode=PerGame&amp;Scope=Rookies&amp;StatCategory=MIN&amp;section=leaders"/>
    <hyperlink ref="AH11" r:id="rId119" location="!/?flag=1&amp;CFID=&amp;CFPARAMS=&amp;PlayerID=1627750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50&amp;TeamID=0&amp;GameID=&amp;ContextMeasure=BLK&amp;Season=2016-17&amp;SeasonType=Regular Season&amp;LeagueID=00&amp;PerMode=PerGame&amp;Scope=Rookies&amp;StatCategory=MIN&amp;section=leaders"/>
    <hyperlink ref="AJ11" r:id="rId120" location="!/?flag=1&amp;CFID=&amp;CFPARAMS=&amp;PlayerID=1627750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50&amp;TeamID=0&amp;GameID=&amp;ContextMeasure=TOV&amp;Season=2016-17&amp;SeasonType=Regular Season&amp;LeagueID=00&amp;PerMode=PerGame&amp;Scope=Rookies&amp;StatCategory=MIN&amp;section=leaders"/>
    <hyperlink ref="A12" r:id="rId121" location="!/1627741/traditional/"/>
    <hyperlink ref="I12" r:id="rId122" location="!/?flag=3&amp;CFID=&amp;CFPARAMS=&amp;PlayerID=1627741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41&amp;TeamID=0&amp;GameID=&amp;ContextMeasure=FGM&amp;Season=2016-17&amp;SeasonType=Regular Season&amp;LeagueID=00&amp;PerMode=PerGame&amp;Scope=Rookies&amp;StatCategory=MIN&amp;section=leaders"/>
    <hyperlink ref="K12" r:id="rId123" location="!/?flag=3&amp;CFID=&amp;CFPARAMS=&amp;PlayerID=1627741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41&amp;TeamID=0&amp;GameID=&amp;ContextMeasure=FGA&amp;Season=2016-17&amp;SeasonType=Regular Season&amp;LeagueID=00&amp;PerMode=PerGame&amp;Scope=Rookies&amp;StatCategory=MIN&amp;section=leaders"/>
    <hyperlink ref="N12" r:id="rId124" location="!/?flag=3&amp;CFID=&amp;CFPARAMS=&amp;PlayerID=1627741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41&amp;TeamID=0&amp;GameID=&amp;ContextMeasure=FG3M&amp;Season=2016-17&amp;SeasonType=Regular Season&amp;LeagueID=00&amp;PerMode=PerGame&amp;Scope=Rookies&amp;StatCategory=MIN&amp;section=leaders"/>
    <hyperlink ref="P12" r:id="rId125" location="!/?flag=3&amp;CFID=&amp;CFPARAMS=&amp;PlayerID=1627741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41&amp;TeamID=0&amp;GameID=&amp;ContextMeasure=FG3A&amp;Season=2016-17&amp;SeasonType=Regular Season&amp;LeagueID=00&amp;PerMode=PerGame&amp;Scope=Rookies&amp;StatCategory=MIN&amp;section=leaders"/>
    <hyperlink ref="Z12" r:id="rId126" location="!/?flag=1&amp;CFID=&amp;CFPARAMS=&amp;PlayerID=1627741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41&amp;TeamID=0&amp;GameID=&amp;ContextMeasure=OREB&amp;Season=2016-17&amp;SeasonType=Regular Season&amp;LeagueID=00&amp;PerMode=PerGame&amp;Scope=Rookies&amp;StatCategory=MIN&amp;section=leaders"/>
    <hyperlink ref="AA12" r:id="rId127" location="!/?flag=1&amp;CFID=&amp;CFPARAMS=&amp;PlayerID=1627741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41&amp;TeamID=0&amp;GameID=&amp;ContextMeasure=DREB&amp;Season=2016-17&amp;SeasonType=Regular Season&amp;LeagueID=00&amp;PerMode=PerGame&amp;Scope=Rookies&amp;StatCategory=MIN&amp;section=leaders"/>
    <hyperlink ref="AB12" r:id="rId128" location="!/?flag=1&amp;CFID=&amp;CFPARAMS=&amp;PlayerID=1627741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41&amp;TeamID=0&amp;GameID=&amp;ContextMeasure=REB&amp;Season=2016-17&amp;SeasonType=Regular Season&amp;LeagueID=00&amp;PerMode=PerGame&amp;Scope=Rookies&amp;StatCategory=MIN&amp;section=leaders"/>
    <hyperlink ref="AD12" r:id="rId129" location="!/?flag=1&amp;CFID=&amp;CFPARAMS=&amp;PlayerID=1627741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41&amp;TeamID=0&amp;GameID=&amp;ContextMeasure=AST&amp;Season=2016-17&amp;SeasonType=Regular Season&amp;LeagueID=00&amp;PerMode=PerGame&amp;Scope=Rookies&amp;StatCategory=MIN&amp;section=leaders"/>
    <hyperlink ref="AF12" r:id="rId130" location="!/?flag=1&amp;CFID=&amp;CFPARAMS=&amp;PlayerID=1627741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41&amp;TeamID=0&amp;GameID=&amp;ContextMeasure=STL&amp;Season=2016-17&amp;SeasonType=Regular Season&amp;LeagueID=00&amp;PerMode=PerGame&amp;Scope=Rookies&amp;StatCategory=MIN&amp;section=leaders"/>
    <hyperlink ref="AH12" r:id="rId131" location="!/?flag=1&amp;CFID=&amp;CFPARAMS=&amp;PlayerID=1627741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41&amp;TeamID=0&amp;GameID=&amp;ContextMeasure=BLK&amp;Season=2016-17&amp;SeasonType=Regular Season&amp;LeagueID=00&amp;PerMode=PerGame&amp;Scope=Rookies&amp;StatCategory=MIN&amp;section=leaders"/>
    <hyperlink ref="AJ12" r:id="rId132" location="!/?flag=1&amp;CFID=&amp;CFPARAMS=&amp;PlayerID=1627741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41&amp;TeamID=0&amp;GameID=&amp;ContextMeasure=TOV&amp;Season=2016-17&amp;SeasonType=Regular Season&amp;LeagueID=00&amp;PerMode=PerGame&amp;Scope=Rookies&amp;StatCategory=MIN&amp;section=leaders"/>
    <hyperlink ref="A13" r:id="rId133" location="!/1627783/traditional/"/>
    <hyperlink ref="I13" r:id="rId134" location="!/?flag=3&amp;CFID=&amp;CFPARAMS=&amp;PlayerID=1627783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83&amp;TeamID=0&amp;GameID=&amp;ContextMeasure=FGM&amp;Season=2016-17&amp;SeasonType=Regular Season&amp;LeagueID=00&amp;PerMode=PerGame&amp;Scope=Rookies&amp;StatCategory=MIN&amp;section=leaders"/>
    <hyperlink ref="K13" r:id="rId135" location="!/?flag=3&amp;CFID=&amp;CFPARAMS=&amp;PlayerID=1627783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83&amp;TeamID=0&amp;GameID=&amp;ContextMeasure=FGA&amp;Season=2016-17&amp;SeasonType=Regular Season&amp;LeagueID=00&amp;PerMode=PerGame&amp;Scope=Rookies&amp;StatCategory=MIN&amp;section=leaders"/>
    <hyperlink ref="P13" r:id="rId136" location="!/?flag=3&amp;CFID=&amp;CFPARAMS=&amp;PlayerID=1627783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83&amp;TeamID=0&amp;GameID=&amp;ContextMeasure=FG3A&amp;Season=2016-17&amp;SeasonType=Regular Season&amp;LeagueID=00&amp;PerMode=PerGame&amp;Scope=Rookies&amp;StatCategory=MIN&amp;section=leaders"/>
    <hyperlink ref="Z13" r:id="rId137" location="!/?flag=1&amp;CFID=&amp;CFPARAMS=&amp;PlayerID=1627783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83&amp;TeamID=0&amp;GameID=&amp;ContextMeasure=OREB&amp;Season=2016-17&amp;SeasonType=Regular Season&amp;LeagueID=00&amp;PerMode=PerGame&amp;Scope=Rookies&amp;StatCategory=MIN&amp;section=leaders"/>
    <hyperlink ref="AA13" r:id="rId138" location="!/?flag=1&amp;CFID=&amp;CFPARAMS=&amp;PlayerID=1627783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83&amp;TeamID=0&amp;GameID=&amp;ContextMeasure=DREB&amp;Season=2016-17&amp;SeasonType=Regular Season&amp;LeagueID=00&amp;PerMode=PerGame&amp;Scope=Rookies&amp;StatCategory=MIN&amp;section=leaders"/>
    <hyperlink ref="AB13" r:id="rId139" location="!/?flag=1&amp;CFID=&amp;CFPARAMS=&amp;PlayerID=1627783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83&amp;TeamID=0&amp;GameID=&amp;ContextMeasure=REB&amp;Season=2016-17&amp;SeasonType=Regular Season&amp;LeagueID=00&amp;PerMode=PerGame&amp;Scope=Rookies&amp;StatCategory=MIN&amp;section=leaders"/>
    <hyperlink ref="AD13" r:id="rId140" location="!/?flag=1&amp;CFID=&amp;CFPARAMS=&amp;PlayerID=1627783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83&amp;TeamID=0&amp;GameID=&amp;ContextMeasure=AST&amp;Season=2016-17&amp;SeasonType=Regular Season&amp;LeagueID=00&amp;PerMode=PerGame&amp;Scope=Rookies&amp;StatCategory=MIN&amp;section=leaders"/>
    <hyperlink ref="AF13" r:id="rId141" location="!/?flag=1&amp;CFID=&amp;CFPARAMS=&amp;PlayerID=1627783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83&amp;TeamID=0&amp;GameID=&amp;ContextMeasure=STL&amp;Season=2016-17&amp;SeasonType=Regular Season&amp;LeagueID=00&amp;PerMode=PerGame&amp;Scope=Rookies&amp;StatCategory=MIN&amp;section=leaders"/>
    <hyperlink ref="AH13" r:id="rId142" location="!/?flag=1&amp;CFID=&amp;CFPARAMS=&amp;PlayerID=1627783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83&amp;TeamID=0&amp;GameID=&amp;ContextMeasure=BLK&amp;Season=2016-17&amp;SeasonType=Regular Season&amp;LeagueID=00&amp;PerMode=PerGame&amp;Scope=Rookies&amp;StatCategory=MIN&amp;section=leaders"/>
    <hyperlink ref="AJ13" r:id="rId143" location="!/?flag=1&amp;CFID=&amp;CFPARAMS=&amp;PlayerID=1627783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83&amp;TeamID=0&amp;GameID=&amp;ContextMeasure=TOV&amp;Season=2016-17&amp;SeasonType=Regular Season&amp;LeagueID=00&amp;PerMode=PerGame&amp;Scope=Rookies&amp;StatCategory=MIN&amp;section=leaders"/>
    <hyperlink ref="A14" r:id="rId144" location="!/1627786/traditional/"/>
    <hyperlink ref="I14" r:id="rId145" location="!/?flag=3&amp;CFID=&amp;CFPARAMS=&amp;PlayerID=1627786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86&amp;TeamID=0&amp;GameID=&amp;ContextMeasure=FGM&amp;Season=2016-17&amp;SeasonType=Regular Season&amp;LeagueID=00&amp;PerMode=PerGame&amp;Scope=Rookies&amp;StatCategory=MIN&amp;section=leaders"/>
    <hyperlink ref="K14" r:id="rId146" location="!/?flag=3&amp;CFID=&amp;CFPARAMS=&amp;PlayerID=1627786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86&amp;TeamID=0&amp;GameID=&amp;ContextMeasure=FGA&amp;Season=2016-17&amp;SeasonType=Regular Season&amp;LeagueID=00&amp;PerMode=PerGame&amp;Scope=Rookies&amp;StatCategory=MIN&amp;section=leaders"/>
    <hyperlink ref="N14" r:id="rId147" location="!/?flag=3&amp;CFID=&amp;CFPARAMS=&amp;PlayerID=1627786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86&amp;TeamID=0&amp;GameID=&amp;ContextMeasure=FG3M&amp;Season=2016-17&amp;SeasonType=Regular Season&amp;LeagueID=00&amp;PerMode=PerGame&amp;Scope=Rookies&amp;StatCategory=MIN&amp;section=leaders"/>
    <hyperlink ref="P14" r:id="rId148" location="!/?flag=3&amp;CFID=&amp;CFPARAMS=&amp;PlayerID=1627786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86&amp;TeamID=0&amp;GameID=&amp;ContextMeasure=FG3A&amp;Season=2016-17&amp;SeasonType=Regular Season&amp;LeagueID=00&amp;PerMode=PerGame&amp;Scope=Rookies&amp;StatCategory=MIN&amp;section=leaders"/>
    <hyperlink ref="Z14" r:id="rId149" location="!/?flag=1&amp;CFID=&amp;CFPARAMS=&amp;PlayerID=1627786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86&amp;TeamID=0&amp;GameID=&amp;ContextMeasure=OREB&amp;Season=2016-17&amp;SeasonType=Regular Season&amp;LeagueID=00&amp;PerMode=PerGame&amp;Scope=Rookies&amp;StatCategory=MIN&amp;section=leaders"/>
    <hyperlink ref="AA14" r:id="rId150" location="!/?flag=1&amp;CFID=&amp;CFPARAMS=&amp;PlayerID=1627786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86&amp;TeamID=0&amp;GameID=&amp;ContextMeasure=DREB&amp;Season=2016-17&amp;SeasonType=Regular Season&amp;LeagueID=00&amp;PerMode=PerGame&amp;Scope=Rookies&amp;StatCategory=MIN&amp;section=leaders"/>
    <hyperlink ref="AB14" r:id="rId151" location="!/?flag=1&amp;CFID=&amp;CFPARAMS=&amp;PlayerID=1627786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86&amp;TeamID=0&amp;GameID=&amp;ContextMeasure=REB&amp;Season=2016-17&amp;SeasonType=Regular Season&amp;LeagueID=00&amp;PerMode=PerGame&amp;Scope=Rookies&amp;StatCategory=MIN&amp;section=leaders"/>
    <hyperlink ref="AD14" r:id="rId152" location="!/?flag=1&amp;CFID=&amp;CFPARAMS=&amp;PlayerID=1627786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86&amp;TeamID=0&amp;GameID=&amp;ContextMeasure=AST&amp;Season=2016-17&amp;SeasonType=Regular Season&amp;LeagueID=00&amp;PerMode=PerGame&amp;Scope=Rookies&amp;StatCategory=MIN&amp;section=leaders"/>
    <hyperlink ref="AF14" r:id="rId153" location="!/?flag=1&amp;CFID=&amp;CFPARAMS=&amp;PlayerID=1627786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86&amp;TeamID=0&amp;GameID=&amp;ContextMeasure=STL&amp;Season=2016-17&amp;SeasonType=Regular Season&amp;LeagueID=00&amp;PerMode=PerGame&amp;Scope=Rookies&amp;StatCategory=MIN&amp;section=leaders"/>
    <hyperlink ref="AH14" r:id="rId154" location="!/?flag=1&amp;CFID=&amp;CFPARAMS=&amp;PlayerID=1627786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86&amp;TeamID=0&amp;GameID=&amp;ContextMeasure=BLK&amp;Season=2016-17&amp;SeasonType=Regular Season&amp;LeagueID=00&amp;PerMode=PerGame&amp;Scope=Rookies&amp;StatCategory=MIN&amp;section=leaders"/>
    <hyperlink ref="AJ14" r:id="rId155" location="!/?flag=1&amp;CFID=&amp;CFPARAMS=&amp;PlayerID=1627786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86&amp;TeamID=0&amp;GameID=&amp;ContextMeasure=TOV&amp;Season=2016-17&amp;SeasonType=Regular Season&amp;LeagueID=00&amp;PerMode=PerGame&amp;Scope=Rookies&amp;StatCategory=MIN&amp;section=leaders"/>
    <hyperlink ref="A15" r:id="rId156" location="!/1627737/traditional/"/>
    <hyperlink ref="I15" r:id="rId157" location="!/?flag=3&amp;CFID=&amp;CFPARAMS=&amp;PlayerID=1627737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37&amp;TeamID=0&amp;GameID=&amp;ContextMeasure=FGM&amp;Season=2016-17&amp;SeasonType=Regular Season&amp;LeagueID=00&amp;PerMode=PerGame&amp;Scope=Rookies&amp;StatCategory=MIN&amp;section=leaders"/>
    <hyperlink ref="K15" r:id="rId158" location="!/?flag=3&amp;CFID=&amp;CFPARAMS=&amp;PlayerID=1627737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37&amp;TeamID=0&amp;GameID=&amp;ContextMeasure=FGA&amp;Season=2016-17&amp;SeasonType=Regular Season&amp;LeagueID=00&amp;PerMode=PerGame&amp;Scope=Rookies&amp;StatCategory=MIN&amp;section=leaders"/>
    <hyperlink ref="N15" r:id="rId159" location="!/?flag=3&amp;CFID=&amp;CFPARAMS=&amp;PlayerID=1627737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37&amp;TeamID=0&amp;GameID=&amp;ContextMeasure=FG3M&amp;Season=2016-17&amp;SeasonType=Regular Season&amp;LeagueID=00&amp;PerMode=PerGame&amp;Scope=Rookies&amp;StatCategory=MIN&amp;section=leaders"/>
    <hyperlink ref="P15" r:id="rId160" location="!/?flag=3&amp;CFID=&amp;CFPARAMS=&amp;PlayerID=1627737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37&amp;TeamID=0&amp;GameID=&amp;ContextMeasure=FG3A&amp;Season=2016-17&amp;SeasonType=Regular Season&amp;LeagueID=00&amp;PerMode=PerGame&amp;Scope=Rookies&amp;StatCategory=MIN&amp;section=leaders"/>
    <hyperlink ref="Z15" r:id="rId161" location="!/?flag=1&amp;CFID=&amp;CFPARAMS=&amp;PlayerID=1627737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37&amp;TeamID=0&amp;GameID=&amp;ContextMeasure=OREB&amp;Season=2016-17&amp;SeasonType=Regular Season&amp;LeagueID=00&amp;PerMode=PerGame&amp;Scope=Rookies&amp;StatCategory=MIN&amp;section=leaders"/>
    <hyperlink ref="AA15" r:id="rId162" location="!/?flag=1&amp;CFID=&amp;CFPARAMS=&amp;PlayerID=1627737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37&amp;TeamID=0&amp;GameID=&amp;ContextMeasure=DREB&amp;Season=2016-17&amp;SeasonType=Regular Season&amp;LeagueID=00&amp;PerMode=PerGame&amp;Scope=Rookies&amp;StatCategory=MIN&amp;section=leaders"/>
    <hyperlink ref="AB15" r:id="rId163" location="!/?flag=1&amp;CFID=&amp;CFPARAMS=&amp;PlayerID=1627737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37&amp;TeamID=0&amp;GameID=&amp;ContextMeasure=REB&amp;Season=2016-17&amp;SeasonType=Regular Season&amp;LeagueID=00&amp;PerMode=PerGame&amp;Scope=Rookies&amp;StatCategory=MIN&amp;section=leaders"/>
    <hyperlink ref="AD15" r:id="rId164" location="!/?flag=1&amp;CFID=&amp;CFPARAMS=&amp;PlayerID=1627737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37&amp;TeamID=0&amp;GameID=&amp;ContextMeasure=AST&amp;Season=2016-17&amp;SeasonType=Regular Season&amp;LeagueID=00&amp;PerMode=PerGame&amp;Scope=Rookies&amp;StatCategory=MIN&amp;section=leaders"/>
    <hyperlink ref="AF15" r:id="rId165" location="!/?flag=1&amp;CFID=&amp;CFPARAMS=&amp;PlayerID=1627737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37&amp;TeamID=0&amp;GameID=&amp;ContextMeasure=STL&amp;Season=2016-17&amp;SeasonType=Regular Season&amp;LeagueID=00&amp;PerMode=PerGame&amp;Scope=Rookies&amp;StatCategory=MIN&amp;section=leaders"/>
    <hyperlink ref="AH15" r:id="rId166" location="!/?flag=1&amp;CFID=&amp;CFPARAMS=&amp;PlayerID=1627737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37&amp;TeamID=0&amp;GameID=&amp;ContextMeasure=BLK&amp;Season=2016-17&amp;SeasonType=Regular Season&amp;LeagueID=00&amp;PerMode=PerGame&amp;Scope=Rookies&amp;StatCategory=MIN&amp;section=leaders"/>
    <hyperlink ref="AJ15" r:id="rId167" location="!/?flag=1&amp;CFID=&amp;CFPARAMS=&amp;PlayerID=1627737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37&amp;TeamID=0&amp;GameID=&amp;ContextMeasure=TOV&amp;Season=2016-17&amp;SeasonType=Regular Season&amp;LeagueID=00&amp;PerMode=PerGame&amp;Scope=Rookies&amp;StatCategory=MIN&amp;section=leaders"/>
    <hyperlink ref="A16" r:id="rId168" location="!/1627739/traditional/"/>
    <hyperlink ref="I16" r:id="rId169" location="!/?flag=3&amp;CFID=&amp;CFPARAMS=&amp;PlayerID=1627739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39&amp;TeamID=0&amp;GameID=&amp;ContextMeasure=FGM&amp;Season=2016-17&amp;SeasonType=Regular Season&amp;LeagueID=00&amp;PerMode=PerGame&amp;Scope=Rookies&amp;StatCategory=MIN&amp;section=leaders"/>
    <hyperlink ref="K16" r:id="rId170" location="!/?flag=3&amp;CFID=&amp;CFPARAMS=&amp;PlayerID=1627739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39&amp;TeamID=0&amp;GameID=&amp;ContextMeasure=FGA&amp;Season=2016-17&amp;SeasonType=Regular Season&amp;LeagueID=00&amp;PerMode=PerGame&amp;Scope=Rookies&amp;StatCategory=MIN&amp;section=leaders"/>
    <hyperlink ref="N16" r:id="rId171" location="!/?flag=3&amp;CFID=&amp;CFPARAMS=&amp;PlayerID=1627739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39&amp;TeamID=0&amp;GameID=&amp;ContextMeasure=FG3M&amp;Season=2016-17&amp;SeasonType=Regular Season&amp;LeagueID=00&amp;PerMode=PerGame&amp;Scope=Rookies&amp;StatCategory=MIN&amp;section=leaders"/>
    <hyperlink ref="P16" r:id="rId172" location="!/?flag=3&amp;CFID=&amp;CFPARAMS=&amp;PlayerID=1627739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39&amp;TeamID=0&amp;GameID=&amp;ContextMeasure=FG3A&amp;Season=2016-17&amp;SeasonType=Regular Season&amp;LeagueID=00&amp;PerMode=PerGame&amp;Scope=Rookies&amp;StatCategory=MIN&amp;section=leaders"/>
    <hyperlink ref="Z16" r:id="rId173" location="!/?flag=1&amp;CFID=&amp;CFPARAMS=&amp;PlayerID=1627739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39&amp;TeamID=0&amp;GameID=&amp;ContextMeasure=OREB&amp;Season=2016-17&amp;SeasonType=Regular Season&amp;LeagueID=00&amp;PerMode=PerGame&amp;Scope=Rookies&amp;StatCategory=MIN&amp;section=leaders"/>
    <hyperlink ref="AA16" r:id="rId174" location="!/?flag=1&amp;CFID=&amp;CFPARAMS=&amp;PlayerID=1627739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39&amp;TeamID=0&amp;GameID=&amp;ContextMeasure=DREB&amp;Season=2016-17&amp;SeasonType=Regular Season&amp;LeagueID=00&amp;PerMode=PerGame&amp;Scope=Rookies&amp;StatCategory=MIN&amp;section=leaders"/>
    <hyperlink ref="AB16" r:id="rId175" location="!/?flag=1&amp;CFID=&amp;CFPARAMS=&amp;PlayerID=1627739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39&amp;TeamID=0&amp;GameID=&amp;ContextMeasure=REB&amp;Season=2016-17&amp;SeasonType=Regular Season&amp;LeagueID=00&amp;PerMode=PerGame&amp;Scope=Rookies&amp;StatCategory=MIN&amp;section=leaders"/>
    <hyperlink ref="AD16" r:id="rId176" location="!/?flag=1&amp;CFID=&amp;CFPARAMS=&amp;PlayerID=1627739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39&amp;TeamID=0&amp;GameID=&amp;ContextMeasure=AST&amp;Season=2016-17&amp;SeasonType=Regular Season&amp;LeagueID=00&amp;PerMode=PerGame&amp;Scope=Rookies&amp;StatCategory=MIN&amp;section=leaders"/>
    <hyperlink ref="AF16" r:id="rId177" location="!/?flag=1&amp;CFID=&amp;CFPARAMS=&amp;PlayerID=1627739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39&amp;TeamID=0&amp;GameID=&amp;ContextMeasure=STL&amp;Season=2016-17&amp;SeasonType=Regular Season&amp;LeagueID=00&amp;PerMode=PerGame&amp;Scope=Rookies&amp;StatCategory=MIN&amp;section=leaders"/>
    <hyperlink ref="AH16" r:id="rId178" location="!/?flag=1&amp;CFID=&amp;CFPARAMS=&amp;PlayerID=1627739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39&amp;TeamID=0&amp;GameID=&amp;ContextMeasure=BLK&amp;Season=2016-17&amp;SeasonType=Regular Season&amp;LeagueID=00&amp;PerMode=PerGame&amp;Scope=Rookies&amp;StatCategory=MIN&amp;section=leaders"/>
    <hyperlink ref="AJ16" r:id="rId179" location="!/?flag=1&amp;CFID=&amp;CFPARAMS=&amp;PlayerID=1627739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39&amp;TeamID=0&amp;GameID=&amp;ContextMeasure=TOV&amp;Season=2016-17&amp;SeasonType=Regular Season&amp;LeagueID=00&amp;PerMode=PerGame&amp;Scope=Rookies&amp;StatCategory=MIN&amp;section=leaders"/>
    <hyperlink ref="A17" r:id="rId180" location="!/1627098/traditional/"/>
    <hyperlink ref="I17" r:id="rId181" location="!/?flag=3&amp;CFID=&amp;CFPARAMS=&amp;PlayerID=1627098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098&amp;TeamID=0&amp;GameID=&amp;ContextMeasure=FGM&amp;Season=2016-17&amp;SeasonType=Regular Season&amp;LeagueID=00&amp;PerMode=PerGame&amp;Scope=Rookies&amp;StatCategory=MIN&amp;section=leaders"/>
    <hyperlink ref="K17" r:id="rId182" location="!/?flag=3&amp;CFID=&amp;CFPARAMS=&amp;PlayerID=1627098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098&amp;TeamID=0&amp;GameID=&amp;ContextMeasure=FGA&amp;Season=2016-17&amp;SeasonType=Regular Season&amp;LeagueID=00&amp;PerMode=PerGame&amp;Scope=Rookies&amp;StatCategory=MIN&amp;section=leaders"/>
    <hyperlink ref="N17" r:id="rId183" location="!/?flag=3&amp;CFID=&amp;CFPARAMS=&amp;PlayerID=1627098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098&amp;TeamID=0&amp;GameID=&amp;ContextMeasure=FG3M&amp;Season=2016-17&amp;SeasonType=Regular Season&amp;LeagueID=00&amp;PerMode=PerGame&amp;Scope=Rookies&amp;StatCategory=MIN&amp;section=leaders"/>
    <hyperlink ref="P17" r:id="rId184" location="!/?flag=3&amp;CFID=&amp;CFPARAMS=&amp;PlayerID=1627098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098&amp;TeamID=0&amp;GameID=&amp;ContextMeasure=FG3A&amp;Season=2016-17&amp;SeasonType=Regular Season&amp;LeagueID=00&amp;PerMode=PerGame&amp;Scope=Rookies&amp;StatCategory=MIN&amp;section=leaders"/>
    <hyperlink ref="Z17" r:id="rId185" location="!/?flag=1&amp;CFID=&amp;CFPARAMS=&amp;PlayerID=1627098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098&amp;TeamID=0&amp;GameID=&amp;ContextMeasure=OREB&amp;Season=2016-17&amp;SeasonType=Regular Season&amp;LeagueID=00&amp;PerMode=PerGame&amp;Scope=Rookies&amp;StatCategory=MIN&amp;section=leaders"/>
    <hyperlink ref="AA17" r:id="rId186" location="!/?flag=1&amp;CFID=&amp;CFPARAMS=&amp;PlayerID=1627098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098&amp;TeamID=0&amp;GameID=&amp;ContextMeasure=DREB&amp;Season=2016-17&amp;SeasonType=Regular Season&amp;LeagueID=00&amp;PerMode=PerGame&amp;Scope=Rookies&amp;StatCategory=MIN&amp;section=leaders"/>
    <hyperlink ref="AB17" r:id="rId187" location="!/?flag=1&amp;CFID=&amp;CFPARAMS=&amp;PlayerID=1627098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098&amp;TeamID=0&amp;GameID=&amp;ContextMeasure=REB&amp;Season=2016-17&amp;SeasonType=Regular Season&amp;LeagueID=00&amp;PerMode=PerGame&amp;Scope=Rookies&amp;StatCategory=MIN&amp;section=leaders"/>
    <hyperlink ref="AD17" r:id="rId188" location="!/?flag=1&amp;CFID=&amp;CFPARAMS=&amp;PlayerID=1627098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098&amp;TeamID=0&amp;GameID=&amp;ContextMeasure=AST&amp;Season=2016-17&amp;SeasonType=Regular Season&amp;LeagueID=00&amp;PerMode=PerGame&amp;Scope=Rookies&amp;StatCategory=MIN&amp;section=leaders"/>
    <hyperlink ref="AF17" r:id="rId189" location="!/?flag=1&amp;CFID=&amp;CFPARAMS=&amp;PlayerID=1627098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098&amp;TeamID=0&amp;GameID=&amp;ContextMeasure=STL&amp;Season=2016-17&amp;SeasonType=Regular Season&amp;LeagueID=00&amp;PerMode=PerGame&amp;Scope=Rookies&amp;StatCategory=MIN&amp;section=leaders"/>
    <hyperlink ref="AH17" r:id="rId190" location="!/?flag=1&amp;CFID=&amp;CFPARAMS=&amp;PlayerID=1627098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098&amp;TeamID=0&amp;GameID=&amp;ContextMeasure=BLK&amp;Season=2016-17&amp;SeasonType=Regular Season&amp;LeagueID=00&amp;PerMode=PerGame&amp;Scope=Rookies&amp;StatCategory=MIN&amp;section=leaders"/>
    <hyperlink ref="AJ17" r:id="rId191" location="!/?flag=1&amp;CFID=&amp;CFPARAMS=&amp;PlayerID=1627098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098&amp;TeamID=0&amp;GameID=&amp;ContextMeasure=TOV&amp;Season=2016-17&amp;SeasonType=Regular Season&amp;LeagueID=00&amp;PerMode=PerGame&amp;Scope=Rookies&amp;StatCategory=MIN&amp;section=leaders"/>
    <hyperlink ref="A18" r:id="rId192" location="!/203902/traditional/"/>
    <hyperlink ref="I18" r:id="rId193" location="!/?flag=3&amp;CFID=&amp;CFPARAMS=&amp;PlayerID=203902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203902&amp;TeamID=0&amp;GameID=&amp;ContextMeasure=FGM&amp;Season=2016-17&amp;SeasonType=Regular Season&amp;LeagueID=00&amp;PerMode=PerGame&amp;Scope=Rookies&amp;StatCategory=MIN&amp;section=leaders"/>
    <hyperlink ref="K18" r:id="rId194" location="!/?flag=3&amp;CFID=&amp;CFPARAMS=&amp;PlayerID=203902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203902&amp;TeamID=0&amp;GameID=&amp;ContextMeasure=FGA&amp;Season=2016-17&amp;SeasonType=Regular Season&amp;LeagueID=00&amp;PerMode=PerGame&amp;Scope=Rookies&amp;StatCategory=MIN&amp;section=leaders"/>
    <hyperlink ref="N18" r:id="rId195" location="!/?flag=3&amp;CFID=&amp;CFPARAMS=&amp;PlayerID=203902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203902&amp;TeamID=0&amp;GameID=&amp;ContextMeasure=FG3M&amp;Season=2016-17&amp;SeasonType=Regular Season&amp;LeagueID=00&amp;PerMode=PerGame&amp;Scope=Rookies&amp;StatCategory=MIN&amp;section=leaders"/>
    <hyperlink ref="P18" r:id="rId196" location="!/?flag=3&amp;CFID=&amp;CFPARAMS=&amp;PlayerID=203902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203902&amp;TeamID=0&amp;GameID=&amp;ContextMeasure=FG3A&amp;Season=2016-17&amp;SeasonType=Regular Season&amp;LeagueID=00&amp;PerMode=PerGame&amp;Scope=Rookies&amp;StatCategory=MIN&amp;section=leaders"/>
    <hyperlink ref="Z18" r:id="rId197" location="!/?flag=1&amp;CFID=&amp;CFPARAMS=&amp;PlayerID=203902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203902&amp;TeamID=0&amp;GameID=&amp;ContextMeasure=OREB&amp;Season=2016-17&amp;SeasonType=Regular Season&amp;LeagueID=00&amp;PerMode=PerGame&amp;Scope=Rookies&amp;StatCategory=MIN&amp;section=leaders"/>
    <hyperlink ref="AA18" r:id="rId198" location="!/?flag=1&amp;CFID=&amp;CFPARAMS=&amp;PlayerID=203902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203902&amp;TeamID=0&amp;GameID=&amp;ContextMeasure=DREB&amp;Season=2016-17&amp;SeasonType=Regular Season&amp;LeagueID=00&amp;PerMode=PerGame&amp;Scope=Rookies&amp;StatCategory=MIN&amp;section=leaders"/>
    <hyperlink ref="AB18" r:id="rId199" location="!/?flag=1&amp;CFID=&amp;CFPARAMS=&amp;PlayerID=203902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203902&amp;TeamID=0&amp;GameID=&amp;ContextMeasure=REB&amp;Season=2016-17&amp;SeasonType=Regular Season&amp;LeagueID=00&amp;PerMode=PerGame&amp;Scope=Rookies&amp;StatCategory=MIN&amp;section=leaders"/>
    <hyperlink ref="AD18" r:id="rId200" location="!/?flag=1&amp;CFID=&amp;CFPARAMS=&amp;PlayerID=203902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203902&amp;TeamID=0&amp;GameID=&amp;ContextMeasure=AST&amp;Season=2016-17&amp;SeasonType=Regular Season&amp;LeagueID=00&amp;PerMode=PerGame&amp;Scope=Rookies&amp;StatCategory=MIN&amp;section=leaders"/>
    <hyperlink ref="AF18" r:id="rId201" location="!/?flag=1&amp;CFID=&amp;CFPARAMS=&amp;PlayerID=203902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203902&amp;TeamID=0&amp;GameID=&amp;ContextMeasure=STL&amp;Season=2016-17&amp;SeasonType=Regular Season&amp;LeagueID=00&amp;PerMode=PerGame&amp;Scope=Rookies&amp;StatCategory=MIN&amp;section=leaders"/>
    <hyperlink ref="AH18" r:id="rId202" location="!/?flag=1&amp;CFID=&amp;CFPARAMS=&amp;PlayerID=203902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203902&amp;TeamID=0&amp;GameID=&amp;ContextMeasure=BLK&amp;Season=2016-17&amp;SeasonType=Regular Season&amp;LeagueID=00&amp;PerMode=PerGame&amp;Scope=Rookies&amp;StatCategory=MIN&amp;section=leaders"/>
    <hyperlink ref="AJ18" r:id="rId203" location="!/?flag=1&amp;CFID=&amp;CFPARAMS=&amp;PlayerID=203902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203902&amp;TeamID=0&amp;GameID=&amp;ContextMeasure=TOV&amp;Season=2016-17&amp;SeasonType=Regular Season&amp;LeagueID=00&amp;PerMode=PerGame&amp;Scope=Rookies&amp;StatCategory=MIN&amp;section=leaders"/>
    <hyperlink ref="A19" r:id="rId204" location="!/1627747/traditional/"/>
    <hyperlink ref="I19" r:id="rId205" location="!/?flag=3&amp;CFID=&amp;CFPARAMS=&amp;PlayerID=1627747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47&amp;TeamID=0&amp;GameID=&amp;ContextMeasure=FGM&amp;Season=2016-17&amp;SeasonType=Regular Season&amp;LeagueID=00&amp;PerMode=PerGame&amp;Scope=Rookies&amp;StatCategory=MIN&amp;section=leaders"/>
    <hyperlink ref="K19" r:id="rId206" location="!/?flag=3&amp;CFID=&amp;CFPARAMS=&amp;PlayerID=1627747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47&amp;TeamID=0&amp;GameID=&amp;ContextMeasure=FGA&amp;Season=2016-17&amp;SeasonType=Regular Season&amp;LeagueID=00&amp;PerMode=PerGame&amp;Scope=Rookies&amp;StatCategory=MIN&amp;section=leaders"/>
    <hyperlink ref="N19" r:id="rId207" location="!/?flag=3&amp;CFID=&amp;CFPARAMS=&amp;PlayerID=1627747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47&amp;TeamID=0&amp;GameID=&amp;ContextMeasure=FG3M&amp;Season=2016-17&amp;SeasonType=Regular Season&amp;LeagueID=00&amp;PerMode=PerGame&amp;Scope=Rookies&amp;StatCategory=MIN&amp;section=leaders"/>
    <hyperlink ref="P19" r:id="rId208" location="!/?flag=3&amp;CFID=&amp;CFPARAMS=&amp;PlayerID=1627747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47&amp;TeamID=0&amp;GameID=&amp;ContextMeasure=FG3A&amp;Season=2016-17&amp;SeasonType=Regular Season&amp;LeagueID=00&amp;PerMode=PerGame&amp;Scope=Rookies&amp;StatCategory=MIN&amp;section=leaders"/>
    <hyperlink ref="Z19" r:id="rId209" location="!/?flag=1&amp;CFID=&amp;CFPARAMS=&amp;PlayerID=1627747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47&amp;TeamID=0&amp;GameID=&amp;ContextMeasure=OREB&amp;Season=2016-17&amp;SeasonType=Regular Season&amp;LeagueID=00&amp;PerMode=PerGame&amp;Scope=Rookies&amp;StatCategory=MIN&amp;section=leaders"/>
    <hyperlink ref="AA19" r:id="rId210" location="!/?flag=1&amp;CFID=&amp;CFPARAMS=&amp;PlayerID=1627747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47&amp;TeamID=0&amp;GameID=&amp;ContextMeasure=DREB&amp;Season=2016-17&amp;SeasonType=Regular Season&amp;LeagueID=00&amp;PerMode=PerGame&amp;Scope=Rookies&amp;StatCategory=MIN&amp;section=leaders"/>
    <hyperlink ref="AB19" r:id="rId211" location="!/?flag=1&amp;CFID=&amp;CFPARAMS=&amp;PlayerID=1627747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47&amp;TeamID=0&amp;GameID=&amp;ContextMeasure=REB&amp;Season=2016-17&amp;SeasonType=Regular Season&amp;LeagueID=00&amp;PerMode=PerGame&amp;Scope=Rookies&amp;StatCategory=MIN&amp;section=leaders"/>
    <hyperlink ref="AD19" r:id="rId212" location="!/?flag=1&amp;CFID=&amp;CFPARAMS=&amp;PlayerID=1627747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47&amp;TeamID=0&amp;GameID=&amp;ContextMeasure=AST&amp;Season=2016-17&amp;SeasonType=Regular Season&amp;LeagueID=00&amp;PerMode=PerGame&amp;Scope=Rookies&amp;StatCategory=MIN&amp;section=leaders"/>
    <hyperlink ref="AF19" r:id="rId213" location="!/?flag=1&amp;CFID=&amp;CFPARAMS=&amp;PlayerID=1627747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47&amp;TeamID=0&amp;GameID=&amp;ContextMeasure=STL&amp;Season=2016-17&amp;SeasonType=Regular Season&amp;LeagueID=00&amp;PerMode=PerGame&amp;Scope=Rookies&amp;StatCategory=MIN&amp;section=leaders"/>
    <hyperlink ref="AH19" r:id="rId214" location="!/?flag=1&amp;CFID=&amp;CFPARAMS=&amp;PlayerID=1627747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47&amp;TeamID=0&amp;GameID=&amp;ContextMeasure=BLK&amp;Season=2016-17&amp;SeasonType=Regular Season&amp;LeagueID=00&amp;PerMode=PerGame&amp;Scope=Rookies&amp;StatCategory=MIN&amp;section=leaders"/>
    <hyperlink ref="AJ19" r:id="rId215" location="!/?flag=1&amp;CFID=&amp;CFPARAMS=&amp;PlayerID=1627747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47&amp;TeamID=0&amp;GameID=&amp;ContextMeasure=TOV&amp;Season=2016-17&amp;SeasonType=Regular Season&amp;LeagueID=00&amp;PerMode=PerGame&amp;Scope=Rookies&amp;StatCategory=MIN&amp;section=leaders"/>
    <hyperlink ref="A20" r:id="rId216" location="!/203107/traditional/"/>
    <hyperlink ref="I20" r:id="rId217" location="!/?flag=3&amp;CFID=&amp;CFPARAMS=&amp;PlayerID=203107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203107&amp;TeamID=0&amp;GameID=&amp;ContextMeasure=FGM&amp;Season=2016-17&amp;SeasonType=Regular Season&amp;LeagueID=00&amp;PerMode=PerGame&amp;Scope=Rookies&amp;StatCategory=MIN&amp;section=leaders"/>
    <hyperlink ref="K20" r:id="rId218" location="!/?flag=3&amp;CFID=&amp;CFPARAMS=&amp;PlayerID=203107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203107&amp;TeamID=0&amp;GameID=&amp;ContextMeasure=FGA&amp;Season=2016-17&amp;SeasonType=Regular Season&amp;LeagueID=00&amp;PerMode=PerGame&amp;Scope=Rookies&amp;StatCategory=MIN&amp;section=leaders"/>
    <hyperlink ref="N20" r:id="rId219" location="!/?flag=3&amp;CFID=&amp;CFPARAMS=&amp;PlayerID=203107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203107&amp;TeamID=0&amp;GameID=&amp;ContextMeasure=FG3M&amp;Season=2016-17&amp;SeasonType=Regular Season&amp;LeagueID=00&amp;PerMode=PerGame&amp;Scope=Rookies&amp;StatCategory=MIN&amp;section=leaders"/>
    <hyperlink ref="P20" r:id="rId220" location="!/?flag=3&amp;CFID=&amp;CFPARAMS=&amp;PlayerID=203107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203107&amp;TeamID=0&amp;GameID=&amp;ContextMeasure=FG3A&amp;Season=2016-17&amp;SeasonType=Regular Season&amp;LeagueID=00&amp;PerMode=PerGame&amp;Scope=Rookies&amp;StatCategory=MIN&amp;section=leaders"/>
    <hyperlink ref="Z20" r:id="rId221" location="!/?flag=1&amp;CFID=&amp;CFPARAMS=&amp;PlayerID=203107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203107&amp;TeamID=0&amp;GameID=&amp;ContextMeasure=OREB&amp;Season=2016-17&amp;SeasonType=Regular Season&amp;LeagueID=00&amp;PerMode=PerGame&amp;Scope=Rookies&amp;StatCategory=MIN&amp;section=leaders"/>
    <hyperlink ref="AA20" r:id="rId222" location="!/?flag=1&amp;CFID=&amp;CFPARAMS=&amp;PlayerID=203107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203107&amp;TeamID=0&amp;GameID=&amp;ContextMeasure=DREB&amp;Season=2016-17&amp;SeasonType=Regular Season&amp;LeagueID=00&amp;PerMode=PerGame&amp;Scope=Rookies&amp;StatCategory=MIN&amp;section=leaders"/>
    <hyperlink ref="AB20" r:id="rId223" location="!/?flag=1&amp;CFID=&amp;CFPARAMS=&amp;PlayerID=203107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203107&amp;TeamID=0&amp;GameID=&amp;ContextMeasure=REB&amp;Season=2016-17&amp;SeasonType=Regular Season&amp;LeagueID=00&amp;PerMode=PerGame&amp;Scope=Rookies&amp;StatCategory=MIN&amp;section=leaders"/>
    <hyperlink ref="AD20" r:id="rId224" location="!/?flag=1&amp;CFID=&amp;CFPARAMS=&amp;PlayerID=203107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203107&amp;TeamID=0&amp;GameID=&amp;ContextMeasure=AST&amp;Season=2016-17&amp;SeasonType=Regular Season&amp;LeagueID=00&amp;PerMode=PerGame&amp;Scope=Rookies&amp;StatCategory=MIN&amp;section=leaders"/>
    <hyperlink ref="AF20" r:id="rId225" location="!/?flag=1&amp;CFID=&amp;CFPARAMS=&amp;PlayerID=203107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203107&amp;TeamID=0&amp;GameID=&amp;ContextMeasure=STL&amp;Season=2016-17&amp;SeasonType=Regular Season&amp;LeagueID=00&amp;PerMode=PerGame&amp;Scope=Rookies&amp;StatCategory=MIN&amp;section=leaders"/>
    <hyperlink ref="AJ20" r:id="rId226" location="!/?flag=1&amp;CFID=&amp;CFPARAMS=&amp;PlayerID=203107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203107&amp;TeamID=0&amp;GameID=&amp;ContextMeasure=TOV&amp;Season=2016-17&amp;SeasonType=Regular Season&amp;LeagueID=00&amp;PerMode=PerGame&amp;Scope=Rookies&amp;StatCategory=MIN&amp;section=leaders"/>
    <hyperlink ref="A21" r:id="rId227" location="!/1627815/traditional/"/>
    <hyperlink ref="I21" r:id="rId228" location="!/?flag=3&amp;CFID=&amp;CFPARAMS=&amp;PlayerID=1627815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815&amp;TeamID=0&amp;GameID=&amp;ContextMeasure=FGM&amp;Season=2016-17&amp;SeasonType=Regular Season&amp;LeagueID=00&amp;PerMode=PerGame&amp;Scope=Rookies&amp;StatCategory=MIN&amp;section=leaders"/>
    <hyperlink ref="K21" r:id="rId229" location="!/?flag=3&amp;CFID=&amp;CFPARAMS=&amp;PlayerID=1627815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815&amp;TeamID=0&amp;GameID=&amp;ContextMeasure=FGA&amp;Season=2016-17&amp;SeasonType=Regular Season&amp;LeagueID=00&amp;PerMode=PerGame&amp;Scope=Rookies&amp;StatCategory=MIN&amp;section=leaders"/>
    <hyperlink ref="N21" r:id="rId230" location="!/?flag=3&amp;CFID=&amp;CFPARAMS=&amp;PlayerID=1627815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815&amp;TeamID=0&amp;GameID=&amp;ContextMeasure=FG3M&amp;Season=2016-17&amp;SeasonType=Regular Season&amp;LeagueID=00&amp;PerMode=PerGame&amp;Scope=Rookies&amp;StatCategory=MIN&amp;section=leaders"/>
    <hyperlink ref="P21" r:id="rId231" location="!/?flag=3&amp;CFID=&amp;CFPARAMS=&amp;PlayerID=1627815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815&amp;TeamID=0&amp;GameID=&amp;ContextMeasure=FG3A&amp;Season=2016-17&amp;SeasonType=Regular Season&amp;LeagueID=00&amp;PerMode=PerGame&amp;Scope=Rookies&amp;StatCategory=MIN&amp;section=leaders"/>
    <hyperlink ref="Z21" r:id="rId232" location="!/?flag=1&amp;CFID=&amp;CFPARAMS=&amp;PlayerID=1627815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815&amp;TeamID=0&amp;GameID=&amp;ContextMeasure=OREB&amp;Season=2016-17&amp;SeasonType=Regular Season&amp;LeagueID=00&amp;PerMode=PerGame&amp;Scope=Rookies&amp;StatCategory=MIN&amp;section=leaders"/>
    <hyperlink ref="AA21" r:id="rId233" location="!/?flag=1&amp;CFID=&amp;CFPARAMS=&amp;PlayerID=1627815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815&amp;TeamID=0&amp;GameID=&amp;ContextMeasure=DREB&amp;Season=2016-17&amp;SeasonType=Regular Season&amp;LeagueID=00&amp;PerMode=PerGame&amp;Scope=Rookies&amp;StatCategory=MIN&amp;section=leaders"/>
    <hyperlink ref="AB21" r:id="rId234" location="!/?flag=1&amp;CFID=&amp;CFPARAMS=&amp;PlayerID=1627815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815&amp;TeamID=0&amp;GameID=&amp;ContextMeasure=REB&amp;Season=2016-17&amp;SeasonType=Regular Season&amp;LeagueID=00&amp;PerMode=PerGame&amp;Scope=Rookies&amp;StatCategory=MIN&amp;section=leaders"/>
    <hyperlink ref="AD21" r:id="rId235" location="!/?flag=1&amp;CFID=&amp;CFPARAMS=&amp;PlayerID=1627815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815&amp;TeamID=0&amp;GameID=&amp;ContextMeasure=AST&amp;Season=2016-17&amp;SeasonType=Regular Season&amp;LeagueID=00&amp;PerMode=PerGame&amp;Scope=Rookies&amp;StatCategory=MIN&amp;section=leaders"/>
    <hyperlink ref="AF21" r:id="rId236" location="!/?flag=1&amp;CFID=&amp;CFPARAMS=&amp;PlayerID=1627815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815&amp;TeamID=0&amp;GameID=&amp;ContextMeasure=STL&amp;Season=2016-17&amp;SeasonType=Regular Season&amp;LeagueID=00&amp;PerMode=PerGame&amp;Scope=Rookies&amp;StatCategory=MIN&amp;section=leaders"/>
    <hyperlink ref="AH21" r:id="rId237" location="!/?flag=1&amp;CFID=&amp;CFPARAMS=&amp;PlayerID=1627815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815&amp;TeamID=0&amp;GameID=&amp;ContextMeasure=BLK&amp;Season=2016-17&amp;SeasonType=Regular Season&amp;LeagueID=00&amp;PerMode=PerGame&amp;Scope=Rookies&amp;StatCategory=MIN&amp;section=leaders"/>
    <hyperlink ref="AJ21" r:id="rId238" location="!/?flag=1&amp;CFID=&amp;CFPARAMS=&amp;PlayerID=1627815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815&amp;TeamID=0&amp;GameID=&amp;ContextMeasure=TOV&amp;Season=2016-17&amp;SeasonType=Regular Season&amp;LeagueID=00&amp;PerMode=PerGame&amp;Scope=Rookies&amp;StatCategory=MIN&amp;section=leaders"/>
    <hyperlink ref="A22" r:id="rId239" location="!/203518/traditional/"/>
    <hyperlink ref="I22" r:id="rId240" location="!/?flag=3&amp;CFID=&amp;CFPARAMS=&amp;PlayerID=203518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203518&amp;TeamID=0&amp;GameID=&amp;ContextMeasure=FGM&amp;Season=2016-17&amp;SeasonType=Regular Season&amp;LeagueID=00&amp;PerMode=PerGame&amp;Scope=Rookies&amp;StatCategory=MIN&amp;section=leaders"/>
    <hyperlink ref="K22" r:id="rId241" location="!/?flag=3&amp;CFID=&amp;CFPARAMS=&amp;PlayerID=203518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203518&amp;TeamID=0&amp;GameID=&amp;ContextMeasure=FGA&amp;Season=2016-17&amp;SeasonType=Regular Season&amp;LeagueID=00&amp;PerMode=PerGame&amp;Scope=Rookies&amp;StatCategory=MIN&amp;section=leaders"/>
    <hyperlink ref="N22" r:id="rId242" location="!/?flag=3&amp;CFID=&amp;CFPARAMS=&amp;PlayerID=203518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203518&amp;TeamID=0&amp;GameID=&amp;ContextMeasure=FG3M&amp;Season=2016-17&amp;SeasonType=Regular Season&amp;LeagueID=00&amp;PerMode=PerGame&amp;Scope=Rookies&amp;StatCategory=MIN&amp;section=leaders"/>
    <hyperlink ref="P22" r:id="rId243" location="!/?flag=3&amp;CFID=&amp;CFPARAMS=&amp;PlayerID=203518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203518&amp;TeamID=0&amp;GameID=&amp;ContextMeasure=FG3A&amp;Season=2016-17&amp;SeasonType=Regular Season&amp;LeagueID=00&amp;PerMode=PerGame&amp;Scope=Rookies&amp;StatCategory=MIN&amp;section=leaders"/>
    <hyperlink ref="Z22" r:id="rId244" location="!/?flag=1&amp;CFID=&amp;CFPARAMS=&amp;PlayerID=203518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203518&amp;TeamID=0&amp;GameID=&amp;ContextMeasure=OREB&amp;Season=2016-17&amp;SeasonType=Regular Season&amp;LeagueID=00&amp;PerMode=PerGame&amp;Scope=Rookies&amp;StatCategory=MIN&amp;section=leaders"/>
    <hyperlink ref="AA22" r:id="rId245" location="!/?flag=1&amp;CFID=&amp;CFPARAMS=&amp;PlayerID=203518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203518&amp;TeamID=0&amp;GameID=&amp;ContextMeasure=DREB&amp;Season=2016-17&amp;SeasonType=Regular Season&amp;LeagueID=00&amp;PerMode=PerGame&amp;Scope=Rookies&amp;StatCategory=MIN&amp;section=leaders"/>
    <hyperlink ref="AB22" r:id="rId246" location="!/?flag=1&amp;CFID=&amp;CFPARAMS=&amp;PlayerID=203518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203518&amp;TeamID=0&amp;GameID=&amp;ContextMeasure=REB&amp;Season=2016-17&amp;SeasonType=Regular Season&amp;LeagueID=00&amp;PerMode=PerGame&amp;Scope=Rookies&amp;StatCategory=MIN&amp;section=leaders"/>
    <hyperlink ref="AD22" r:id="rId247" location="!/?flag=1&amp;CFID=&amp;CFPARAMS=&amp;PlayerID=203518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203518&amp;TeamID=0&amp;GameID=&amp;ContextMeasure=AST&amp;Season=2016-17&amp;SeasonType=Regular Season&amp;LeagueID=00&amp;PerMode=PerGame&amp;Scope=Rookies&amp;StatCategory=MIN&amp;section=leaders"/>
    <hyperlink ref="AF22" r:id="rId248" location="!/?flag=1&amp;CFID=&amp;CFPARAMS=&amp;PlayerID=203518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203518&amp;TeamID=0&amp;GameID=&amp;ContextMeasure=STL&amp;Season=2016-17&amp;SeasonType=Regular Season&amp;LeagueID=00&amp;PerMode=PerGame&amp;Scope=Rookies&amp;StatCategory=MIN&amp;section=leaders"/>
    <hyperlink ref="AH22" r:id="rId249" location="!/?flag=1&amp;CFID=&amp;CFPARAMS=&amp;PlayerID=203518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203518&amp;TeamID=0&amp;GameID=&amp;ContextMeasure=BLK&amp;Season=2016-17&amp;SeasonType=Regular Season&amp;LeagueID=00&amp;PerMode=PerGame&amp;Scope=Rookies&amp;StatCategory=MIN&amp;section=leaders"/>
    <hyperlink ref="AJ22" r:id="rId250" location="!/?flag=1&amp;CFID=&amp;CFPARAMS=&amp;PlayerID=203518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203518&amp;TeamID=0&amp;GameID=&amp;ContextMeasure=TOV&amp;Season=2016-17&amp;SeasonType=Regular Season&amp;LeagueID=00&amp;PerMode=PerGame&amp;Scope=Rookies&amp;StatCategory=MIN&amp;section=leaders"/>
    <hyperlink ref="A23" r:id="rId251" location="!/1626195/traditional/"/>
    <hyperlink ref="I23" r:id="rId252" location="!/?flag=3&amp;CFID=&amp;CFPARAMS=&amp;PlayerID=1626195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6195&amp;TeamID=0&amp;GameID=&amp;ContextMeasure=FGM&amp;Season=2016-17&amp;SeasonType=Regular Season&amp;LeagueID=00&amp;PerMode=PerGame&amp;Scope=Rookies&amp;StatCategory=MIN&amp;section=leaders"/>
    <hyperlink ref="K23" r:id="rId253" location="!/?flag=3&amp;CFID=&amp;CFPARAMS=&amp;PlayerID=1626195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6195&amp;TeamID=0&amp;GameID=&amp;ContextMeasure=FGA&amp;Season=2016-17&amp;SeasonType=Regular Season&amp;LeagueID=00&amp;PerMode=PerGame&amp;Scope=Rookies&amp;StatCategory=MIN&amp;section=leaders"/>
    <hyperlink ref="N23" r:id="rId254" location="!/?flag=3&amp;CFID=&amp;CFPARAMS=&amp;PlayerID=1626195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6195&amp;TeamID=0&amp;GameID=&amp;ContextMeasure=FG3M&amp;Season=2016-17&amp;SeasonType=Regular Season&amp;LeagueID=00&amp;PerMode=PerGame&amp;Scope=Rookies&amp;StatCategory=MIN&amp;section=leaders"/>
    <hyperlink ref="P23" r:id="rId255" location="!/?flag=3&amp;CFID=&amp;CFPARAMS=&amp;PlayerID=1626195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6195&amp;TeamID=0&amp;GameID=&amp;ContextMeasure=FG3A&amp;Season=2016-17&amp;SeasonType=Regular Season&amp;LeagueID=00&amp;PerMode=PerGame&amp;Scope=Rookies&amp;StatCategory=MIN&amp;section=leaders"/>
    <hyperlink ref="Z23" r:id="rId256" location="!/?flag=1&amp;CFID=&amp;CFPARAMS=&amp;PlayerID=1626195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6195&amp;TeamID=0&amp;GameID=&amp;ContextMeasure=OREB&amp;Season=2016-17&amp;SeasonType=Regular Season&amp;LeagueID=00&amp;PerMode=PerGame&amp;Scope=Rookies&amp;StatCategory=MIN&amp;section=leaders"/>
    <hyperlink ref="AA23" r:id="rId257" location="!/?flag=1&amp;CFID=&amp;CFPARAMS=&amp;PlayerID=1626195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6195&amp;TeamID=0&amp;GameID=&amp;ContextMeasure=DREB&amp;Season=2016-17&amp;SeasonType=Regular Season&amp;LeagueID=00&amp;PerMode=PerGame&amp;Scope=Rookies&amp;StatCategory=MIN&amp;section=leaders"/>
    <hyperlink ref="AB23" r:id="rId258" location="!/?flag=1&amp;CFID=&amp;CFPARAMS=&amp;PlayerID=1626195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6195&amp;TeamID=0&amp;GameID=&amp;ContextMeasure=REB&amp;Season=2016-17&amp;SeasonType=Regular Season&amp;LeagueID=00&amp;PerMode=PerGame&amp;Scope=Rookies&amp;StatCategory=MIN&amp;section=leaders"/>
    <hyperlink ref="AD23" r:id="rId259" location="!/?flag=1&amp;CFID=&amp;CFPARAMS=&amp;PlayerID=1626195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6195&amp;TeamID=0&amp;GameID=&amp;ContextMeasure=AST&amp;Season=2016-17&amp;SeasonType=Regular Season&amp;LeagueID=00&amp;PerMode=PerGame&amp;Scope=Rookies&amp;StatCategory=MIN&amp;section=leaders"/>
    <hyperlink ref="AF23" r:id="rId260" location="!/?flag=1&amp;CFID=&amp;CFPARAMS=&amp;PlayerID=1626195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6195&amp;TeamID=0&amp;GameID=&amp;ContextMeasure=STL&amp;Season=2016-17&amp;SeasonType=Regular Season&amp;LeagueID=00&amp;PerMode=PerGame&amp;Scope=Rookies&amp;StatCategory=MIN&amp;section=leaders"/>
    <hyperlink ref="AH23" r:id="rId261" location="!/?flag=1&amp;CFID=&amp;CFPARAMS=&amp;PlayerID=1626195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6195&amp;TeamID=0&amp;GameID=&amp;ContextMeasure=BLK&amp;Season=2016-17&amp;SeasonType=Regular Season&amp;LeagueID=00&amp;PerMode=PerGame&amp;Scope=Rookies&amp;StatCategory=MIN&amp;section=leaders"/>
    <hyperlink ref="AJ23" r:id="rId262" location="!/?flag=1&amp;CFID=&amp;CFPARAMS=&amp;PlayerID=1626195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6195&amp;TeamID=0&amp;GameID=&amp;ContextMeasure=TOV&amp;Season=2016-17&amp;SeasonType=Regular Season&amp;LeagueID=00&amp;PerMode=PerGame&amp;Scope=Rookies&amp;StatCategory=MIN&amp;section=leaders"/>
    <hyperlink ref="A24" r:id="rId263" location="!/1627735/traditional/"/>
    <hyperlink ref="I24" r:id="rId264" location="!/?flag=3&amp;CFID=&amp;CFPARAMS=&amp;PlayerID=1627735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35&amp;TeamID=0&amp;GameID=&amp;ContextMeasure=FGM&amp;Season=2016-17&amp;SeasonType=Regular Season&amp;LeagueID=00&amp;PerMode=PerGame&amp;Scope=Rookies&amp;StatCategory=MIN&amp;section=leaders"/>
    <hyperlink ref="K24" r:id="rId265" location="!/?flag=3&amp;CFID=&amp;CFPARAMS=&amp;PlayerID=1627735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35&amp;TeamID=0&amp;GameID=&amp;ContextMeasure=FGA&amp;Season=2016-17&amp;SeasonType=Regular Season&amp;LeagueID=00&amp;PerMode=PerGame&amp;Scope=Rookies&amp;StatCategory=MIN&amp;section=leaders"/>
    <hyperlink ref="N24" r:id="rId266" location="!/?flag=3&amp;CFID=&amp;CFPARAMS=&amp;PlayerID=1627735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35&amp;TeamID=0&amp;GameID=&amp;ContextMeasure=FG3M&amp;Season=2016-17&amp;SeasonType=Regular Season&amp;LeagueID=00&amp;PerMode=PerGame&amp;Scope=Rookies&amp;StatCategory=MIN&amp;section=leaders"/>
    <hyperlink ref="P24" r:id="rId267" location="!/?flag=3&amp;CFID=&amp;CFPARAMS=&amp;PlayerID=1627735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35&amp;TeamID=0&amp;GameID=&amp;ContextMeasure=FG3A&amp;Season=2016-17&amp;SeasonType=Regular Season&amp;LeagueID=00&amp;PerMode=PerGame&amp;Scope=Rookies&amp;StatCategory=MIN&amp;section=leaders"/>
    <hyperlink ref="Z24" r:id="rId268" location="!/?flag=1&amp;CFID=&amp;CFPARAMS=&amp;PlayerID=1627735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35&amp;TeamID=0&amp;GameID=&amp;ContextMeasure=OREB&amp;Season=2016-17&amp;SeasonType=Regular Season&amp;LeagueID=00&amp;PerMode=PerGame&amp;Scope=Rookies&amp;StatCategory=MIN&amp;section=leaders"/>
    <hyperlink ref="AA24" r:id="rId269" location="!/?flag=1&amp;CFID=&amp;CFPARAMS=&amp;PlayerID=1627735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35&amp;TeamID=0&amp;GameID=&amp;ContextMeasure=DREB&amp;Season=2016-17&amp;SeasonType=Regular Season&amp;LeagueID=00&amp;PerMode=PerGame&amp;Scope=Rookies&amp;StatCategory=MIN&amp;section=leaders"/>
    <hyperlink ref="AB24" r:id="rId270" location="!/?flag=1&amp;CFID=&amp;CFPARAMS=&amp;PlayerID=1627735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35&amp;TeamID=0&amp;GameID=&amp;ContextMeasure=REB&amp;Season=2016-17&amp;SeasonType=Regular Season&amp;LeagueID=00&amp;PerMode=PerGame&amp;Scope=Rookies&amp;StatCategory=MIN&amp;section=leaders"/>
    <hyperlink ref="AD24" r:id="rId271" location="!/?flag=1&amp;CFID=&amp;CFPARAMS=&amp;PlayerID=1627735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35&amp;TeamID=0&amp;GameID=&amp;ContextMeasure=AST&amp;Season=2016-17&amp;SeasonType=Regular Season&amp;LeagueID=00&amp;PerMode=PerGame&amp;Scope=Rookies&amp;StatCategory=MIN&amp;section=leaders"/>
    <hyperlink ref="AF24" r:id="rId272" location="!/?flag=1&amp;CFID=&amp;CFPARAMS=&amp;PlayerID=1627735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35&amp;TeamID=0&amp;GameID=&amp;ContextMeasure=STL&amp;Season=2016-17&amp;SeasonType=Regular Season&amp;LeagueID=00&amp;PerMode=PerGame&amp;Scope=Rookies&amp;StatCategory=MIN&amp;section=leaders"/>
    <hyperlink ref="AH24" r:id="rId273" location="!/?flag=1&amp;CFID=&amp;CFPARAMS=&amp;PlayerID=1627735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35&amp;TeamID=0&amp;GameID=&amp;ContextMeasure=BLK&amp;Season=2016-17&amp;SeasonType=Regular Season&amp;LeagueID=00&amp;PerMode=PerGame&amp;Scope=Rookies&amp;StatCategory=MIN&amp;section=leaders"/>
    <hyperlink ref="AJ24" r:id="rId274" location="!/?flag=1&amp;CFID=&amp;CFPARAMS=&amp;PlayerID=1627735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35&amp;TeamID=0&amp;GameID=&amp;ContextMeasure=TOV&amp;Season=2016-17&amp;SeasonType=Regular Season&amp;LeagueID=00&amp;PerMode=PerGame&amp;Scope=Rookies&amp;StatCategory=MIN&amp;section=leaders"/>
    <hyperlink ref="A25" r:id="rId275" location="!/1627759/traditional/"/>
    <hyperlink ref="I25" r:id="rId276" location="!/?flag=3&amp;CFID=&amp;CFPARAMS=&amp;PlayerID=1627759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59&amp;TeamID=0&amp;GameID=&amp;ContextMeasure=FGM&amp;Season=2016-17&amp;SeasonType=Regular Season&amp;LeagueID=00&amp;PerMode=PerGame&amp;Scope=Rookies&amp;StatCategory=MIN&amp;section=leaders"/>
    <hyperlink ref="K25" r:id="rId277" location="!/?flag=3&amp;CFID=&amp;CFPARAMS=&amp;PlayerID=1627759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59&amp;TeamID=0&amp;GameID=&amp;ContextMeasure=FGA&amp;Season=2016-17&amp;SeasonType=Regular Season&amp;LeagueID=00&amp;PerMode=PerGame&amp;Scope=Rookies&amp;StatCategory=MIN&amp;section=leaders"/>
    <hyperlink ref="N25" r:id="rId278" location="!/?flag=3&amp;CFID=&amp;CFPARAMS=&amp;PlayerID=1627759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59&amp;TeamID=0&amp;GameID=&amp;ContextMeasure=FG3M&amp;Season=2016-17&amp;SeasonType=Regular Season&amp;LeagueID=00&amp;PerMode=PerGame&amp;Scope=Rookies&amp;StatCategory=MIN&amp;section=leaders"/>
    <hyperlink ref="P25" r:id="rId279" location="!/?flag=3&amp;CFID=&amp;CFPARAMS=&amp;PlayerID=1627759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59&amp;TeamID=0&amp;GameID=&amp;ContextMeasure=FG3A&amp;Season=2016-17&amp;SeasonType=Regular Season&amp;LeagueID=00&amp;PerMode=PerGame&amp;Scope=Rookies&amp;StatCategory=MIN&amp;section=leaders"/>
    <hyperlink ref="Z25" r:id="rId280" location="!/?flag=1&amp;CFID=&amp;CFPARAMS=&amp;PlayerID=1627759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59&amp;TeamID=0&amp;GameID=&amp;ContextMeasure=OREB&amp;Season=2016-17&amp;SeasonType=Regular Season&amp;LeagueID=00&amp;PerMode=PerGame&amp;Scope=Rookies&amp;StatCategory=MIN&amp;section=leaders"/>
    <hyperlink ref="AA25" r:id="rId281" location="!/?flag=1&amp;CFID=&amp;CFPARAMS=&amp;PlayerID=1627759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59&amp;TeamID=0&amp;GameID=&amp;ContextMeasure=DREB&amp;Season=2016-17&amp;SeasonType=Regular Season&amp;LeagueID=00&amp;PerMode=PerGame&amp;Scope=Rookies&amp;StatCategory=MIN&amp;section=leaders"/>
    <hyperlink ref="AB25" r:id="rId282" location="!/?flag=1&amp;CFID=&amp;CFPARAMS=&amp;PlayerID=1627759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59&amp;TeamID=0&amp;GameID=&amp;ContextMeasure=REB&amp;Season=2016-17&amp;SeasonType=Regular Season&amp;LeagueID=00&amp;PerMode=PerGame&amp;Scope=Rookies&amp;StatCategory=MIN&amp;section=leaders"/>
    <hyperlink ref="AD25" r:id="rId283" location="!/?flag=1&amp;CFID=&amp;CFPARAMS=&amp;PlayerID=1627759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59&amp;TeamID=0&amp;GameID=&amp;ContextMeasure=AST&amp;Season=2016-17&amp;SeasonType=Regular Season&amp;LeagueID=00&amp;PerMode=PerGame&amp;Scope=Rookies&amp;StatCategory=MIN&amp;section=leaders"/>
    <hyperlink ref="AF25" r:id="rId284" location="!/?flag=1&amp;CFID=&amp;CFPARAMS=&amp;PlayerID=1627759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59&amp;TeamID=0&amp;GameID=&amp;ContextMeasure=STL&amp;Season=2016-17&amp;SeasonType=Regular Season&amp;LeagueID=00&amp;PerMode=PerGame&amp;Scope=Rookies&amp;StatCategory=MIN&amp;section=leaders"/>
    <hyperlink ref="AH25" r:id="rId285" location="!/?flag=1&amp;CFID=&amp;CFPARAMS=&amp;PlayerID=1627759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59&amp;TeamID=0&amp;GameID=&amp;ContextMeasure=BLK&amp;Season=2016-17&amp;SeasonType=Regular Season&amp;LeagueID=00&amp;PerMode=PerGame&amp;Scope=Rookies&amp;StatCategory=MIN&amp;section=leaders"/>
    <hyperlink ref="AJ25" r:id="rId286" location="!/?flag=1&amp;CFID=&amp;CFPARAMS=&amp;PlayerID=1627759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59&amp;TeamID=0&amp;GameID=&amp;ContextMeasure=TOV&amp;Season=2016-17&amp;SeasonType=Regular Season&amp;LeagueID=00&amp;PerMode=PerGame&amp;Scope=Rookies&amp;StatCategory=MIN&amp;section=leaders"/>
    <hyperlink ref="A26" r:id="rId287" location="!/1627733/traditional/"/>
    <hyperlink ref="I26" r:id="rId288" location="!/?flag=3&amp;CFID=&amp;CFPARAMS=&amp;PlayerID=1627733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33&amp;TeamID=0&amp;GameID=&amp;ContextMeasure=FGM&amp;Season=2016-17&amp;SeasonType=Regular Season&amp;LeagueID=00&amp;PerMode=PerGame&amp;Scope=Rookies&amp;StatCategory=MIN&amp;section=leaders"/>
    <hyperlink ref="K26" r:id="rId289" location="!/?flag=3&amp;CFID=&amp;CFPARAMS=&amp;PlayerID=1627733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33&amp;TeamID=0&amp;GameID=&amp;ContextMeasure=FGA&amp;Season=2016-17&amp;SeasonType=Regular Season&amp;LeagueID=00&amp;PerMode=PerGame&amp;Scope=Rookies&amp;StatCategory=MIN&amp;section=leaders"/>
    <hyperlink ref="N26" r:id="rId290" location="!/?flag=3&amp;CFID=&amp;CFPARAMS=&amp;PlayerID=1627733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33&amp;TeamID=0&amp;GameID=&amp;ContextMeasure=FG3M&amp;Season=2016-17&amp;SeasonType=Regular Season&amp;LeagueID=00&amp;PerMode=PerGame&amp;Scope=Rookies&amp;StatCategory=MIN&amp;section=leaders"/>
    <hyperlink ref="P26" r:id="rId291" location="!/?flag=3&amp;CFID=&amp;CFPARAMS=&amp;PlayerID=1627733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33&amp;TeamID=0&amp;GameID=&amp;ContextMeasure=FG3A&amp;Season=2016-17&amp;SeasonType=Regular Season&amp;LeagueID=00&amp;PerMode=PerGame&amp;Scope=Rookies&amp;StatCategory=MIN&amp;section=leaders"/>
    <hyperlink ref="Z26" r:id="rId292" location="!/?flag=1&amp;CFID=&amp;CFPARAMS=&amp;PlayerID=1627733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33&amp;TeamID=0&amp;GameID=&amp;ContextMeasure=OREB&amp;Season=2016-17&amp;SeasonType=Regular Season&amp;LeagueID=00&amp;PerMode=PerGame&amp;Scope=Rookies&amp;StatCategory=MIN&amp;section=leaders"/>
    <hyperlink ref="AA26" r:id="rId293" location="!/?flag=1&amp;CFID=&amp;CFPARAMS=&amp;PlayerID=1627733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33&amp;TeamID=0&amp;GameID=&amp;ContextMeasure=DREB&amp;Season=2016-17&amp;SeasonType=Regular Season&amp;LeagueID=00&amp;PerMode=PerGame&amp;Scope=Rookies&amp;StatCategory=MIN&amp;section=leaders"/>
    <hyperlink ref="AB26" r:id="rId294" location="!/?flag=1&amp;CFID=&amp;CFPARAMS=&amp;PlayerID=1627733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33&amp;TeamID=0&amp;GameID=&amp;ContextMeasure=REB&amp;Season=2016-17&amp;SeasonType=Regular Season&amp;LeagueID=00&amp;PerMode=PerGame&amp;Scope=Rookies&amp;StatCategory=MIN&amp;section=leaders"/>
    <hyperlink ref="AD26" r:id="rId295" location="!/?flag=1&amp;CFID=&amp;CFPARAMS=&amp;PlayerID=1627733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33&amp;TeamID=0&amp;GameID=&amp;ContextMeasure=AST&amp;Season=2016-17&amp;SeasonType=Regular Season&amp;LeagueID=00&amp;PerMode=PerGame&amp;Scope=Rookies&amp;StatCategory=MIN&amp;section=leaders"/>
    <hyperlink ref="AF26" r:id="rId296" location="!/?flag=1&amp;CFID=&amp;CFPARAMS=&amp;PlayerID=1627733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33&amp;TeamID=0&amp;GameID=&amp;ContextMeasure=STL&amp;Season=2016-17&amp;SeasonType=Regular Season&amp;LeagueID=00&amp;PerMode=PerGame&amp;Scope=Rookies&amp;StatCategory=MIN&amp;section=leaders"/>
    <hyperlink ref="AH26" r:id="rId297" location="!/?flag=1&amp;CFID=&amp;CFPARAMS=&amp;PlayerID=1627733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33&amp;TeamID=0&amp;GameID=&amp;ContextMeasure=BLK&amp;Season=2016-17&amp;SeasonType=Regular Season&amp;LeagueID=00&amp;PerMode=PerGame&amp;Scope=Rookies&amp;StatCategory=MIN&amp;section=leaders"/>
    <hyperlink ref="AJ26" r:id="rId298" location="!/?flag=1&amp;CFID=&amp;CFPARAMS=&amp;PlayerID=1627733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33&amp;TeamID=0&amp;GameID=&amp;ContextMeasure=TOV&amp;Season=2016-17&amp;SeasonType=Regular Season&amp;LeagueID=00&amp;PerMode=PerGame&amp;Scope=Rookies&amp;StatCategory=MIN&amp;section=leaders"/>
    <hyperlink ref="A27" r:id="rId299" location="!/1627775/traditional/"/>
    <hyperlink ref="I27" r:id="rId300" location="!/?flag=3&amp;CFID=&amp;CFPARAMS=&amp;PlayerID=1627775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75&amp;TeamID=0&amp;GameID=&amp;ContextMeasure=FGM&amp;Season=2016-17&amp;SeasonType=Regular Season&amp;LeagueID=00&amp;PerMode=PerGame&amp;Scope=Rookies&amp;StatCategory=MIN&amp;section=leaders"/>
    <hyperlink ref="K27" r:id="rId301" location="!/?flag=3&amp;CFID=&amp;CFPARAMS=&amp;PlayerID=1627775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75&amp;TeamID=0&amp;GameID=&amp;ContextMeasure=FGA&amp;Season=2016-17&amp;SeasonType=Regular Season&amp;LeagueID=00&amp;PerMode=PerGame&amp;Scope=Rookies&amp;StatCategory=MIN&amp;section=leaders"/>
    <hyperlink ref="N27" r:id="rId302" location="!/?flag=3&amp;CFID=&amp;CFPARAMS=&amp;PlayerID=1627775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75&amp;TeamID=0&amp;GameID=&amp;ContextMeasure=FG3M&amp;Season=2016-17&amp;SeasonType=Regular Season&amp;LeagueID=00&amp;PerMode=PerGame&amp;Scope=Rookies&amp;StatCategory=MIN&amp;section=leaders"/>
    <hyperlink ref="P27" r:id="rId303" location="!/?flag=3&amp;CFID=&amp;CFPARAMS=&amp;PlayerID=1627775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75&amp;TeamID=0&amp;GameID=&amp;ContextMeasure=FG3A&amp;Season=2016-17&amp;SeasonType=Regular Season&amp;LeagueID=00&amp;PerMode=PerGame&amp;Scope=Rookies&amp;StatCategory=MIN&amp;section=leaders"/>
    <hyperlink ref="Z27" r:id="rId304" location="!/?flag=1&amp;CFID=&amp;CFPARAMS=&amp;PlayerID=1627775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75&amp;TeamID=0&amp;GameID=&amp;ContextMeasure=OREB&amp;Season=2016-17&amp;SeasonType=Regular Season&amp;LeagueID=00&amp;PerMode=PerGame&amp;Scope=Rookies&amp;StatCategory=MIN&amp;section=leaders"/>
    <hyperlink ref="AA27" r:id="rId305" location="!/?flag=1&amp;CFID=&amp;CFPARAMS=&amp;PlayerID=1627775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75&amp;TeamID=0&amp;GameID=&amp;ContextMeasure=DREB&amp;Season=2016-17&amp;SeasonType=Regular Season&amp;LeagueID=00&amp;PerMode=PerGame&amp;Scope=Rookies&amp;StatCategory=MIN&amp;section=leaders"/>
    <hyperlink ref="AB27" r:id="rId306" location="!/?flag=1&amp;CFID=&amp;CFPARAMS=&amp;PlayerID=1627775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75&amp;TeamID=0&amp;GameID=&amp;ContextMeasure=REB&amp;Season=2016-17&amp;SeasonType=Regular Season&amp;LeagueID=00&amp;PerMode=PerGame&amp;Scope=Rookies&amp;StatCategory=MIN&amp;section=leaders"/>
    <hyperlink ref="AD27" r:id="rId307" location="!/?flag=1&amp;CFID=&amp;CFPARAMS=&amp;PlayerID=1627775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75&amp;TeamID=0&amp;GameID=&amp;ContextMeasure=AST&amp;Season=2016-17&amp;SeasonType=Regular Season&amp;LeagueID=00&amp;PerMode=PerGame&amp;Scope=Rookies&amp;StatCategory=MIN&amp;section=leaders"/>
    <hyperlink ref="AF27" r:id="rId308" location="!/?flag=1&amp;CFID=&amp;CFPARAMS=&amp;PlayerID=1627775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75&amp;TeamID=0&amp;GameID=&amp;ContextMeasure=STL&amp;Season=2016-17&amp;SeasonType=Regular Season&amp;LeagueID=00&amp;PerMode=PerGame&amp;Scope=Rookies&amp;StatCategory=MIN&amp;section=leaders"/>
    <hyperlink ref="AH27" r:id="rId309" location="!/?flag=1&amp;CFID=&amp;CFPARAMS=&amp;PlayerID=1627775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75&amp;TeamID=0&amp;GameID=&amp;ContextMeasure=BLK&amp;Season=2016-17&amp;SeasonType=Regular Season&amp;LeagueID=00&amp;PerMode=PerGame&amp;Scope=Rookies&amp;StatCategory=MIN&amp;section=leaders"/>
    <hyperlink ref="AJ27" r:id="rId310" location="!/?flag=1&amp;CFID=&amp;CFPARAMS=&amp;PlayerID=1627775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75&amp;TeamID=0&amp;GameID=&amp;ContextMeasure=TOV&amp;Season=2016-17&amp;SeasonType=Regular Season&amp;LeagueID=00&amp;PerMode=PerGame&amp;Scope=Rookies&amp;StatCategory=MIN&amp;section=leaders"/>
    <hyperlink ref="A28" r:id="rId311" location="!/1627751/traditional/"/>
    <hyperlink ref="I28" r:id="rId312" location="!/?flag=3&amp;CFID=&amp;CFPARAMS=&amp;PlayerID=1627751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51&amp;TeamID=0&amp;GameID=&amp;ContextMeasure=FGM&amp;Season=2016-17&amp;SeasonType=Regular Season&amp;LeagueID=00&amp;PerMode=PerGame&amp;Scope=Rookies&amp;StatCategory=MIN&amp;section=leaders"/>
    <hyperlink ref="K28" r:id="rId313" location="!/?flag=3&amp;CFID=&amp;CFPARAMS=&amp;PlayerID=1627751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51&amp;TeamID=0&amp;GameID=&amp;ContextMeasure=FGA&amp;Season=2016-17&amp;SeasonType=Regular Season&amp;LeagueID=00&amp;PerMode=PerGame&amp;Scope=Rookies&amp;StatCategory=MIN&amp;section=leaders"/>
    <hyperlink ref="Z28" r:id="rId314" location="!/?flag=1&amp;CFID=&amp;CFPARAMS=&amp;PlayerID=1627751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51&amp;TeamID=0&amp;GameID=&amp;ContextMeasure=OREB&amp;Season=2016-17&amp;SeasonType=Regular Season&amp;LeagueID=00&amp;PerMode=PerGame&amp;Scope=Rookies&amp;StatCategory=MIN&amp;section=leaders"/>
    <hyperlink ref="AA28" r:id="rId315" location="!/?flag=1&amp;CFID=&amp;CFPARAMS=&amp;PlayerID=1627751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51&amp;TeamID=0&amp;GameID=&amp;ContextMeasure=DREB&amp;Season=2016-17&amp;SeasonType=Regular Season&amp;LeagueID=00&amp;PerMode=PerGame&amp;Scope=Rookies&amp;StatCategory=MIN&amp;section=leaders"/>
    <hyperlink ref="AB28" r:id="rId316" location="!/?flag=1&amp;CFID=&amp;CFPARAMS=&amp;PlayerID=1627751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51&amp;TeamID=0&amp;GameID=&amp;ContextMeasure=REB&amp;Season=2016-17&amp;SeasonType=Regular Season&amp;LeagueID=00&amp;PerMode=PerGame&amp;Scope=Rookies&amp;StatCategory=MIN&amp;section=leaders"/>
    <hyperlink ref="AD28" r:id="rId317" location="!/?flag=1&amp;CFID=&amp;CFPARAMS=&amp;PlayerID=1627751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51&amp;TeamID=0&amp;GameID=&amp;ContextMeasure=AST&amp;Season=2016-17&amp;SeasonType=Regular Season&amp;LeagueID=00&amp;PerMode=PerGame&amp;Scope=Rookies&amp;StatCategory=MIN&amp;section=leaders"/>
    <hyperlink ref="AF28" r:id="rId318" location="!/?flag=1&amp;CFID=&amp;CFPARAMS=&amp;PlayerID=1627751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51&amp;TeamID=0&amp;GameID=&amp;ContextMeasure=STL&amp;Season=2016-17&amp;SeasonType=Regular Season&amp;LeagueID=00&amp;PerMode=PerGame&amp;Scope=Rookies&amp;StatCategory=MIN&amp;section=leaders"/>
    <hyperlink ref="AH28" r:id="rId319" location="!/?flag=1&amp;CFID=&amp;CFPARAMS=&amp;PlayerID=1627751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51&amp;TeamID=0&amp;GameID=&amp;ContextMeasure=BLK&amp;Season=2016-17&amp;SeasonType=Regular Season&amp;LeagueID=00&amp;PerMode=PerGame&amp;Scope=Rookies&amp;StatCategory=MIN&amp;section=leaders"/>
    <hyperlink ref="AJ28" r:id="rId320" location="!/?flag=1&amp;CFID=&amp;CFPARAMS=&amp;PlayerID=1627751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51&amp;TeamID=0&amp;GameID=&amp;ContextMeasure=TOV&amp;Season=2016-17&amp;SeasonType=Regular Season&amp;LeagueID=00&amp;PerMode=PerGame&amp;Scope=Rookies&amp;StatCategory=MIN&amp;section=leaders"/>
    <hyperlink ref="A29" r:id="rId321" location="!/1627770/traditional/"/>
    <hyperlink ref="I29" r:id="rId322" location="!/?flag=3&amp;CFID=&amp;CFPARAMS=&amp;PlayerID=1627770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70&amp;TeamID=0&amp;GameID=&amp;ContextMeasure=FGM&amp;Season=2016-17&amp;SeasonType=Regular Season&amp;LeagueID=00&amp;PerMode=PerGame&amp;Scope=Rookies&amp;StatCategory=MIN&amp;section=leaders"/>
    <hyperlink ref="K29" r:id="rId323" location="!/?flag=3&amp;CFID=&amp;CFPARAMS=&amp;PlayerID=1627770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70&amp;TeamID=0&amp;GameID=&amp;ContextMeasure=FGA&amp;Season=2016-17&amp;SeasonType=Regular Season&amp;LeagueID=00&amp;PerMode=PerGame&amp;Scope=Rookies&amp;StatCategory=MIN&amp;section=leaders"/>
    <hyperlink ref="N29" r:id="rId324" location="!/?flag=3&amp;CFID=&amp;CFPARAMS=&amp;PlayerID=1627770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70&amp;TeamID=0&amp;GameID=&amp;ContextMeasure=FG3M&amp;Season=2016-17&amp;SeasonType=Regular Season&amp;LeagueID=00&amp;PerMode=PerGame&amp;Scope=Rookies&amp;StatCategory=MIN&amp;section=leaders"/>
    <hyperlink ref="P29" r:id="rId325" location="!/?flag=3&amp;CFID=&amp;CFPARAMS=&amp;PlayerID=1627770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70&amp;TeamID=0&amp;GameID=&amp;ContextMeasure=FG3A&amp;Season=2016-17&amp;SeasonType=Regular Season&amp;LeagueID=00&amp;PerMode=PerGame&amp;Scope=Rookies&amp;StatCategory=MIN&amp;section=leaders"/>
    <hyperlink ref="Z29" r:id="rId326" location="!/?flag=1&amp;CFID=&amp;CFPARAMS=&amp;PlayerID=1627770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70&amp;TeamID=0&amp;GameID=&amp;ContextMeasure=OREB&amp;Season=2016-17&amp;SeasonType=Regular Season&amp;LeagueID=00&amp;PerMode=PerGame&amp;Scope=Rookies&amp;StatCategory=MIN&amp;section=leaders"/>
    <hyperlink ref="AA29" r:id="rId327" location="!/?flag=1&amp;CFID=&amp;CFPARAMS=&amp;PlayerID=1627770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70&amp;TeamID=0&amp;GameID=&amp;ContextMeasure=DREB&amp;Season=2016-17&amp;SeasonType=Regular Season&amp;LeagueID=00&amp;PerMode=PerGame&amp;Scope=Rookies&amp;StatCategory=MIN&amp;section=leaders"/>
    <hyperlink ref="AB29" r:id="rId328" location="!/?flag=1&amp;CFID=&amp;CFPARAMS=&amp;PlayerID=1627770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70&amp;TeamID=0&amp;GameID=&amp;ContextMeasure=REB&amp;Season=2016-17&amp;SeasonType=Regular Season&amp;LeagueID=00&amp;PerMode=PerGame&amp;Scope=Rookies&amp;StatCategory=MIN&amp;section=leaders"/>
    <hyperlink ref="AD29" r:id="rId329" location="!/?flag=1&amp;CFID=&amp;CFPARAMS=&amp;PlayerID=1627770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70&amp;TeamID=0&amp;GameID=&amp;ContextMeasure=AST&amp;Season=2016-17&amp;SeasonType=Regular Season&amp;LeagueID=00&amp;PerMode=PerGame&amp;Scope=Rookies&amp;StatCategory=MIN&amp;section=leaders"/>
    <hyperlink ref="AF29" r:id="rId330" location="!/?flag=1&amp;CFID=&amp;CFPARAMS=&amp;PlayerID=1627770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70&amp;TeamID=0&amp;GameID=&amp;ContextMeasure=STL&amp;Season=2016-17&amp;SeasonType=Regular Season&amp;LeagueID=00&amp;PerMode=PerGame&amp;Scope=Rookies&amp;StatCategory=MIN&amp;section=leaders"/>
    <hyperlink ref="AH29" r:id="rId331" location="!/?flag=1&amp;CFID=&amp;CFPARAMS=&amp;PlayerID=1627770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70&amp;TeamID=0&amp;GameID=&amp;ContextMeasure=BLK&amp;Season=2016-17&amp;SeasonType=Regular Season&amp;LeagueID=00&amp;PerMode=PerGame&amp;Scope=Rookies&amp;StatCategory=MIN&amp;section=leaders"/>
    <hyperlink ref="AJ29" r:id="rId332" location="!/?flag=1&amp;CFID=&amp;CFPARAMS=&amp;PlayerID=1627770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70&amp;TeamID=0&amp;GameID=&amp;ContextMeasure=TOV&amp;Season=2016-17&amp;SeasonType=Regular Season&amp;LeagueID=00&amp;PerMode=PerGame&amp;Scope=Rookies&amp;StatCategory=MIN&amp;section=leaders"/>
    <hyperlink ref="A30" r:id="rId333" location="!/1627851/traditional/"/>
    <hyperlink ref="I30" r:id="rId334" location="!/?flag=3&amp;CFID=&amp;CFPARAMS=&amp;PlayerID=1627851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851&amp;TeamID=0&amp;GameID=&amp;ContextMeasure=FGM&amp;Season=2016-17&amp;SeasonType=Regular Season&amp;LeagueID=00&amp;PerMode=PerGame&amp;Scope=Rookies&amp;StatCategory=MIN&amp;section=leaders"/>
    <hyperlink ref="K30" r:id="rId335" location="!/?flag=3&amp;CFID=&amp;CFPARAMS=&amp;PlayerID=1627851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851&amp;TeamID=0&amp;GameID=&amp;ContextMeasure=FGA&amp;Season=2016-17&amp;SeasonType=Regular Season&amp;LeagueID=00&amp;PerMode=PerGame&amp;Scope=Rookies&amp;StatCategory=MIN&amp;section=leaders"/>
    <hyperlink ref="N30" r:id="rId336" location="!/?flag=3&amp;CFID=&amp;CFPARAMS=&amp;PlayerID=1627851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851&amp;TeamID=0&amp;GameID=&amp;ContextMeasure=FG3M&amp;Season=2016-17&amp;SeasonType=Regular Season&amp;LeagueID=00&amp;PerMode=PerGame&amp;Scope=Rookies&amp;StatCategory=MIN&amp;section=leaders"/>
    <hyperlink ref="P30" r:id="rId337" location="!/?flag=3&amp;CFID=&amp;CFPARAMS=&amp;PlayerID=1627851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851&amp;TeamID=0&amp;GameID=&amp;ContextMeasure=FG3A&amp;Season=2016-17&amp;SeasonType=Regular Season&amp;LeagueID=00&amp;PerMode=PerGame&amp;Scope=Rookies&amp;StatCategory=MIN&amp;section=leaders"/>
    <hyperlink ref="Z30" r:id="rId338" location="!/?flag=1&amp;CFID=&amp;CFPARAMS=&amp;PlayerID=1627851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851&amp;TeamID=0&amp;GameID=&amp;ContextMeasure=OREB&amp;Season=2016-17&amp;SeasonType=Regular Season&amp;LeagueID=00&amp;PerMode=PerGame&amp;Scope=Rookies&amp;StatCategory=MIN&amp;section=leaders"/>
    <hyperlink ref="AA30" r:id="rId339" location="!/?flag=1&amp;CFID=&amp;CFPARAMS=&amp;PlayerID=1627851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851&amp;TeamID=0&amp;GameID=&amp;ContextMeasure=DREB&amp;Season=2016-17&amp;SeasonType=Regular Season&amp;LeagueID=00&amp;PerMode=PerGame&amp;Scope=Rookies&amp;StatCategory=MIN&amp;section=leaders"/>
    <hyperlink ref="AB30" r:id="rId340" location="!/?flag=1&amp;CFID=&amp;CFPARAMS=&amp;PlayerID=1627851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851&amp;TeamID=0&amp;GameID=&amp;ContextMeasure=REB&amp;Season=2016-17&amp;SeasonType=Regular Season&amp;LeagueID=00&amp;PerMode=PerGame&amp;Scope=Rookies&amp;StatCategory=MIN&amp;section=leaders"/>
    <hyperlink ref="AD30" r:id="rId341" location="!/?flag=1&amp;CFID=&amp;CFPARAMS=&amp;PlayerID=1627851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851&amp;TeamID=0&amp;GameID=&amp;ContextMeasure=AST&amp;Season=2016-17&amp;SeasonType=Regular Season&amp;LeagueID=00&amp;PerMode=PerGame&amp;Scope=Rookies&amp;StatCategory=MIN&amp;section=leaders"/>
    <hyperlink ref="AF30" r:id="rId342" location="!/?flag=1&amp;CFID=&amp;CFPARAMS=&amp;PlayerID=1627851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851&amp;TeamID=0&amp;GameID=&amp;ContextMeasure=STL&amp;Season=2016-17&amp;SeasonType=Regular Season&amp;LeagueID=00&amp;PerMode=PerGame&amp;Scope=Rookies&amp;StatCategory=MIN&amp;section=leaders"/>
    <hyperlink ref="AH30" r:id="rId343" location="!/?flag=1&amp;CFID=&amp;CFPARAMS=&amp;PlayerID=1627851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851&amp;TeamID=0&amp;GameID=&amp;ContextMeasure=BLK&amp;Season=2016-17&amp;SeasonType=Regular Season&amp;LeagueID=00&amp;PerMode=PerGame&amp;Scope=Rookies&amp;StatCategory=MIN&amp;section=leaders"/>
    <hyperlink ref="AJ30" r:id="rId344" location="!/?flag=1&amp;CFID=&amp;CFPARAMS=&amp;PlayerID=1627851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851&amp;TeamID=0&amp;GameID=&amp;ContextMeasure=TOV&amp;Season=2016-17&amp;SeasonType=Regular Season&amp;LeagueID=00&amp;PerMode=PerGame&amp;Scope=Rookies&amp;StatCategory=MIN&amp;section=leaders"/>
    <hyperlink ref="A31" r:id="rId345" location="!/1627823/traditional/"/>
    <hyperlink ref="I31" r:id="rId346" location="!/?flag=3&amp;CFID=&amp;CFPARAMS=&amp;PlayerID=1627823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823&amp;TeamID=0&amp;GameID=&amp;ContextMeasure=FGM&amp;Season=2016-17&amp;SeasonType=Regular Season&amp;LeagueID=00&amp;PerMode=PerGame&amp;Scope=Rookies&amp;StatCategory=MIN&amp;section=leaders"/>
    <hyperlink ref="K31" r:id="rId347" location="!/?flag=3&amp;CFID=&amp;CFPARAMS=&amp;PlayerID=1627823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823&amp;TeamID=0&amp;GameID=&amp;ContextMeasure=FGA&amp;Season=2016-17&amp;SeasonType=Regular Season&amp;LeagueID=00&amp;PerMode=PerGame&amp;Scope=Rookies&amp;StatCategory=MIN&amp;section=leaders"/>
    <hyperlink ref="N31" r:id="rId348" location="!/?flag=3&amp;CFID=&amp;CFPARAMS=&amp;PlayerID=1627823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823&amp;TeamID=0&amp;GameID=&amp;ContextMeasure=FG3M&amp;Season=2016-17&amp;SeasonType=Regular Season&amp;LeagueID=00&amp;PerMode=PerGame&amp;Scope=Rookies&amp;StatCategory=MIN&amp;section=leaders"/>
    <hyperlink ref="P31" r:id="rId349" location="!/?flag=3&amp;CFID=&amp;CFPARAMS=&amp;PlayerID=1627823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823&amp;TeamID=0&amp;GameID=&amp;ContextMeasure=FG3A&amp;Season=2016-17&amp;SeasonType=Regular Season&amp;LeagueID=00&amp;PerMode=PerGame&amp;Scope=Rookies&amp;StatCategory=MIN&amp;section=leaders"/>
    <hyperlink ref="Z31" r:id="rId350" location="!/?flag=1&amp;CFID=&amp;CFPARAMS=&amp;PlayerID=1627823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823&amp;TeamID=0&amp;GameID=&amp;ContextMeasure=OREB&amp;Season=2016-17&amp;SeasonType=Regular Season&amp;LeagueID=00&amp;PerMode=PerGame&amp;Scope=Rookies&amp;StatCategory=MIN&amp;section=leaders"/>
    <hyperlink ref="AA31" r:id="rId351" location="!/?flag=1&amp;CFID=&amp;CFPARAMS=&amp;PlayerID=1627823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823&amp;TeamID=0&amp;GameID=&amp;ContextMeasure=DREB&amp;Season=2016-17&amp;SeasonType=Regular Season&amp;LeagueID=00&amp;PerMode=PerGame&amp;Scope=Rookies&amp;StatCategory=MIN&amp;section=leaders"/>
    <hyperlink ref="AB31" r:id="rId352" location="!/?flag=1&amp;CFID=&amp;CFPARAMS=&amp;PlayerID=1627823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823&amp;TeamID=0&amp;GameID=&amp;ContextMeasure=REB&amp;Season=2016-17&amp;SeasonType=Regular Season&amp;LeagueID=00&amp;PerMode=PerGame&amp;Scope=Rookies&amp;StatCategory=MIN&amp;section=leaders"/>
    <hyperlink ref="AD31" r:id="rId353" location="!/?flag=1&amp;CFID=&amp;CFPARAMS=&amp;PlayerID=1627823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823&amp;TeamID=0&amp;GameID=&amp;ContextMeasure=AST&amp;Season=2016-17&amp;SeasonType=Regular Season&amp;LeagueID=00&amp;PerMode=PerGame&amp;Scope=Rookies&amp;StatCategory=MIN&amp;section=leaders"/>
    <hyperlink ref="AF31" r:id="rId354" location="!/?flag=1&amp;CFID=&amp;CFPARAMS=&amp;PlayerID=1627823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823&amp;TeamID=0&amp;GameID=&amp;ContextMeasure=STL&amp;Season=2016-17&amp;SeasonType=Regular Season&amp;LeagueID=00&amp;PerMode=PerGame&amp;Scope=Rookies&amp;StatCategory=MIN&amp;section=leaders"/>
    <hyperlink ref="AH31" r:id="rId355" location="!/?flag=1&amp;CFID=&amp;CFPARAMS=&amp;PlayerID=1627823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823&amp;TeamID=0&amp;GameID=&amp;ContextMeasure=BLK&amp;Season=2016-17&amp;SeasonType=Regular Season&amp;LeagueID=00&amp;PerMode=PerGame&amp;Scope=Rookies&amp;StatCategory=MIN&amp;section=leaders"/>
    <hyperlink ref="AJ31" r:id="rId356" location="!/?flag=1&amp;CFID=&amp;CFPARAMS=&amp;PlayerID=1627823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823&amp;TeamID=0&amp;GameID=&amp;ContextMeasure=TOV&amp;Season=2016-17&amp;SeasonType=Regular Season&amp;LeagueID=00&amp;PerMode=PerGame&amp;Scope=Rookies&amp;StatCategory=MIN&amp;section=leaders"/>
    <hyperlink ref="A32" r:id="rId357" location="!/1627756/traditional/"/>
    <hyperlink ref="I32" r:id="rId358" location="!/?flag=3&amp;CFID=&amp;CFPARAMS=&amp;PlayerID=1627756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56&amp;TeamID=0&amp;GameID=&amp;ContextMeasure=FGM&amp;Season=2016-17&amp;SeasonType=Regular Season&amp;LeagueID=00&amp;PerMode=PerGame&amp;Scope=Rookies&amp;StatCategory=MIN&amp;section=leaders"/>
    <hyperlink ref="K32" r:id="rId359" location="!/?flag=3&amp;CFID=&amp;CFPARAMS=&amp;PlayerID=1627756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56&amp;TeamID=0&amp;GameID=&amp;ContextMeasure=FGA&amp;Season=2016-17&amp;SeasonType=Regular Season&amp;LeagueID=00&amp;PerMode=PerGame&amp;Scope=Rookies&amp;StatCategory=MIN&amp;section=leaders"/>
    <hyperlink ref="N32" r:id="rId360" location="!/?flag=3&amp;CFID=&amp;CFPARAMS=&amp;PlayerID=1627756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56&amp;TeamID=0&amp;GameID=&amp;ContextMeasure=FG3M&amp;Season=2016-17&amp;SeasonType=Regular Season&amp;LeagueID=00&amp;PerMode=PerGame&amp;Scope=Rookies&amp;StatCategory=MIN&amp;section=leaders"/>
    <hyperlink ref="P32" r:id="rId361" location="!/?flag=3&amp;CFID=&amp;CFPARAMS=&amp;PlayerID=1627756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56&amp;TeamID=0&amp;GameID=&amp;ContextMeasure=FG3A&amp;Season=2016-17&amp;SeasonType=Regular Season&amp;LeagueID=00&amp;PerMode=PerGame&amp;Scope=Rookies&amp;StatCategory=MIN&amp;section=leaders"/>
    <hyperlink ref="AA32" r:id="rId362" location="!/?flag=1&amp;CFID=&amp;CFPARAMS=&amp;PlayerID=1627756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56&amp;TeamID=0&amp;GameID=&amp;ContextMeasure=DREB&amp;Season=2016-17&amp;SeasonType=Regular Season&amp;LeagueID=00&amp;PerMode=PerGame&amp;Scope=Rookies&amp;StatCategory=MIN&amp;section=leaders"/>
    <hyperlink ref="AB32" r:id="rId363" location="!/?flag=1&amp;CFID=&amp;CFPARAMS=&amp;PlayerID=1627756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56&amp;TeamID=0&amp;GameID=&amp;ContextMeasure=REB&amp;Season=2016-17&amp;SeasonType=Regular Season&amp;LeagueID=00&amp;PerMode=PerGame&amp;Scope=Rookies&amp;StatCategory=MIN&amp;section=leaders"/>
    <hyperlink ref="AD32" r:id="rId364" location="!/?flag=1&amp;CFID=&amp;CFPARAMS=&amp;PlayerID=1627756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56&amp;TeamID=0&amp;GameID=&amp;ContextMeasure=AST&amp;Season=2016-17&amp;SeasonType=Regular Season&amp;LeagueID=00&amp;PerMode=PerGame&amp;Scope=Rookies&amp;StatCategory=MIN&amp;section=leaders"/>
    <hyperlink ref="AF32" r:id="rId365" location="!/?flag=1&amp;CFID=&amp;CFPARAMS=&amp;PlayerID=1627756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56&amp;TeamID=0&amp;GameID=&amp;ContextMeasure=STL&amp;Season=2016-17&amp;SeasonType=Regular Season&amp;LeagueID=00&amp;PerMode=PerGame&amp;Scope=Rookies&amp;StatCategory=MIN&amp;section=leaders"/>
    <hyperlink ref="AH32" r:id="rId366" location="!/?flag=1&amp;CFID=&amp;CFPARAMS=&amp;PlayerID=1627756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56&amp;TeamID=0&amp;GameID=&amp;ContextMeasure=BLK&amp;Season=2016-17&amp;SeasonType=Regular Season&amp;LeagueID=00&amp;PerMode=PerGame&amp;Scope=Rookies&amp;StatCategory=MIN&amp;section=leaders"/>
    <hyperlink ref="AJ32" r:id="rId367" location="!/?flag=1&amp;CFID=&amp;CFPARAMS=&amp;PlayerID=1627756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56&amp;TeamID=0&amp;GameID=&amp;ContextMeasure=TOV&amp;Season=2016-17&amp;SeasonType=Regular Season&amp;LeagueID=00&amp;PerMode=PerGame&amp;Scope=Rookies&amp;StatCategory=MIN&amp;section=leaders"/>
    <hyperlink ref="A33" r:id="rId368" location="!/1627752/traditional/"/>
    <hyperlink ref="I33" r:id="rId369" location="!/?flag=3&amp;CFID=&amp;CFPARAMS=&amp;PlayerID=1627752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52&amp;TeamID=0&amp;GameID=&amp;ContextMeasure=FGM&amp;Season=2016-17&amp;SeasonType=Regular Season&amp;LeagueID=00&amp;PerMode=PerGame&amp;Scope=Rookies&amp;StatCategory=MIN&amp;section=leaders"/>
    <hyperlink ref="K33" r:id="rId370" location="!/?flag=3&amp;CFID=&amp;CFPARAMS=&amp;PlayerID=1627752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52&amp;TeamID=0&amp;GameID=&amp;ContextMeasure=FGA&amp;Season=2016-17&amp;SeasonType=Regular Season&amp;LeagueID=00&amp;PerMode=PerGame&amp;Scope=Rookies&amp;StatCategory=MIN&amp;section=leaders"/>
    <hyperlink ref="N33" r:id="rId371" location="!/?flag=3&amp;CFID=&amp;CFPARAMS=&amp;PlayerID=1627752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52&amp;TeamID=0&amp;GameID=&amp;ContextMeasure=FG3M&amp;Season=2016-17&amp;SeasonType=Regular Season&amp;LeagueID=00&amp;PerMode=PerGame&amp;Scope=Rookies&amp;StatCategory=MIN&amp;section=leaders"/>
    <hyperlink ref="P33" r:id="rId372" location="!/?flag=3&amp;CFID=&amp;CFPARAMS=&amp;PlayerID=1627752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52&amp;TeamID=0&amp;GameID=&amp;ContextMeasure=FG3A&amp;Season=2016-17&amp;SeasonType=Regular Season&amp;LeagueID=00&amp;PerMode=PerGame&amp;Scope=Rookies&amp;StatCategory=MIN&amp;section=leaders"/>
    <hyperlink ref="Z33" r:id="rId373" location="!/?flag=1&amp;CFID=&amp;CFPARAMS=&amp;PlayerID=1627752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52&amp;TeamID=0&amp;GameID=&amp;ContextMeasure=OREB&amp;Season=2016-17&amp;SeasonType=Regular Season&amp;LeagueID=00&amp;PerMode=PerGame&amp;Scope=Rookies&amp;StatCategory=MIN&amp;section=leaders"/>
    <hyperlink ref="AA33" r:id="rId374" location="!/?flag=1&amp;CFID=&amp;CFPARAMS=&amp;PlayerID=1627752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52&amp;TeamID=0&amp;GameID=&amp;ContextMeasure=DREB&amp;Season=2016-17&amp;SeasonType=Regular Season&amp;LeagueID=00&amp;PerMode=PerGame&amp;Scope=Rookies&amp;StatCategory=MIN&amp;section=leaders"/>
    <hyperlink ref="AB33" r:id="rId375" location="!/?flag=1&amp;CFID=&amp;CFPARAMS=&amp;PlayerID=1627752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52&amp;TeamID=0&amp;GameID=&amp;ContextMeasure=REB&amp;Season=2016-17&amp;SeasonType=Regular Season&amp;LeagueID=00&amp;PerMode=PerGame&amp;Scope=Rookies&amp;StatCategory=MIN&amp;section=leaders"/>
    <hyperlink ref="AD33" r:id="rId376" location="!/?flag=1&amp;CFID=&amp;CFPARAMS=&amp;PlayerID=1627752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52&amp;TeamID=0&amp;GameID=&amp;ContextMeasure=AST&amp;Season=2016-17&amp;SeasonType=Regular Season&amp;LeagueID=00&amp;PerMode=PerGame&amp;Scope=Rookies&amp;StatCategory=MIN&amp;section=leaders"/>
    <hyperlink ref="AF33" r:id="rId377" location="!/?flag=1&amp;CFID=&amp;CFPARAMS=&amp;PlayerID=1627752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52&amp;TeamID=0&amp;GameID=&amp;ContextMeasure=STL&amp;Season=2016-17&amp;SeasonType=Regular Season&amp;LeagueID=00&amp;PerMode=PerGame&amp;Scope=Rookies&amp;StatCategory=MIN&amp;section=leaders"/>
    <hyperlink ref="AH33" r:id="rId378" location="!/?flag=1&amp;CFID=&amp;CFPARAMS=&amp;PlayerID=1627752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52&amp;TeamID=0&amp;GameID=&amp;ContextMeasure=BLK&amp;Season=2016-17&amp;SeasonType=Regular Season&amp;LeagueID=00&amp;PerMode=PerGame&amp;Scope=Rookies&amp;StatCategory=MIN&amp;section=leaders"/>
    <hyperlink ref="AJ33" r:id="rId379" location="!/?flag=1&amp;CFID=&amp;CFPARAMS=&amp;PlayerID=1627752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52&amp;TeamID=0&amp;GameID=&amp;ContextMeasure=TOV&amp;Season=2016-17&amp;SeasonType=Regular Season&amp;LeagueID=00&amp;PerMode=PerGame&amp;Scope=Rookies&amp;StatCategory=MIN&amp;section=leaders"/>
    <hyperlink ref="A34" r:id="rId380" location="!/1626157/traditional/"/>
    <hyperlink ref="I34" r:id="rId381" location="!/?flag=3&amp;CFID=&amp;CFPARAMS=&amp;PlayerID=1626157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57&amp;TeamID=0&amp;GameID=&amp;ContextMeasure=FGM&amp;Season=2015-16&amp;SeasonType=Regular Season&amp;LeagueID=00&amp;PerMode=PerGame&amp;Scope=Rookies&amp;StatCategory=MIN&amp;section=leaders"/>
    <hyperlink ref="K34" r:id="rId382" location="!/?flag=3&amp;CFID=&amp;CFPARAMS=&amp;PlayerID=1626157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57&amp;TeamID=0&amp;GameID=&amp;ContextMeasure=FGA&amp;Season=2015-16&amp;SeasonType=Regular Season&amp;LeagueID=00&amp;PerMode=PerGame&amp;Scope=Rookies&amp;StatCategory=MIN&amp;section=leaders"/>
    <hyperlink ref="N34" r:id="rId383" location="!/?flag=3&amp;CFID=&amp;CFPARAMS=&amp;PlayerID=1626157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57&amp;TeamID=0&amp;GameID=&amp;ContextMeasure=FG3M&amp;Season=2015-16&amp;SeasonType=Regular Season&amp;LeagueID=00&amp;PerMode=PerGame&amp;Scope=Rookies&amp;StatCategory=MIN&amp;section=leaders"/>
    <hyperlink ref="P34" r:id="rId384" location="!/?flag=3&amp;CFID=&amp;CFPARAMS=&amp;PlayerID=1626157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57&amp;TeamID=0&amp;GameID=&amp;ContextMeasure=FG3A&amp;Season=2015-16&amp;SeasonType=Regular Season&amp;LeagueID=00&amp;PerMode=PerGame&amp;Scope=Rookies&amp;StatCategory=MIN&amp;section=leaders"/>
    <hyperlink ref="Z34" r:id="rId385" location="!/?flag=1&amp;CFID=&amp;CFPARAMS=&amp;PlayerID=1626157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57&amp;TeamID=0&amp;GameID=&amp;ContextMeasure=OREB&amp;Season=2015-16&amp;SeasonType=Regular Season&amp;LeagueID=00&amp;PerMode=PerGame&amp;Scope=Rookies&amp;StatCategory=MIN&amp;section=leaders"/>
    <hyperlink ref="AA34" r:id="rId386" location="!/?flag=1&amp;CFID=&amp;CFPARAMS=&amp;PlayerID=1626157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57&amp;TeamID=0&amp;GameID=&amp;ContextMeasure=DREB&amp;Season=2015-16&amp;SeasonType=Regular Season&amp;LeagueID=00&amp;PerMode=PerGame&amp;Scope=Rookies&amp;StatCategory=MIN&amp;section=leaders"/>
    <hyperlink ref="AB34" r:id="rId387" location="!/?flag=1&amp;CFID=&amp;CFPARAMS=&amp;PlayerID=1626157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57&amp;TeamID=0&amp;GameID=&amp;ContextMeasure=REB&amp;Season=2015-16&amp;SeasonType=Regular Season&amp;LeagueID=00&amp;PerMode=PerGame&amp;Scope=Rookies&amp;StatCategory=MIN&amp;section=leaders"/>
    <hyperlink ref="AD34" r:id="rId388" location="!/?flag=1&amp;CFID=&amp;CFPARAMS=&amp;PlayerID=1626157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57&amp;TeamID=0&amp;GameID=&amp;ContextMeasure=AST&amp;Season=2015-16&amp;SeasonType=Regular Season&amp;LeagueID=00&amp;PerMode=PerGame&amp;Scope=Rookies&amp;StatCategory=MIN&amp;section=leaders"/>
    <hyperlink ref="AF34" r:id="rId389" location="!/?flag=1&amp;CFID=&amp;CFPARAMS=&amp;PlayerID=1626157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57&amp;TeamID=0&amp;GameID=&amp;ContextMeasure=STL&amp;Season=2015-16&amp;SeasonType=Regular Season&amp;LeagueID=00&amp;PerMode=PerGame&amp;Scope=Rookies&amp;StatCategory=MIN&amp;section=leaders"/>
    <hyperlink ref="AH34" r:id="rId390" location="!/?flag=1&amp;CFID=&amp;CFPARAMS=&amp;PlayerID=1626157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57&amp;TeamID=0&amp;GameID=&amp;ContextMeasure=BLK&amp;Season=2015-16&amp;SeasonType=Regular Season&amp;LeagueID=00&amp;PerMode=PerGame&amp;Scope=Rookies&amp;StatCategory=MIN&amp;section=leaders"/>
    <hyperlink ref="AJ34" r:id="rId391" location="!/?flag=1&amp;CFID=&amp;CFPARAMS=&amp;PlayerID=1626157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57&amp;TeamID=0&amp;GameID=&amp;ContextMeasure=TOV&amp;Season=2015-16&amp;SeasonType=Regular Season&amp;LeagueID=00&amp;PerMode=PerGame&amp;Scope=Rookies&amp;StatCategory=MIN&amp;section=leaders"/>
    <hyperlink ref="A35" r:id="rId392" location="!/1626144/traditional/"/>
    <hyperlink ref="I35" r:id="rId393" location="!/?flag=3&amp;CFID=&amp;CFPARAMS=&amp;PlayerID=1626144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44&amp;TeamID=0&amp;GameID=&amp;ContextMeasure=FGM&amp;Season=2015-16&amp;SeasonType=Regular Season&amp;LeagueID=00&amp;PerMode=PerGame&amp;Scope=Rookies&amp;StatCategory=MIN&amp;section=leaders"/>
    <hyperlink ref="K35" r:id="rId394" location="!/?flag=3&amp;CFID=&amp;CFPARAMS=&amp;PlayerID=1626144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44&amp;TeamID=0&amp;GameID=&amp;ContextMeasure=FGA&amp;Season=2015-16&amp;SeasonType=Regular Season&amp;LeagueID=00&amp;PerMode=PerGame&amp;Scope=Rookies&amp;StatCategory=MIN&amp;section=leaders"/>
    <hyperlink ref="N35" r:id="rId395" location="!/?flag=3&amp;CFID=&amp;CFPARAMS=&amp;PlayerID=1626144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44&amp;TeamID=0&amp;GameID=&amp;ContextMeasure=FG3M&amp;Season=2015-16&amp;SeasonType=Regular Season&amp;LeagueID=00&amp;PerMode=PerGame&amp;Scope=Rookies&amp;StatCategory=MIN&amp;section=leaders"/>
    <hyperlink ref="P35" r:id="rId396" location="!/?flag=3&amp;CFID=&amp;CFPARAMS=&amp;PlayerID=1626144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44&amp;TeamID=0&amp;GameID=&amp;ContextMeasure=FG3A&amp;Season=2015-16&amp;SeasonType=Regular Season&amp;LeagueID=00&amp;PerMode=PerGame&amp;Scope=Rookies&amp;StatCategory=MIN&amp;section=leaders"/>
    <hyperlink ref="Z35" r:id="rId397" location="!/?flag=1&amp;CFID=&amp;CFPARAMS=&amp;PlayerID=1626144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44&amp;TeamID=0&amp;GameID=&amp;ContextMeasure=OREB&amp;Season=2015-16&amp;SeasonType=Regular Season&amp;LeagueID=00&amp;PerMode=PerGame&amp;Scope=Rookies&amp;StatCategory=MIN&amp;section=leaders"/>
    <hyperlink ref="AA35" r:id="rId398" location="!/?flag=1&amp;CFID=&amp;CFPARAMS=&amp;PlayerID=1626144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44&amp;TeamID=0&amp;GameID=&amp;ContextMeasure=DREB&amp;Season=2015-16&amp;SeasonType=Regular Season&amp;LeagueID=00&amp;PerMode=PerGame&amp;Scope=Rookies&amp;StatCategory=MIN&amp;section=leaders"/>
    <hyperlink ref="AB35" r:id="rId399" location="!/?flag=1&amp;CFID=&amp;CFPARAMS=&amp;PlayerID=1626144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44&amp;TeamID=0&amp;GameID=&amp;ContextMeasure=REB&amp;Season=2015-16&amp;SeasonType=Regular Season&amp;LeagueID=00&amp;PerMode=PerGame&amp;Scope=Rookies&amp;StatCategory=MIN&amp;section=leaders"/>
    <hyperlink ref="AD35" r:id="rId400" location="!/?flag=1&amp;CFID=&amp;CFPARAMS=&amp;PlayerID=1626144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44&amp;TeamID=0&amp;GameID=&amp;ContextMeasure=AST&amp;Season=2015-16&amp;SeasonType=Regular Season&amp;LeagueID=00&amp;PerMode=PerGame&amp;Scope=Rookies&amp;StatCategory=MIN&amp;section=leaders"/>
    <hyperlink ref="AF35" r:id="rId401" location="!/?flag=1&amp;CFID=&amp;CFPARAMS=&amp;PlayerID=1626144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44&amp;TeamID=0&amp;GameID=&amp;ContextMeasure=STL&amp;Season=2015-16&amp;SeasonType=Regular Season&amp;LeagueID=00&amp;PerMode=PerGame&amp;Scope=Rookies&amp;StatCategory=MIN&amp;section=leaders"/>
    <hyperlink ref="AH35" r:id="rId402" location="!/?flag=1&amp;CFID=&amp;CFPARAMS=&amp;PlayerID=1626144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44&amp;TeamID=0&amp;GameID=&amp;ContextMeasure=BLK&amp;Season=2015-16&amp;SeasonType=Regular Season&amp;LeagueID=00&amp;PerMode=PerGame&amp;Scope=Rookies&amp;StatCategory=MIN&amp;section=leaders"/>
    <hyperlink ref="AJ35" r:id="rId403" location="!/?flag=1&amp;CFID=&amp;CFPARAMS=&amp;PlayerID=1626144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44&amp;TeamID=0&amp;GameID=&amp;ContextMeasure=TOV&amp;Season=2015-16&amp;SeasonType=Regular Season&amp;LeagueID=00&amp;PerMode=PerGame&amp;Scope=Rookies&amp;StatCategory=MIN&amp;section=leaders"/>
    <hyperlink ref="A36" r:id="rId404" location="!/1626143/traditional/"/>
    <hyperlink ref="I36" r:id="rId405" location="!/?flag=3&amp;CFID=&amp;CFPARAMS=&amp;PlayerID=1626143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43&amp;TeamID=0&amp;GameID=&amp;ContextMeasure=FGM&amp;Season=2015-16&amp;SeasonType=Regular Season&amp;LeagueID=00&amp;PerMode=PerGame&amp;Scope=Rookies&amp;StatCategory=MIN&amp;section=leaders"/>
    <hyperlink ref="K36" r:id="rId406" location="!/?flag=3&amp;CFID=&amp;CFPARAMS=&amp;PlayerID=1626143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43&amp;TeamID=0&amp;GameID=&amp;ContextMeasure=FGA&amp;Season=2015-16&amp;SeasonType=Regular Season&amp;LeagueID=00&amp;PerMode=PerGame&amp;Scope=Rookies&amp;StatCategory=MIN&amp;section=leaders"/>
    <hyperlink ref="P36" r:id="rId407" location="!/?flag=3&amp;CFID=&amp;CFPARAMS=&amp;PlayerID=1626143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43&amp;TeamID=0&amp;GameID=&amp;ContextMeasure=FG3A&amp;Season=2015-16&amp;SeasonType=Regular Season&amp;LeagueID=00&amp;PerMode=PerGame&amp;Scope=Rookies&amp;StatCategory=MIN&amp;section=leaders"/>
    <hyperlink ref="Z36" r:id="rId408" location="!/?flag=1&amp;CFID=&amp;CFPARAMS=&amp;PlayerID=1626143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43&amp;TeamID=0&amp;GameID=&amp;ContextMeasure=OREB&amp;Season=2015-16&amp;SeasonType=Regular Season&amp;LeagueID=00&amp;PerMode=PerGame&amp;Scope=Rookies&amp;StatCategory=MIN&amp;section=leaders"/>
    <hyperlink ref="AA36" r:id="rId409" location="!/?flag=1&amp;CFID=&amp;CFPARAMS=&amp;PlayerID=1626143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43&amp;TeamID=0&amp;GameID=&amp;ContextMeasure=DREB&amp;Season=2015-16&amp;SeasonType=Regular Season&amp;LeagueID=00&amp;PerMode=PerGame&amp;Scope=Rookies&amp;StatCategory=MIN&amp;section=leaders"/>
    <hyperlink ref="AB36" r:id="rId410" location="!/?flag=1&amp;CFID=&amp;CFPARAMS=&amp;PlayerID=1626143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43&amp;TeamID=0&amp;GameID=&amp;ContextMeasure=REB&amp;Season=2015-16&amp;SeasonType=Regular Season&amp;LeagueID=00&amp;PerMode=PerGame&amp;Scope=Rookies&amp;StatCategory=MIN&amp;section=leaders"/>
    <hyperlink ref="AD36" r:id="rId411" location="!/?flag=1&amp;CFID=&amp;CFPARAMS=&amp;PlayerID=1626143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43&amp;TeamID=0&amp;GameID=&amp;ContextMeasure=AST&amp;Season=2015-16&amp;SeasonType=Regular Season&amp;LeagueID=00&amp;PerMode=PerGame&amp;Scope=Rookies&amp;StatCategory=MIN&amp;section=leaders"/>
    <hyperlink ref="AF36" r:id="rId412" location="!/?flag=1&amp;CFID=&amp;CFPARAMS=&amp;PlayerID=1626143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43&amp;TeamID=0&amp;GameID=&amp;ContextMeasure=STL&amp;Season=2015-16&amp;SeasonType=Regular Season&amp;LeagueID=00&amp;PerMode=PerGame&amp;Scope=Rookies&amp;StatCategory=MIN&amp;section=leaders"/>
    <hyperlink ref="AH36" r:id="rId413" location="!/?flag=1&amp;CFID=&amp;CFPARAMS=&amp;PlayerID=1626143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43&amp;TeamID=0&amp;GameID=&amp;ContextMeasure=BLK&amp;Season=2015-16&amp;SeasonType=Regular Season&amp;LeagueID=00&amp;PerMode=PerGame&amp;Scope=Rookies&amp;StatCategory=MIN&amp;section=leaders"/>
    <hyperlink ref="AJ36" r:id="rId414" location="!/?flag=1&amp;CFID=&amp;CFPARAMS=&amp;PlayerID=1626143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43&amp;TeamID=0&amp;GameID=&amp;ContextMeasure=TOV&amp;Season=2015-16&amp;SeasonType=Regular Season&amp;LeagueID=00&amp;PerMode=PerGame&amp;Scope=Rookies&amp;StatCategory=MIN&amp;section=leaders"/>
    <hyperlink ref="A37" r:id="rId415" location="!/1626159/traditional/"/>
    <hyperlink ref="I37" r:id="rId416" location="!/?flag=3&amp;CFID=&amp;CFPARAMS=&amp;PlayerID=1626159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59&amp;TeamID=0&amp;GameID=&amp;ContextMeasure=FGM&amp;Season=2015-16&amp;SeasonType=Regular Season&amp;LeagueID=00&amp;PerMode=PerGame&amp;Scope=Rookies&amp;StatCategory=MIN&amp;section=leaders"/>
    <hyperlink ref="K37" r:id="rId417" location="!/?flag=3&amp;CFID=&amp;CFPARAMS=&amp;PlayerID=1626159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59&amp;TeamID=0&amp;GameID=&amp;ContextMeasure=FGA&amp;Season=2015-16&amp;SeasonType=Regular Season&amp;LeagueID=00&amp;PerMode=PerGame&amp;Scope=Rookies&amp;StatCategory=MIN&amp;section=leaders"/>
    <hyperlink ref="N37" r:id="rId418" location="!/?flag=3&amp;CFID=&amp;CFPARAMS=&amp;PlayerID=1626159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59&amp;TeamID=0&amp;GameID=&amp;ContextMeasure=FG3M&amp;Season=2015-16&amp;SeasonType=Regular Season&amp;LeagueID=00&amp;PerMode=PerGame&amp;Scope=Rookies&amp;StatCategory=MIN&amp;section=leaders"/>
    <hyperlink ref="P37" r:id="rId419" location="!/?flag=3&amp;CFID=&amp;CFPARAMS=&amp;PlayerID=1626159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59&amp;TeamID=0&amp;GameID=&amp;ContextMeasure=FG3A&amp;Season=2015-16&amp;SeasonType=Regular Season&amp;LeagueID=00&amp;PerMode=PerGame&amp;Scope=Rookies&amp;StatCategory=MIN&amp;section=leaders"/>
    <hyperlink ref="Z37" r:id="rId420" location="!/?flag=1&amp;CFID=&amp;CFPARAMS=&amp;PlayerID=1626159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59&amp;TeamID=0&amp;GameID=&amp;ContextMeasure=OREB&amp;Season=2015-16&amp;SeasonType=Regular Season&amp;LeagueID=00&amp;PerMode=PerGame&amp;Scope=Rookies&amp;StatCategory=MIN&amp;section=leaders"/>
    <hyperlink ref="AA37" r:id="rId421" location="!/?flag=1&amp;CFID=&amp;CFPARAMS=&amp;PlayerID=1626159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59&amp;TeamID=0&amp;GameID=&amp;ContextMeasure=DREB&amp;Season=2015-16&amp;SeasonType=Regular Season&amp;LeagueID=00&amp;PerMode=PerGame&amp;Scope=Rookies&amp;StatCategory=MIN&amp;section=leaders"/>
    <hyperlink ref="AB37" r:id="rId422" location="!/?flag=1&amp;CFID=&amp;CFPARAMS=&amp;PlayerID=1626159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59&amp;TeamID=0&amp;GameID=&amp;ContextMeasure=REB&amp;Season=2015-16&amp;SeasonType=Regular Season&amp;LeagueID=00&amp;PerMode=PerGame&amp;Scope=Rookies&amp;StatCategory=MIN&amp;section=leaders"/>
    <hyperlink ref="AD37" r:id="rId423" location="!/?flag=1&amp;CFID=&amp;CFPARAMS=&amp;PlayerID=1626159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59&amp;TeamID=0&amp;GameID=&amp;ContextMeasure=AST&amp;Season=2015-16&amp;SeasonType=Regular Season&amp;LeagueID=00&amp;PerMode=PerGame&amp;Scope=Rookies&amp;StatCategory=MIN&amp;section=leaders"/>
    <hyperlink ref="AF37" r:id="rId424" location="!/?flag=1&amp;CFID=&amp;CFPARAMS=&amp;PlayerID=1626159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59&amp;TeamID=0&amp;GameID=&amp;ContextMeasure=STL&amp;Season=2015-16&amp;SeasonType=Regular Season&amp;LeagueID=00&amp;PerMode=PerGame&amp;Scope=Rookies&amp;StatCategory=MIN&amp;section=leaders"/>
    <hyperlink ref="AH37" r:id="rId425" location="!/?flag=1&amp;CFID=&amp;CFPARAMS=&amp;PlayerID=1626159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59&amp;TeamID=0&amp;GameID=&amp;ContextMeasure=BLK&amp;Season=2015-16&amp;SeasonType=Regular Season&amp;LeagueID=00&amp;PerMode=PerGame&amp;Scope=Rookies&amp;StatCategory=MIN&amp;section=leaders"/>
    <hyperlink ref="AJ37" r:id="rId426" location="!/?flag=1&amp;CFID=&amp;CFPARAMS=&amp;PlayerID=1626159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59&amp;TeamID=0&amp;GameID=&amp;ContextMeasure=TOV&amp;Season=2015-16&amp;SeasonType=Regular Season&amp;LeagueID=00&amp;PerMode=PerGame&amp;Scope=Rookies&amp;StatCategory=MIN&amp;section=leaders"/>
    <hyperlink ref="A38" r:id="rId427" location="!/204001/traditional/"/>
    <hyperlink ref="I38" r:id="rId428" location="!/?flag=3&amp;CFID=&amp;CFPARAMS=&amp;PlayerID=204001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204001&amp;TeamID=0&amp;GameID=&amp;ContextMeasure=FGM&amp;Season=2015-16&amp;SeasonType=Regular Season&amp;LeagueID=00&amp;PerMode=PerGame&amp;Scope=Rookies&amp;StatCategory=MIN&amp;section=leaders"/>
    <hyperlink ref="K38" r:id="rId429" location="!/?flag=3&amp;CFID=&amp;CFPARAMS=&amp;PlayerID=204001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204001&amp;TeamID=0&amp;GameID=&amp;ContextMeasure=FGA&amp;Season=2015-16&amp;SeasonType=Regular Season&amp;LeagueID=00&amp;PerMode=PerGame&amp;Scope=Rookies&amp;StatCategory=MIN&amp;section=leaders"/>
    <hyperlink ref="N38" r:id="rId430" location="!/?flag=3&amp;CFID=&amp;CFPARAMS=&amp;PlayerID=204001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204001&amp;TeamID=0&amp;GameID=&amp;ContextMeasure=FG3M&amp;Season=2015-16&amp;SeasonType=Regular Season&amp;LeagueID=00&amp;PerMode=PerGame&amp;Scope=Rookies&amp;StatCategory=MIN&amp;section=leaders"/>
    <hyperlink ref="P38" r:id="rId431" location="!/?flag=3&amp;CFID=&amp;CFPARAMS=&amp;PlayerID=204001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204001&amp;TeamID=0&amp;GameID=&amp;ContextMeasure=FG3A&amp;Season=2015-16&amp;SeasonType=Regular Season&amp;LeagueID=00&amp;PerMode=PerGame&amp;Scope=Rookies&amp;StatCategory=MIN&amp;section=leaders"/>
    <hyperlink ref="Z38" r:id="rId432" location="!/?flag=1&amp;CFID=&amp;CFPARAMS=&amp;PlayerID=204001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204001&amp;TeamID=0&amp;GameID=&amp;ContextMeasure=OREB&amp;Season=2015-16&amp;SeasonType=Regular Season&amp;LeagueID=00&amp;PerMode=PerGame&amp;Scope=Rookies&amp;StatCategory=MIN&amp;section=leaders"/>
    <hyperlink ref="AA38" r:id="rId433" location="!/?flag=1&amp;CFID=&amp;CFPARAMS=&amp;PlayerID=204001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204001&amp;TeamID=0&amp;GameID=&amp;ContextMeasure=DREB&amp;Season=2015-16&amp;SeasonType=Regular Season&amp;LeagueID=00&amp;PerMode=PerGame&amp;Scope=Rookies&amp;StatCategory=MIN&amp;section=leaders"/>
    <hyperlink ref="AB38" r:id="rId434" location="!/?flag=1&amp;CFID=&amp;CFPARAMS=&amp;PlayerID=204001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204001&amp;TeamID=0&amp;GameID=&amp;ContextMeasure=REB&amp;Season=2015-16&amp;SeasonType=Regular Season&amp;LeagueID=00&amp;PerMode=PerGame&amp;Scope=Rookies&amp;StatCategory=MIN&amp;section=leaders"/>
    <hyperlink ref="AD38" r:id="rId435" location="!/?flag=1&amp;CFID=&amp;CFPARAMS=&amp;PlayerID=204001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204001&amp;TeamID=0&amp;GameID=&amp;ContextMeasure=AST&amp;Season=2015-16&amp;SeasonType=Regular Season&amp;LeagueID=00&amp;PerMode=PerGame&amp;Scope=Rookies&amp;StatCategory=MIN&amp;section=leaders"/>
    <hyperlink ref="AF38" r:id="rId436" location="!/?flag=1&amp;CFID=&amp;CFPARAMS=&amp;PlayerID=204001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204001&amp;TeamID=0&amp;GameID=&amp;ContextMeasure=STL&amp;Season=2015-16&amp;SeasonType=Regular Season&amp;LeagueID=00&amp;PerMode=PerGame&amp;Scope=Rookies&amp;StatCategory=MIN&amp;section=leaders"/>
    <hyperlink ref="AH38" r:id="rId437" location="!/?flag=1&amp;CFID=&amp;CFPARAMS=&amp;PlayerID=204001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204001&amp;TeamID=0&amp;GameID=&amp;ContextMeasure=BLK&amp;Season=2015-16&amp;SeasonType=Regular Season&amp;LeagueID=00&amp;PerMode=PerGame&amp;Scope=Rookies&amp;StatCategory=MIN&amp;section=leaders"/>
    <hyperlink ref="AJ38" r:id="rId438" location="!/?flag=1&amp;CFID=&amp;CFPARAMS=&amp;PlayerID=204001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204001&amp;TeamID=0&amp;GameID=&amp;ContextMeasure=TOV&amp;Season=2015-16&amp;SeasonType=Regular Season&amp;LeagueID=00&amp;PerMode=PerGame&amp;Scope=Rookies&amp;StatCategory=MIN&amp;section=leaders"/>
    <hyperlink ref="A39" r:id="rId439" location="!/1626156/traditional/"/>
    <hyperlink ref="I39" r:id="rId440" location="!/?flag=3&amp;CFID=&amp;CFPARAMS=&amp;PlayerID=1626156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56&amp;TeamID=0&amp;GameID=&amp;ContextMeasure=FGM&amp;Season=2015-16&amp;SeasonType=Regular Season&amp;LeagueID=00&amp;PerMode=PerGame&amp;Scope=Rookies&amp;StatCategory=MIN&amp;section=leaders"/>
    <hyperlink ref="K39" r:id="rId441" location="!/?flag=3&amp;CFID=&amp;CFPARAMS=&amp;PlayerID=1626156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56&amp;TeamID=0&amp;GameID=&amp;ContextMeasure=FGA&amp;Season=2015-16&amp;SeasonType=Regular Season&amp;LeagueID=00&amp;PerMode=PerGame&amp;Scope=Rookies&amp;StatCategory=MIN&amp;section=leaders"/>
    <hyperlink ref="N39" r:id="rId442" location="!/?flag=3&amp;CFID=&amp;CFPARAMS=&amp;PlayerID=1626156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56&amp;TeamID=0&amp;GameID=&amp;ContextMeasure=FG3M&amp;Season=2015-16&amp;SeasonType=Regular Season&amp;LeagueID=00&amp;PerMode=PerGame&amp;Scope=Rookies&amp;StatCategory=MIN&amp;section=leaders"/>
    <hyperlink ref="P39" r:id="rId443" location="!/?flag=3&amp;CFID=&amp;CFPARAMS=&amp;PlayerID=1626156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56&amp;TeamID=0&amp;GameID=&amp;ContextMeasure=FG3A&amp;Season=2015-16&amp;SeasonType=Regular Season&amp;LeagueID=00&amp;PerMode=PerGame&amp;Scope=Rookies&amp;StatCategory=MIN&amp;section=leaders"/>
    <hyperlink ref="Z39" r:id="rId444" location="!/?flag=1&amp;CFID=&amp;CFPARAMS=&amp;PlayerID=1626156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56&amp;TeamID=0&amp;GameID=&amp;ContextMeasure=OREB&amp;Season=2015-16&amp;SeasonType=Regular Season&amp;LeagueID=00&amp;PerMode=PerGame&amp;Scope=Rookies&amp;StatCategory=MIN&amp;section=leaders"/>
    <hyperlink ref="AA39" r:id="rId445" location="!/?flag=1&amp;CFID=&amp;CFPARAMS=&amp;PlayerID=1626156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56&amp;TeamID=0&amp;GameID=&amp;ContextMeasure=DREB&amp;Season=2015-16&amp;SeasonType=Regular Season&amp;LeagueID=00&amp;PerMode=PerGame&amp;Scope=Rookies&amp;StatCategory=MIN&amp;section=leaders"/>
    <hyperlink ref="AB39" r:id="rId446" location="!/?flag=1&amp;CFID=&amp;CFPARAMS=&amp;PlayerID=1626156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56&amp;TeamID=0&amp;GameID=&amp;ContextMeasure=REB&amp;Season=2015-16&amp;SeasonType=Regular Season&amp;LeagueID=00&amp;PerMode=PerGame&amp;Scope=Rookies&amp;StatCategory=MIN&amp;section=leaders"/>
    <hyperlink ref="AD39" r:id="rId447" location="!/?flag=1&amp;CFID=&amp;CFPARAMS=&amp;PlayerID=1626156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56&amp;TeamID=0&amp;GameID=&amp;ContextMeasure=AST&amp;Season=2015-16&amp;SeasonType=Regular Season&amp;LeagueID=00&amp;PerMode=PerGame&amp;Scope=Rookies&amp;StatCategory=MIN&amp;section=leaders"/>
    <hyperlink ref="AF39" r:id="rId448" location="!/?flag=1&amp;CFID=&amp;CFPARAMS=&amp;PlayerID=1626156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56&amp;TeamID=0&amp;GameID=&amp;ContextMeasure=STL&amp;Season=2015-16&amp;SeasonType=Regular Season&amp;LeagueID=00&amp;PerMode=PerGame&amp;Scope=Rookies&amp;StatCategory=MIN&amp;section=leaders"/>
    <hyperlink ref="AH39" r:id="rId449" location="!/?flag=1&amp;CFID=&amp;CFPARAMS=&amp;PlayerID=1626156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56&amp;TeamID=0&amp;GameID=&amp;ContextMeasure=BLK&amp;Season=2015-16&amp;SeasonType=Regular Season&amp;LeagueID=00&amp;PerMode=PerGame&amp;Scope=Rookies&amp;StatCategory=MIN&amp;section=leaders"/>
    <hyperlink ref="AJ39" r:id="rId450" location="!/?flag=1&amp;CFID=&amp;CFPARAMS=&amp;PlayerID=1626156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56&amp;TeamID=0&amp;GameID=&amp;ContextMeasure=TOV&amp;Season=2015-16&amp;SeasonType=Regular Season&amp;LeagueID=00&amp;PerMode=PerGame&amp;Scope=Rookies&amp;StatCategory=MIN&amp;section=leaders"/>
    <hyperlink ref="A40" r:id="rId451" location="!/1626164/traditional/"/>
    <hyperlink ref="I40" r:id="rId452" location="!/?flag=3&amp;CFID=&amp;CFPARAMS=&amp;PlayerID=1626164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64&amp;TeamID=0&amp;GameID=&amp;ContextMeasure=FGM&amp;Season=2015-16&amp;SeasonType=Regular Season&amp;LeagueID=00&amp;PerMode=PerGame&amp;Scope=Rookies&amp;StatCategory=MIN&amp;section=leaders"/>
    <hyperlink ref="K40" r:id="rId453" location="!/?flag=3&amp;CFID=&amp;CFPARAMS=&amp;PlayerID=1626164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64&amp;TeamID=0&amp;GameID=&amp;ContextMeasure=FGA&amp;Season=2015-16&amp;SeasonType=Regular Season&amp;LeagueID=00&amp;PerMode=PerGame&amp;Scope=Rookies&amp;StatCategory=MIN&amp;section=leaders"/>
    <hyperlink ref="N40" r:id="rId454" location="!/?flag=3&amp;CFID=&amp;CFPARAMS=&amp;PlayerID=1626164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64&amp;TeamID=0&amp;GameID=&amp;ContextMeasure=FG3M&amp;Season=2015-16&amp;SeasonType=Regular Season&amp;LeagueID=00&amp;PerMode=PerGame&amp;Scope=Rookies&amp;StatCategory=MIN&amp;section=leaders"/>
    <hyperlink ref="P40" r:id="rId455" location="!/?flag=3&amp;CFID=&amp;CFPARAMS=&amp;PlayerID=1626164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64&amp;TeamID=0&amp;GameID=&amp;ContextMeasure=FG3A&amp;Season=2015-16&amp;SeasonType=Regular Season&amp;LeagueID=00&amp;PerMode=PerGame&amp;Scope=Rookies&amp;StatCategory=MIN&amp;section=leaders"/>
    <hyperlink ref="Z40" r:id="rId456" location="!/?flag=1&amp;CFID=&amp;CFPARAMS=&amp;PlayerID=1626164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64&amp;TeamID=0&amp;GameID=&amp;ContextMeasure=OREB&amp;Season=2015-16&amp;SeasonType=Regular Season&amp;LeagueID=00&amp;PerMode=PerGame&amp;Scope=Rookies&amp;StatCategory=MIN&amp;section=leaders"/>
    <hyperlink ref="AA40" r:id="rId457" location="!/?flag=1&amp;CFID=&amp;CFPARAMS=&amp;PlayerID=1626164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64&amp;TeamID=0&amp;GameID=&amp;ContextMeasure=DREB&amp;Season=2015-16&amp;SeasonType=Regular Season&amp;LeagueID=00&amp;PerMode=PerGame&amp;Scope=Rookies&amp;StatCategory=MIN&amp;section=leaders"/>
    <hyperlink ref="AB40" r:id="rId458" location="!/?flag=1&amp;CFID=&amp;CFPARAMS=&amp;PlayerID=1626164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64&amp;TeamID=0&amp;GameID=&amp;ContextMeasure=REB&amp;Season=2015-16&amp;SeasonType=Regular Season&amp;LeagueID=00&amp;PerMode=PerGame&amp;Scope=Rookies&amp;StatCategory=MIN&amp;section=leaders"/>
    <hyperlink ref="AD40" r:id="rId459" location="!/?flag=1&amp;CFID=&amp;CFPARAMS=&amp;PlayerID=1626164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64&amp;TeamID=0&amp;GameID=&amp;ContextMeasure=AST&amp;Season=2015-16&amp;SeasonType=Regular Season&amp;LeagueID=00&amp;PerMode=PerGame&amp;Scope=Rookies&amp;StatCategory=MIN&amp;section=leaders"/>
    <hyperlink ref="AF40" r:id="rId460" location="!/?flag=1&amp;CFID=&amp;CFPARAMS=&amp;PlayerID=1626164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64&amp;TeamID=0&amp;GameID=&amp;ContextMeasure=STL&amp;Season=2015-16&amp;SeasonType=Regular Season&amp;LeagueID=00&amp;PerMode=PerGame&amp;Scope=Rookies&amp;StatCategory=MIN&amp;section=leaders"/>
    <hyperlink ref="AH40" r:id="rId461" location="!/?flag=1&amp;CFID=&amp;CFPARAMS=&amp;PlayerID=1626164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64&amp;TeamID=0&amp;GameID=&amp;ContextMeasure=BLK&amp;Season=2015-16&amp;SeasonType=Regular Season&amp;LeagueID=00&amp;PerMode=PerGame&amp;Scope=Rookies&amp;StatCategory=MIN&amp;section=leaders"/>
    <hyperlink ref="AJ40" r:id="rId462" location="!/?flag=1&amp;CFID=&amp;CFPARAMS=&amp;PlayerID=1626164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64&amp;TeamID=0&amp;GameID=&amp;ContextMeasure=TOV&amp;Season=2015-16&amp;SeasonType=Regular Season&amp;LeagueID=00&amp;PerMode=PerGame&amp;Scope=Rookies&amp;StatCategory=MIN&amp;section=leaders"/>
    <hyperlink ref="A41" r:id="rId463" location="!/1626169/traditional/"/>
    <hyperlink ref="I41" r:id="rId464" location="!/?flag=3&amp;CFID=&amp;CFPARAMS=&amp;PlayerID=1626169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69&amp;TeamID=0&amp;GameID=&amp;ContextMeasure=FGM&amp;Season=2015-16&amp;SeasonType=Regular Season&amp;LeagueID=00&amp;PerMode=PerGame&amp;Scope=Rookies&amp;StatCategory=MIN&amp;section=leaders"/>
    <hyperlink ref="K41" r:id="rId465" location="!/?flag=3&amp;CFID=&amp;CFPARAMS=&amp;PlayerID=1626169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69&amp;TeamID=0&amp;GameID=&amp;ContextMeasure=FGA&amp;Season=2015-16&amp;SeasonType=Regular Season&amp;LeagueID=00&amp;PerMode=PerGame&amp;Scope=Rookies&amp;StatCategory=MIN&amp;section=leaders"/>
    <hyperlink ref="N41" r:id="rId466" location="!/?flag=3&amp;CFID=&amp;CFPARAMS=&amp;PlayerID=1626169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69&amp;TeamID=0&amp;GameID=&amp;ContextMeasure=FG3M&amp;Season=2015-16&amp;SeasonType=Regular Season&amp;LeagueID=00&amp;PerMode=PerGame&amp;Scope=Rookies&amp;StatCategory=MIN&amp;section=leaders"/>
    <hyperlink ref="P41" r:id="rId467" location="!/?flag=3&amp;CFID=&amp;CFPARAMS=&amp;PlayerID=1626169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69&amp;TeamID=0&amp;GameID=&amp;ContextMeasure=FG3A&amp;Season=2015-16&amp;SeasonType=Regular Season&amp;LeagueID=00&amp;PerMode=PerGame&amp;Scope=Rookies&amp;StatCategory=MIN&amp;section=leaders"/>
    <hyperlink ref="Z41" r:id="rId468" location="!/?flag=1&amp;CFID=&amp;CFPARAMS=&amp;PlayerID=1626169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69&amp;TeamID=0&amp;GameID=&amp;ContextMeasure=OREB&amp;Season=2015-16&amp;SeasonType=Regular Season&amp;LeagueID=00&amp;PerMode=PerGame&amp;Scope=Rookies&amp;StatCategory=MIN&amp;section=leaders"/>
    <hyperlink ref="AA41" r:id="rId469" location="!/?flag=1&amp;CFID=&amp;CFPARAMS=&amp;PlayerID=1626169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69&amp;TeamID=0&amp;GameID=&amp;ContextMeasure=DREB&amp;Season=2015-16&amp;SeasonType=Regular Season&amp;LeagueID=00&amp;PerMode=PerGame&amp;Scope=Rookies&amp;StatCategory=MIN&amp;section=leaders"/>
    <hyperlink ref="AB41" r:id="rId470" location="!/?flag=1&amp;CFID=&amp;CFPARAMS=&amp;PlayerID=1626169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69&amp;TeamID=0&amp;GameID=&amp;ContextMeasure=REB&amp;Season=2015-16&amp;SeasonType=Regular Season&amp;LeagueID=00&amp;PerMode=PerGame&amp;Scope=Rookies&amp;StatCategory=MIN&amp;section=leaders"/>
    <hyperlink ref="AD41" r:id="rId471" location="!/?flag=1&amp;CFID=&amp;CFPARAMS=&amp;PlayerID=1626169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69&amp;TeamID=0&amp;GameID=&amp;ContextMeasure=AST&amp;Season=2015-16&amp;SeasonType=Regular Season&amp;LeagueID=00&amp;PerMode=PerGame&amp;Scope=Rookies&amp;StatCategory=MIN&amp;section=leaders"/>
    <hyperlink ref="AF41" r:id="rId472" location="!/?flag=1&amp;CFID=&amp;CFPARAMS=&amp;PlayerID=1626169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69&amp;TeamID=0&amp;GameID=&amp;ContextMeasure=STL&amp;Season=2015-16&amp;SeasonType=Regular Season&amp;LeagueID=00&amp;PerMode=PerGame&amp;Scope=Rookies&amp;StatCategory=MIN&amp;section=leaders"/>
    <hyperlink ref="AH41" r:id="rId473" location="!/?flag=1&amp;CFID=&amp;CFPARAMS=&amp;PlayerID=1626169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69&amp;TeamID=0&amp;GameID=&amp;ContextMeasure=BLK&amp;Season=2015-16&amp;SeasonType=Regular Season&amp;LeagueID=00&amp;PerMode=PerGame&amp;Scope=Rookies&amp;StatCategory=MIN&amp;section=leaders"/>
    <hyperlink ref="AJ41" r:id="rId474" location="!/?flag=1&amp;CFID=&amp;CFPARAMS=&amp;PlayerID=1626169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69&amp;TeamID=0&amp;GameID=&amp;ContextMeasure=TOV&amp;Season=2015-16&amp;SeasonType=Regular Season&amp;LeagueID=00&amp;PerMode=PerGame&amp;Scope=Rookies&amp;StatCategory=MIN&amp;section=leaders"/>
    <hyperlink ref="A42" r:id="rId475" location="!/1626167/traditional/"/>
    <hyperlink ref="I42" r:id="rId476" location="!/?flag=3&amp;CFID=&amp;CFPARAMS=&amp;PlayerID=1626167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67&amp;TeamID=0&amp;GameID=&amp;ContextMeasure=FGM&amp;Season=2015-16&amp;SeasonType=Regular Season&amp;LeagueID=00&amp;PerMode=PerGame&amp;Scope=Rookies&amp;StatCategory=MIN&amp;section=leaders"/>
    <hyperlink ref="K42" r:id="rId477" location="!/?flag=3&amp;CFID=&amp;CFPARAMS=&amp;PlayerID=1626167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67&amp;TeamID=0&amp;GameID=&amp;ContextMeasure=FGA&amp;Season=2015-16&amp;SeasonType=Regular Season&amp;LeagueID=00&amp;PerMode=PerGame&amp;Scope=Rookies&amp;StatCategory=MIN&amp;section=leaders"/>
    <hyperlink ref="N42" r:id="rId478" location="!/?flag=3&amp;CFID=&amp;CFPARAMS=&amp;PlayerID=1626167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67&amp;TeamID=0&amp;GameID=&amp;ContextMeasure=FG3M&amp;Season=2015-16&amp;SeasonType=Regular Season&amp;LeagueID=00&amp;PerMode=PerGame&amp;Scope=Rookies&amp;StatCategory=MIN&amp;section=leaders"/>
    <hyperlink ref="P42" r:id="rId479" location="!/?flag=3&amp;CFID=&amp;CFPARAMS=&amp;PlayerID=1626167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67&amp;TeamID=0&amp;GameID=&amp;ContextMeasure=FG3A&amp;Season=2015-16&amp;SeasonType=Regular Season&amp;LeagueID=00&amp;PerMode=PerGame&amp;Scope=Rookies&amp;StatCategory=MIN&amp;section=leaders"/>
    <hyperlink ref="Z42" r:id="rId480" location="!/?flag=1&amp;CFID=&amp;CFPARAMS=&amp;PlayerID=1626167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67&amp;TeamID=0&amp;GameID=&amp;ContextMeasure=OREB&amp;Season=2015-16&amp;SeasonType=Regular Season&amp;LeagueID=00&amp;PerMode=PerGame&amp;Scope=Rookies&amp;StatCategory=MIN&amp;section=leaders"/>
    <hyperlink ref="AA42" r:id="rId481" location="!/?flag=1&amp;CFID=&amp;CFPARAMS=&amp;PlayerID=1626167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67&amp;TeamID=0&amp;GameID=&amp;ContextMeasure=DREB&amp;Season=2015-16&amp;SeasonType=Regular Season&amp;LeagueID=00&amp;PerMode=PerGame&amp;Scope=Rookies&amp;StatCategory=MIN&amp;section=leaders"/>
    <hyperlink ref="AB42" r:id="rId482" location="!/?flag=1&amp;CFID=&amp;CFPARAMS=&amp;PlayerID=1626167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67&amp;TeamID=0&amp;GameID=&amp;ContextMeasure=REB&amp;Season=2015-16&amp;SeasonType=Regular Season&amp;LeagueID=00&amp;PerMode=PerGame&amp;Scope=Rookies&amp;StatCategory=MIN&amp;section=leaders"/>
    <hyperlink ref="AD42" r:id="rId483" location="!/?flag=1&amp;CFID=&amp;CFPARAMS=&amp;PlayerID=1626167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67&amp;TeamID=0&amp;GameID=&amp;ContextMeasure=AST&amp;Season=2015-16&amp;SeasonType=Regular Season&amp;LeagueID=00&amp;PerMode=PerGame&amp;Scope=Rookies&amp;StatCategory=MIN&amp;section=leaders"/>
    <hyperlink ref="AF42" r:id="rId484" location="!/?flag=1&amp;CFID=&amp;CFPARAMS=&amp;PlayerID=1626167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67&amp;TeamID=0&amp;GameID=&amp;ContextMeasure=STL&amp;Season=2015-16&amp;SeasonType=Regular Season&amp;LeagueID=00&amp;PerMode=PerGame&amp;Scope=Rookies&amp;StatCategory=MIN&amp;section=leaders"/>
    <hyperlink ref="AH42" r:id="rId485" location="!/?flag=1&amp;CFID=&amp;CFPARAMS=&amp;PlayerID=1626167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67&amp;TeamID=0&amp;GameID=&amp;ContextMeasure=BLK&amp;Season=2015-16&amp;SeasonType=Regular Season&amp;LeagueID=00&amp;PerMode=PerGame&amp;Scope=Rookies&amp;StatCategory=MIN&amp;section=leaders"/>
    <hyperlink ref="AJ42" r:id="rId486" location="!/?flag=1&amp;CFID=&amp;CFPARAMS=&amp;PlayerID=1626167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67&amp;TeamID=0&amp;GameID=&amp;ContextMeasure=TOV&amp;Season=2015-16&amp;SeasonType=Regular Season&amp;LeagueID=00&amp;PerMode=PerGame&amp;Scope=Rookies&amp;StatCategory=MIN&amp;section=leaders"/>
    <hyperlink ref="A43" r:id="rId487" location="!/203999/traditional/"/>
    <hyperlink ref="I43" r:id="rId488" location="!/?flag=3&amp;CFID=&amp;CFPARAMS=&amp;PlayerID=203999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203999&amp;TeamID=0&amp;GameID=&amp;ContextMeasure=FGM&amp;Season=2015-16&amp;SeasonType=Regular Season&amp;LeagueID=00&amp;PerMode=PerGame&amp;Scope=Rookies&amp;StatCategory=MIN&amp;section=leaders"/>
    <hyperlink ref="K43" r:id="rId489" location="!/?flag=3&amp;CFID=&amp;CFPARAMS=&amp;PlayerID=203999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203999&amp;TeamID=0&amp;GameID=&amp;ContextMeasure=FGA&amp;Season=2015-16&amp;SeasonType=Regular Season&amp;LeagueID=00&amp;PerMode=PerGame&amp;Scope=Rookies&amp;StatCategory=MIN&amp;section=leaders"/>
    <hyperlink ref="N43" r:id="rId490" location="!/?flag=3&amp;CFID=&amp;CFPARAMS=&amp;PlayerID=203999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203999&amp;TeamID=0&amp;GameID=&amp;ContextMeasure=FG3M&amp;Season=2015-16&amp;SeasonType=Regular Season&amp;LeagueID=00&amp;PerMode=PerGame&amp;Scope=Rookies&amp;StatCategory=MIN&amp;section=leaders"/>
    <hyperlink ref="P43" r:id="rId491" location="!/?flag=3&amp;CFID=&amp;CFPARAMS=&amp;PlayerID=203999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203999&amp;TeamID=0&amp;GameID=&amp;ContextMeasure=FG3A&amp;Season=2015-16&amp;SeasonType=Regular Season&amp;LeagueID=00&amp;PerMode=PerGame&amp;Scope=Rookies&amp;StatCategory=MIN&amp;section=leaders"/>
    <hyperlink ref="Z43" r:id="rId492" location="!/?flag=1&amp;CFID=&amp;CFPARAMS=&amp;PlayerID=203999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203999&amp;TeamID=0&amp;GameID=&amp;ContextMeasure=OREB&amp;Season=2015-16&amp;SeasonType=Regular Season&amp;LeagueID=00&amp;PerMode=PerGame&amp;Scope=Rookies&amp;StatCategory=MIN&amp;section=leaders"/>
    <hyperlink ref="AA43" r:id="rId493" location="!/?flag=1&amp;CFID=&amp;CFPARAMS=&amp;PlayerID=203999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203999&amp;TeamID=0&amp;GameID=&amp;ContextMeasure=DREB&amp;Season=2015-16&amp;SeasonType=Regular Season&amp;LeagueID=00&amp;PerMode=PerGame&amp;Scope=Rookies&amp;StatCategory=MIN&amp;section=leaders"/>
    <hyperlink ref="AB43" r:id="rId494" location="!/?flag=1&amp;CFID=&amp;CFPARAMS=&amp;PlayerID=203999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203999&amp;TeamID=0&amp;GameID=&amp;ContextMeasure=REB&amp;Season=2015-16&amp;SeasonType=Regular Season&amp;LeagueID=00&amp;PerMode=PerGame&amp;Scope=Rookies&amp;StatCategory=MIN&amp;section=leaders"/>
    <hyperlink ref="AD43" r:id="rId495" location="!/?flag=1&amp;CFID=&amp;CFPARAMS=&amp;PlayerID=203999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203999&amp;TeamID=0&amp;GameID=&amp;ContextMeasure=AST&amp;Season=2015-16&amp;SeasonType=Regular Season&amp;LeagueID=00&amp;PerMode=PerGame&amp;Scope=Rookies&amp;StatCategory=MIN&amp;section=leaders"/>
    <hyperlink ref="AF43" r:id="rId496" location="!/?flag=1&amp;CFID=&amp;CFPARAMS=&amp;PlayerID=203999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203999&amp;TeamID=0&amp;GameID=&amp;ContextMeasure=STL&amp;Season=2015-16&amp;SeasonType=Regular Season&amp;LeagueID=00&amp;PerMode=PerGame&amp;Scope=Rookies&amp;StatCategory=MIN&amp;section=leaders"/>
    <hyperlink ref="AH43" r:id="rId497" location="!/?flag=1&amp;CFID=&amp;CFPARAMS=&amp;PlayerID=203999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203999&amp;TeamID=0&amp;GameID=&amp;ContextMeasure=BLK&amp;Season=2015-16&amp;SeasonType=Regular Season&amp;LeagueID=00&amp;PerMode=PerGame&amp;Scope=Rookies&amp;StatCategory=MIN&amp;section=leaders"/>
    <hyperlink ref="AJ43" r:id="rId498" location="!/?flag=1&amp;CFID=&amp;CFPARAMS=&amp;PlayerID=203999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203999&amp;TeamID=0&amp;GameID=&amp;ContextMeasure=TOV&amp;Season=2015-16&amp;SeasonType=Regular Season&amp;LeagueID=00&amp;PerMode=PerGame&amp;Scope=Rookies&amp;StatCategory=MIN&amp;section=leaders"/>
    <hyperlink ref="A44" r:id="rId499" location="!/1626161/traditional/"/>
    <hyperlink ref="I44" r:id="rId500" location="!/?flag=3&amp;CFID=&amp;CFPARAMS=&amp;PlayerID=1626161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61&amp;TeamID=0&amp;GameID=&amp;ContextMeasure=FGM&amp;Season=2015-16&amp;SeasonType=Regular Season&amp;LeagueID=00&amp;PerMode=PerGame&amp;Scope=Rookies&amp;StatCategory=MIN&amp;section=leaders"/>
    <hyperlink ref="K44" r:id="rId501" location="!/?flag=3&amp;CFID=&amp;CFPARAMS=&amp;PlayerID=1626161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61&amp;TeamID=0&amp;GameID=&amp;ContextMeasure=FGA&amp;Season=2015-16&amp;SeasonType=Regular Season&amp;LeagueID=00&amp;PerMode=PerGame&amp;Scope=Rookies&amp;StatCategory=MIN&amp;section=leaders"/>
    <hyperlink ref="Z44" r:id="rId502" location="!/?flag=1&amp;CFID=&amp;CFPARAMS=&amp;PlayerID=1626161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61&amp;TeamID=0&amp;GameID=&amp;ContextMeasure=OREB&amp;Season=2015-16&amp;SeasonType=Regular Season&amp;LeagueID=00&amp;PerMode=PerGame&amp;Scope=Rookies&amp;StatCategory=MIN&amp;section=leaders"/>
    <hyperlink ref="AA44" r:id="rId503" location="!/?flag=1&amp;CFID=&amp;CFPARAMS=&amp;PlayerID=1626161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61&amp;TeamID=0&amp;GameID=&amp;ContextMeasure=DREB&amp;Season=2015-16&amp;SeasonType=Regular Season&amp;LeagueID=00&amp;PerMode=PerGame&amp;Scope=Rookies&amp;StatCategory=MIN&amp;section=leaders"/>
    <hyperlink ref="AB44" r:id="rId504" location="!/?flag=1&amp;CFID=&amp;CFPARAMS=&amp;PlayerID=1626161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61&amp;TeamID=0&amp;GameID=&amp;ContextMeasure=REB&amp;Season=2015-16&amp;SeasonType=Regular Season&amp;LeagueID=00&amp;PerMode=PerGame&amp;Scope=Rookies&amp;StatCategory=MIN&amp;section=leaders"/>
    <hyperlink ref="AD44" r:id="rId505" location="!/?flag=1&amp;CFID=&amp;CFPARAMS=&amp;PlayerID=1626161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61&amp;TeamID=0&amp;GameID=&amp;ContextMeasure=AST&amp;Season=2015-16&amp;SeasonType=Regular Season&amp;LeagueID=00&amp;PerMode=PerGame&amp;Scope=Rookies&amp;StatCategory=MIN&amp;section=leaders"/>
    <hyperlink ref="AF44" r:id="rId506" location="!/?flag=1&amp;CFID=&amp;CFPARAMS=&amp;PlayerID=1626161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61&amp;TeamID=0&amp;GameID=&amp;ContextMeasure=STL&amp;Season=2015-16&amp;SeasonType=Regular Season&amp;LeagueID=00&amp;PerMode=PerGame&amp;Scope=Rookies&amp;StatCategory=MIN&amp;section=leaders"/>
    <hyperlink ref="AH44" r:id="rId507" location="!/?flag=1&amp;CFID=&amp;CFPARAMS=&amp;PlayerID=1626161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61&amp;TeamID=0&amp;GameID=&amp;ContextMeasure=BLK&amp;Season=2015-16&amp;SeasonType=Regular Season&amp;LeagueID=00&amp;PerMode=PerGame&amp;Scope=Rookies&amp;StatCategory=MIN&amp;section=leaders"/>
    <hyperlink ref="AJ44" r:id="rId508" location="!/?flag=1&amp;CFID=&amp;CFPARAMS=&amp;PlayerID=1626161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61&amp;TeamID=0&amp;GameID=&amp;ContextMeasure=TOV&amp;Season=2015-16&amp;SeasonType=Regular Season&amp;LeagueID=00&amp;PerMode=PerGame&amp;Scope=Rookies&amp;StatCategory=MIN&amp;section=leaders"/>
    <hyperlink ref="A45" r:id="rId509" location="!/1626196/traditional/"/>
    <hyperlink ref="I45" r:id="rId510" location="!/?flag=3&amp;CFID=&amp;CFPARAMS=&amp;PlayerID=1626196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96&amp;TeamID=0&amp;GameID=&amp;ContextMeasure=FGM&amp;Season=2015-16&amp;SeasonType=Regular Season&amp;LeagueID=00&amp;PerMode=PerGame&amp;Scope=Rookies&amp;StatCategory=MIN&amp;section=leaders"/>
    <hyperlink ref="K45" r:id="rId511" location="!/?flag=3&amp;CFID=&amp;CFPARAMS=&amp;PlayerID=1626196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96&amp;TeamID=0&amp;GameID=&amp;ContextMeasure=FGA&amp;Season=2015-16&amp;SeasonType=Regular Season&amp;LeagueID=00&amp;PerMode=PerGame&amp;Scope=Rookies&amp;StatCategory=MIN&amp;section=leaders"/>
    <hyperlink ref="N45" r:id="rId512" location="!/?flag=3&amp;CFID=&amp;CFPARAMS=&amp;PlayerID=1626196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96&amp;TeamID=0&amp;GameID=&amp;ContextMeasure=FG3M&amp;Season=2015-16&amp;SeasonType=Regular Season&amp;LeagueID=00&amp;PerMode=PerGame&amp;Scope=Rookies&amp;StatCategory=MIN&amp;section=leaders"/>
    <hyperlink ref="P45" r:id="rId513" location="!/?flag=3&amp;CFID=&amp;CFPARAMS=&amp;PlayerID=1626196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96&amp;TeamID=0&amp;GameID=&amp;ContextMeasure=FG3A&amp;Season=2015-16&amp;SeasonType=Regular Season&amp;LeagueID=00&amp;PerMode=PerGame&amp;Scope=Rookies&amp;StatCategory=MIN&amp;section=leaders"/>
    <hyperlink ref="Z45" r:id="rId514" location="!/?flag=1&amp;CFID=&amp;CFPARAMS=&amp;PlayerID=1626196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96&amp;TeamID=0&amp;GameID=&amp;ContextMeasure=OREB&amp;Season=2015-16&amp;SeasonType=Regular Season&amp;LeagueID=00&amp;PerMode=PerGame&amp;Scope=Rookies&amp;StatCategory=MIN&amp;section=leaders"/>
    <hyperlink ref="AA45" r:id="rId515" location="!/?flag=1&amp;CFID=&amp;CFPARAMS=&amp;PlayerID=1626196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96&amp;TeamID=0&amp;GameID=&amp;ContextMeasure=DREB&amp;Season=2015-16&amp;SeasonType=Regular Season&amp;LeagueID=00&amp;PerMode=PerGame&amp;Scope=Rookies&amp;StatCategory=MIN&amp;section=leaders"/>
    <hyperlink ref="AB45" r:id="rId516" location="!/?flag=1&amp;CFID=&amp;CFPARAMS=&amp;PlayerID=1626196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96&amp;TeamID=0&amp;GameID=&amp;ContextMeasure=REB&amp;Season=2015-16&amp;SeasonType=Regular Season&amp;LeagueID=00&amp;PerMode=PerGame&amp;Scope=Rookies&amp;StatCategory=MIN&amp;section=leaders"/>
    <hyperlink ref="AD45" r:id="rId517" location="!/?flag=1&amp;CFID=&amp;CFPARAMS=&amp;PlayerID=1626196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96&amp;TeamID=0&amp;GameID=&amp;ContextMeasure=AST&amp;Season=2015-16&amp;SeasonType=Regular Season&amp;LeagueID=00&amp;PerMode=PerGame&amp;Scope=Rookies&amp;StatCategory=MIN&amp;section=leaders"/>
    <hyperlink ref="AF45" r:id="rId518" location="!/?flag=1&amp;CFID=&amp;CFPARAMS=&amp;PlayerID=1626196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96&amp;TeamID=0&amp;GameID=&amp;ContextMeasure=STL&amp;Season=2015-16&amp;SeasonType=Regular Season&amp;LeagueID=00&amp;PerMode=PerGame&amp;Scope=Rookies&amp;StatCategory=MIN&amp;section=leaders"/>
    <hyperlink ref="AH45" r:id="rId519" location="!/?flag=1&amp;CFID=&amp;CFPARAMS=&amp;PlayerID=1626196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96&amp;TeamID=0&amp;GameID=&amp;ContextMeasure=BLK&amp;Season=2015-16&amp;SeasonType=Regular Season&amp;LeagueID=00&amp;PerMode=PerGame&amp;Scope=Rookies&amp;StatCategory=MIN&amp;section=leaders"/>
    <hyperlink ref="AJ45" r:id="rId520" location="!/?flag=1&amp;CFID=&amp;CFPARAMS=&amp;PlayerID=1626196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96&amp;TeamID=0&amp;GameID=&amp;ContextMeasure=TOV&amp;Season=2015-16&amp;SeasonType=Regular Season&amp;LeagueID=00&amp;PerMode=PerGame&amp;Scope=Rookies&amp;StatCategory=MIN&amp;section=leaders"/>
    <hyperlink ref="A46" r:id="rId521" location="!/1626178/traditional/"/>
    <hyperlink ref="I46" r:id="rId522" location="!/?flag=3&amp;CFID=&amp;CFPARAMS=&amp;PlayerID=1626178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78&amp;TeamID=0&amp;GameID=&amp;ContextMeasure=FGM&amp;Season=2015-16&amp;SeasonType=Regular Season&amp;LeagueID=00&amp;PerMode=PerGame&amp;Scope=Rookies&amp;StatCategory=MIN&amp;section=leaders"/>
    <hyperlink ref="K46" r:id="rId523" location="!/?flag=3&amp;CFID=&amp;CFPARAMS=&amp;PlayerID=1626178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78&amp;TeamID=0&amp;GameID=&amp;ContextMeasure=FGA&amp;Season=2015-16&amp;SeasonType=Regular Season&amp;LeagueID=00&amp;PerMode=PerGame&amp;Scope=Rookies&amp;StatCategory=MIN&amp;section=leaders"/>
    <hyperlink ref="N46" r:id="rId524" location="!/?flag=3&amp;CFID=&amp;CFPARAMS=&amp;PlayerID=1626178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78&amp;TeamID=0&amp;GameID=&amp;ContextMeasure=FG3M&amp;Season=2015-16&amp;SeasonType=Regular Season&amp;LeagueID=00&amp;PerMode=PerGame&amp;Scope=Rookies&amp;StatCategory=MIN&amp;section=leaders"/>
    <hyperlink ref="P46" r:id="rId525" location="!/?flag=3&amp;CFID=&amp;CFPARAMS=&amp;PlayerID=1626178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78&amp;TeamID=0&amp;GameID=&amp;ContextMeasure=FG3A&amp;Season=2015-16&amp;SeasonType=Regular Season&amp;LeagueID=00&amp;PerMode=PerGame&amp;Scope=Rookies&amp;StatCategory=MIN&amp;section=leaders"/>
    <hyperlink ref="Z46" r:id="rId526" location="!/?flag=1&amp;CFID=&amp;CFPARAMS=&amp;PlayerID=1626178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78&amp;TeamID=0&amp;GameID=&amp;ContextMeasure=OREB&amp;Season=2015-16&amp;SeasonType=Regular Season&amp;LeagueID=00&amp;PerMode=PerGame&amp;Scope=Rookies&amp;StatCategory=MIN&amp;section=leaders"/>
    <hyperlink ref="AA46" r:id="rId527" location="!/?flag=1&amp;CFID=&amp;CFPARAMS=&amp;PlayerID=1626178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78&amp;TeamID=0&amp;GameID=&amp;ContextMeasure=DREB&amp;Season=2015-16&amp;SeasonType=Regular Season&amp;LeagueID=00&amp;PerMode=PerGame&amp;Scope=Rookies&amp;StatCategory=MIN&amp;section=leaders"/>
    <hyperlink ref="AB46" r:id="rId528" location="!/?flag=1&amp;CFID=&amp;CFPARAMS=&amp;PlayerID=1626178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78&amp;TeamID=0&amp;GameID=&amp;ContextMeasure=REB&amp;Season=2015-16&amp;SeasonType=Regular Season&amp;LeagueID=00&amp;PerMode=PerGame&amp;Scope=Rookies&amp;StatCategory=MIN&amp;section=leaders"/>
    <hyperlink ref="AD46" r:id="rId529" location="!/?flag=1&amp;CFID=&amp;CFPARAMS=&amp;PlayerID=1626178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78&amp;TeamID=0&amp;GameID=&amp;ContextMeasure=AST&amp;Season=2015-16&amp;SeasonType=Regular Season&amp;LeagueID=00&amp;PerMode=PerGame&amp;Scope=Rookies&amp;StatCategory=MIN&amp;section=leaders"/>
    <hyperlink ref="AF46" r:id="rId530" location="!/?flag=1&amp;CFID=&amp;CFPARAMS=&amp;PlayerID=1626178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78&amp;TeamID=0&amp;GameID=&amp;ContextMeasure=STL&amp;Season=2015-16&amp;SeasonType=Regular Season&amp;LeagueID=00&amp;PerMode=PerGame&amp;Scope=Rookies&amp;StatCategory=MIN&amp;section=leaders"/>
    <hyperlink ref="AH46" r:id="rId531" location="!/?flag=1&amp;CFID=&amp;CFPARAMS=&amp;PlayerID=1626178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78&amp;TeamID=0&amp;GameID=&amp;ContextMeasure=BLK&amp;Season=2015-16&amp;SeasonType=Regular Season&amp;LeagueID=00&amp;PerMode=PerGame&amp;Scope=Rookies&amp;StatCategory=MIN&amp;section=leaders"/>
    <hyperlink ref="AJ46" r:id="rId532" location="!/?flag=1&amp;CFID=&amp;CFPARAMS=&amp;PlayerID=1626178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78&amp;TeamID=0&amp;GameID=&amp;ContextMeasure=TOV&amp;Season=2015-16&amp;SeasonType=Regular Season&amp;LeagueID=00&amp;PerMode=PerGame&amp;Scope=Rookies&amp;StatCategory=MIN&amp;section=leaders"/>
    <hyperlink ref="A47" r:id="rId533" location="!/1626163/traditional/"/>
    <hyperlink ref="I47" r:id="rId534" location="!/?flag=3&amp;CFID=&amp;CFPARAMS=&amp;PlayerID=1626163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63&amp;TeamID=0&amp;GameID=&amp;ContextMeasure=FGM&amp;Season=2015-16&amp;SeasonType=Regular Season&amp;LeagueID=00&amp;PerMode=PerGame&amp;Scope=Rookies&amp;StatCategory=MIN&amp;section=leaders"/>
    <hyperlink ref="K47" r:id="rId535" location="!/?flag=3&amp;CFID=&amp;CFPARAMS=&amp;PlayerID=1626163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63&amp;TeamID=0&amp;GameID=&amp;ContextMeasure=FGA&amp;Season=2015-16&amp;SeasonType=Regular Season&amp;LeagueID=00&amp;PerMode=PerGame&amp;Scope=Rookies&amp;StatCategory=MIN&amp;section=leaders"/>
    <hyperlink ref="N47" r:id="rId536" location="!/?flag=3&amp;CFID=&amp;CFPARAMS=&amp;PlayerID=1626163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63&amp;TeamID=0&amp;GameID=&amp;ContextMeasure=FG3M&amp;Season=2015-16&amp;SeasonType=Regular Season&amp;LeagueID=00&amp;PerMode=PerGame&amp;Scope=Rookies&amp;StatCategory=MIN&amp;section=leaders"/>
    <hyperlink ref="P47" r:id="rId537" location="!/?flag=3&amp;CFID=&amp;CFPARAMS=&amp;PlayerID=1626163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63&amp;TeamID=0&amp;GameID=&amp;ContextMeasure=FG3A&amp;Season=2015-16&amp;SeasonType=Regular Season&amp;LeagueID=00&amp;PerMode=PerGame&amp;Scope=Rookies&amp;StatCategory=MIN&amp;section=leaders"/>
    <hyperlink ref="Z47" r:id="rId538" location="!/?flag=1&amp;CFID=&amp;CFPARAMS=&amp;PlayerID=1626163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63&amp;TeamID=0&amp;GameID=&amp;ContextMeasure=OREB&amp;Season=2015-16&amp;SeasonType=Regular Season&amp;LeagueID=00&amp;PerMode=PerGame&amp;Scope=Rookies&amp;StatCategory=MIN&amp;section=leaders"/>
    <hyperlink ref="AA47" r:id="rId539" location="!/?flag=1&amp;CFID=&amp;CFPARAMS=&amp;PlayerID=1626163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63&amp;TeamID=0&amp;GameID=&amp;ContextMeasure=DREB&amp;Season=2015-16&amp;SeasonType=Regular Season&amp;LeagueID=00&amp;PerMode=PerGame&amp;Scope=Rookies&amp;StatCategory=MIN&amp;section=leaders"/>
    <hyperlink ref="AB47" r:id="rId540" location="!/?flag=1&amp;CFID=&amp;CFPARAMS=&amp;PlayerID=1626163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63&amp;TeamID=0&amp;GameID=&amp;ContextMeasure=REB&amp;Season=2015-16&amp;SeasonType=Regular Season&amp;LeagueID=00&amp;PerMode=PerGame&amp;Scope=Rookies&amp;StatCategory=MIN&amp;section=leaders"/>
    <hyperlink ref="AD47" r:id="rId541" location="!/?flag=1&amp;CFID=&amp;CFPARAMS=&amp;PlayerID=1626163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63&amp;TeamID=0&amp;GameID=&amp;ContextMeasure=AST&amp;Season=2015-16&amp;SeasonType=Regular Season&amp;LeagueID=00&amp;PerMode=PerGame&amp;Scope=Rookies&amp;StatCategory=MIN&amp;section=leaders"/>
    <hyperlink ref="AF47" r:id="rId542" location="!/?flag=1&amp;CFID=&amp;CFPARAMS=&amp;PlayerID=1626163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63&amp;TeamID=0&amp;GameID=&amp;ContextMeasure=STL&amp;Season=2015-16&amp;SeasonType=Regular Season&amp;LeagueID=00&amp;PerMode=PerGame&amp;Scope=Rookies&amp;StatCategory=MIN&amp;section=leaders"/>
    <hyperlink ref="AH47" r:id="rId543" location="!/?flag=1&amp;CFID=&amp;CFPARAMS=&amp;PlayerID=1626163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63&amp;TeamID=0&amp;GameID=&amp;ContextMeasure=BLK&amp;Season=2015-16&amp;SeasonType=Regular Season&amp;LeagueID=00&amp;PerMode=PerGame&amp;Scope=Rookies&amp;StatCategory=MIN&amp;section=leaders"/>
    <hyperlink ref="AJ47" r:id="rId544" location="!/?flag=1&amp;CFID=&amp;CFPARAMS=&amp;PlayerID=1626163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63&amp;TeamID=0&amp;GameID=&amp;ContextMeasure=TOV&amp;Season=2015-16&amp;SeasonType=Regular Season&amp;LeagueID=00&amp;PerMode=PerGame&amp;Scope=Rookies&amp;StatCategory=MIN&amp;section=leaders"/>
    <hyperlink ref="A48" r:id="rId545" location="!/1626148/traditional/"/>
    <hyperlink ref="I48" r:id="rId546" location="!/?flag=3&amp;CFID=&amp;CFPARAMS=&amp;PlayerID=1626148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48&amp;TeamID=0&amp;GameID=&amp;ContextMeasure=FGM&amp;Season=2015-16&amp;SeasonType=Regular Season&amp;LeagueID=00&amp;PerMode=PerGame&amp;Scope=Rookies&amp;StatCategory=MIN&amp;section=leaders"/>
    <hyperlink ref="K48" r:id="rId547" location="!/?flag=3&amp;CFID=&amp;CFPARAMS=&amp;PlayerID=1626148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48&amp;TeamID=0&amp;GameID=&amp;ContextMeasure=FGA&amp;Season=2015-16&amp;SeasonType=Regular Season&amp;LeagueID=00&amp;PerMode=PerGame&amp;Scope=Rookies&amp;StatCategory=MIN&amp;section=leaders"/>
    <hyperlink ref="N48" r:id="rId548" location="!/?flag=3&amp;CFID=&amp;CFPARAMS=&amp;PlayerID=1626148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48&amp;TeamID=0&amp;GameID=&amp;ContextMeasure=FG3M&amp;Season=2015-16&amp;SeasonType=Regular Season&amp;LeagueID=00&amp;PerMode=PerGame&amp;Scope=Rookies&amp;StatCategory=MIN&amp;section=leaders"/>
    <hyperlink ref="P48" r:id="rId549" location="!/?flag=3&amp;CFID=&amp;CFPARAMS=&amp;PlayerID=1626148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48&amp;TeamID=0&amp;GameID=&amp;ContextMeasure=FG3A&amp;Season=2015-16&amp;SeasonType=Regular Season&amp;LeagueID=00&amp;PerMode=PerGame&amp;Scope=Rookies&amp;StatCategory=MIN&amp;section=leaders"/>
    <hyperlink ref="Z48" r:id="rId550" location="!/?flag=1&amp;CFID=&amp;CFPARAMS=&amp;PlayerID=1626148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48&amp;TeamID=0&amp;GameID=&amp;ContextMeasure=OREB&amp;Season=2015-16&amp;SeasonType=Regular Season&amp;LeagueID=00&amp;PerMode=PerGame&amp;Scope=Rookies&amp;StatCategory=MIN&amp;section=leaders"/>
    <hyperlink ref="AA48" r:id="rId551" location="!/?flag=1&amp;CFID=&amp;CFPARAMS=&amp;PlayerID=1626148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48&amp;TeamID=0&amp;GameID=&amp;ContextMeasure=DREB&amp;Season=2015-16&amp;SeasonType=Regular Season&amp;LeagueID=00&amp;PerMode=PerGame&amp;Scope=Rookies&amp;StatCategory=MIN&amp;section=leaders"/>
    <hyperlink ref="AB48" r:id="rId552" location="!/?flag=1&amp;CFID=&amp;CFPARAMS=&amp;PlayerID=1626148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48&amp;TeamID=0&amp;GameID=&amp;ContextMeasure=REB&amp;Season=2015-16&amp;SeasonType=Regular Season&amp;LeagueID=00&amp;PerMode=PerGame&amp;Scope=Rookies&amp;StatCategory=MIN&amp;section=leaders"/>
    <hyperlink ref="AD48" r:id="rId553" location="!/?flag=1&amp;CFID=&amp;CFPARAMS=&amp;PlayerID=1626148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48&amp;TeamID=0&amp;GameID=&amp;ContextMeasure=AST&amp;Season=2015-16&amp;SeasonType=Regular Season&amp;LeagueID=00&amp;PerMode=PerGame&amp;Scope=Rookies&amp;StatCategory=MIN&amp;section=leaders"/>
    <hyperlink ref="AF48" r:id="rId554" location="!/?flag=1&amp;CFID=&amp;CFPARAMS=&amp;PlayerID=1626148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48&amp;TeamID=0&amp;GameID=&amp;ContextMeasure=STL&amp;Season=2015-16&amp;SeasonType=Regular Season&amp;LeagueID=00&amp;PerMode=PerGame&amp;Scope=Rookies&amp;StatCategory=MIN&amp;section=leaders"/>
    <hyperlink ref="AH48" r:id="rId555" location="!/?flag=1&amp;CFID=&amp;CFPARAMS=&amp;PlayerID=1626148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48&amp;TeamID=0&amp;GameID=&amp;ContextMeasure=BLK&amp;Season=2015-16&amp;SeasonType=Regular Season&amp;LeagueID=00&amp;PerMode=PerGame&amp;Scope=Rookies&amp;StatCategory=MIN&amp;section=leaders"/>
    <hyperlink ref="AJ48" r:id="rId556" location="!/?flag=1&amp;CFID=&amp;CFPARAMS=&amp;PlayerID=1626148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48&amp;TeamID=0&amp;GameID=&amp;ContextMeasure=TOV&amp;Season=2015-16&amp;SeasonType=Regular Season&amp;LeagueID=00&amp;PerMode=PerGame&amp;Scope=Rookies&amp;StatCategory=MIN&amp;section=leaders"/>
    <hyperlink ref="A49" r:id="rId557" location="!/1626204/traditional/"/>
    <hyperlink ref="I49" r:id="rId558" location="!/?flag=3&amp;CFID=&amp;CFPARAMS=&amp;PlayerID=1626204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204&amp;TeamID=0&amp;GameID=&amp;ContextMeasure=FGM&amp;Season=2015-16&amp;SeasonType=Regular Season&amp;LeagueID=00&amp;PerMode=PerGame&amp;Scope=Rookies&amp;StatCategory=MIN&amp;section=leaders"/>
    <hyperlink ref="K49" r:id="rId559" location="!/?flag=3&amp;CFID=&amp;CFPARAMS=&amp;PlayerID=1626204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204&amp;TeamID=0&amp;GameID=&amp;ContextMeasure=FGA&amp;Season=2015-16&amp;SeasonType=Regular Season&amp;LeagueID=00&amp;PerMode=PerGame&amp;Scope=Rookies&amp;StatCategory=MIN&amp;section=leaders"/>
    <hyperlink ref="P49" r:id="rId560" location="!/?flag=3&amp;CFID=&amp;CFPARAMS=&amp;PlayerID=1626204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204&amp;TeamID=0&amp;GameID=&amp;ContextMeasure=FG3A&amp;Season=2015-16&amp;SeasonType=Regular Season&amp;LeagueID=00&amp;PerMode=PerGame&amp;Scope=Rookies&amp;StatCategory=MIN&amp;section=leaders"/>
    <hyperlink ref="Z49" r:id="rId561" location="!/?flag=1&amp;CFID=&amp;CFPARAMS=&amp;PlayerID=1626204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204&amp;TeamID=0&amp;GameID=&amp;ContextMeasure=OREB&amp;Season=2015-16&amp;SeasonType=Regular Season&amp;LeagueID=00&amp;PerMode=PerGame&amp;Scope=Rookies&amp;StatCategory=MIN&amp;section=leaders"/>
    <hyperlink ref="AA49" r:id="rId562" location="!/?flag=1&amp;CFID=&amp;CFPARAMS=&amp;PlayerID=1626204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204&amp;TeamID=0&amp;GameID=&amp;ContextMeasure=DREB&amp;Season=2015-16&amp;SeasonType=Regular Season&amp;LeagueID=00&amp;PerMode=PerGame&amp;Scope=Rookies&amp;StatCategory=MIN&amp;section=leaders"/>
    <hyperlink ref="AB49" r:id="rId563" location="!/?flag=1&amp;CFID=&amp;CFPARAMS=&amp;PlayerID=1626204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204&amp;TeamID=0&amp;GameID=&amp;ContextMeasure=REB&amp;Season=2015-16&amp;SeasonType=Regular Season&amp;LeagueID=00&amp;PerMode=PerGame&amp;Scope=Rookies&amp;StatCategory=MIN&amp;section=leaders"/>
    <hyperlink ref="AD49" r:id="rId564" location="!/?flag=1&amp;CFID=&amp;CFPARAMS=&amp;PlayerID=1626204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204&amp;TeamID=0&amp;GameID=&amp;ContextMeasure=AST&amp;Season=2015-16&amp;SeasonType=Regular Season&amp;LeagueID=00&amp;PerMode=PerGame&amp;Scope=Rookies&amp;StatCategory=MIN&amp;section=leaders"/>
    <hyperlink ref="AF49" r:id="rId565" location="!/?flag=1&amp;CFID=&amp;CFPARAMS=&amp;PlayerID=1626204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204&amp;TeamID=0&amp;GameID=&amp;ContextMeasure=STL&amp;Season=2015-16&amp;SeasonType=Regular Season&amp;LeagueID=00&amp;PerMode=PerGame&amp;Scope=Rookies&amp;StatCategory=MIN&amp;section=leaders"/>
    <hyperlink ref="AH49" r:id="rId566" location="!/?flag=1&amp;CFID=&amp;CFPARAMS=&amp;PlayerID=1626204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204&amp;TeamID=0&amp;GameID=&amp;ContextMeasure=BLK&amp;Season=2015-16&amp;SeasonType=Regular Season&amp;LeagueID=00&amp;PerMode=PerGame&amp;Scope=Rookies&amp;StatCategory=MIN&amp;section=leaders"/>
    <hyperlink ref="AJ49" r:id="rId567" location="!/?flag=1&amp;CFID=&amp;CFPARAMS=&amp;PlayerID=1626204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204&amp;TeamID=0&amp;GameID=&amp;ContextMeasure=TOV&amp;Season=2015-16&amp;SeasonType=Regular Season&amp;LeagueID=00&amp;PerMode=PerGame&amp;Scope=Rookies&amp;StatCategory=MIN&amp;section=leaders"/>
    <hyperlink ref="A50" r:id="rId568" location="!/204456/traditional/"/>
    <hyperlink ref="I50" r:id="rId569" location="!/?flag=3&amp;CFID=&amp;CFPARAMS=&amp;PlayerID=204456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204456&amp;TeamID=0&amp;GameID=&amp;ContextMeasure=FGM&amp;Season=2015-16&amp;SeasonType=Regular Season&amp;LeagueID=00&amp;PerMode=PerGame&amp;Scope=Rookies&amp;StatCategory=MIN&amp;section=leaders"/>
    <hyperlink ref="K50" r:id="rId570" location="!/?flag=3&amp;CFID=&amp;CFPARAMS=&amp;PlayerID=204456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204456&amp;TeamID=0&amp;GameID=&amp;ContextMeasure=FGA&amp;Season=2015-16&amp;SeasonType=Regular Season&amp;LeagueID=00&amp;PerMode=PerGame&amp;Scope=Rookies&amp;StatCategory=MIN&amp;section=leaders"/>
    <hyperlink ref="N50" r:id="rId571" location="!/?flag=3&amp;CFID=&amp;CFPARAMS=&amp;PlayerID=204456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204456&amp;TeamID=0&amp;GameID=&amp;ContextMeasure=FG3M&amp;Season=2015-16&amp;SeasonType=Regular Season&amp;LeagueID=00&amp;PerMode=PerGame&amp;Scope=Rookies&amp;StatCategory=MIN&amp;section=leaders"/>
    <hyperlink ref="P50" r:id="rId572" location="!/?flag=3&amp;CFID=&amp;CFPARAMS=&amp;PlayerID=204456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204456&amp;TeamID=0&amp;GameID=&amp;ContextMeasure=FG3A&amp;Season=2015-16&amp;SeasonType=Regular Season&amp;LeagueID=00&amp;PerMode=PerGame&amp;Scope=Rookies&amp;StatCategory=MIN&amp;section=leaders"/>
    <hyperlink ref="Z50" r:id="rId573" location="!/?flag=1&amp;CFID=&amp;CFPARAMS=&amp;PlayerID=204456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204456&amp;TeamID=0&amp;GameID=&amp;ContextMeasure=OREB&amp;Season=2015-16&amp;SeasonType=Regular Season&amp;LeagueID=00&amp;PerMode=PerGame&amp;Scope=Rookies&amp;StatCategory=MIN&amp;section=leaders"/>
    <hyperlink ref="AA50" r:id="rId574" location="!/?flag=1&amp;CFID=&amp;CFPARAMS=&amp;PlayerID=204456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204456&amp;TeamID=0&amp;GameID=&amp;ContextMeasure=DREB&amp;Season=2015-16&amp;SeasonType=Regular Season&amp;LeagueID=00&amp;PerMode=PerGame&amp;Scope=Rookies&amp;StatCategory=MIN&amp;section=leaders"/>
    <hyperlink ref="AB50" r:id="rId575" location="!/?flag=1&amp;CFID=&amp;CFPARAMS=&amp;PlayerID=204456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204456&amp;TeamID=0&amp;GameID=&amp;ContextMeasure=REB&amp;Season=2015-16&amp;SeasonType=Regular Season&amp;LeagueID=00&amp;PerMode=PerGame&amp;Scope=Rookies&amp;StatCategory=MIN&amp;section=leaders"/>
    <hyperlink ref="AD50" r:id="rId576" location="!/?flag=1&amp;CFID=&amp;CFPARAMS=&amp;PlayerID=204456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204456&amp;TeamID=0&amp;GameID=&amp;ContextMeasure=AST&amp;Season=2015-16&amp;SeasonType=Regular Season&amp;LeagueID=00&amp;PerMode=PerGame&amp;Scope=Rookies&amp;StatCategory=MIN&amp;section=leaders"/>
    <hyperlink ref="AF50" r:id="rId577" location="!/?flag=1&amp;CFID=&amp;CFPARAMS=&amp;PlayerID=204456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204456&amp;TeamID=0&amp;GameID=&amp;ContextMeasure=STL&amp;Season=2015-16&amp;SeasonType=Regular Season&amp;LeagueID=00&amp;PerMode=PerGame&amp;Scope=Rookies&amp;StatCategory=MIN&amp;section=leaders"/>
    <hyperlink ref="AH50" r:id="rId578" location="!/?flag=1&amp;CFID=&amp;CFPARAMS=&amp;PlayerID=204456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204456&amp;TeamID=0&amp;GameID=&amp;ContextMeasure=BLK&amp;Season=2015-16&amp;SeasonType=Regular Season&amp;LeagueID=00&amp;PerMode=PerGame&amp;Scope=Rookies&amp;StatCategory=MIN&amp;section=leaders"/>
    <hyperlink ref="AJ50" r:id="rId579" location="!/?flag=1&amp;CFID=&amp;CFPARAMS=&amp;PlayerID=204456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204456&amp;TeamID=0&amp;GameID=&amp;ContextMeasure=TOV&amp;Season=2015-16&amp;SeasonType=Regular Season&amp;LeagueID=00&amp;PerMode=PerGame&amp;Scope=Rookies&amp;StatCategory=MIN&amp;section=leaders"/>
    <hyperlink ref="A51" r:id="rId580" location="!/203526/traditional/"/>
    <hyperlink ref="I51" r:id="rId581" location="!/?flag=3&amp;CFID=&amp;CFPARAMS=&amp;PlayerID=203526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203526&amp;TeamID=0&amp;GameID=&amp;ContextMeasure=FGM&amp;Season=2015-16&amp;SeasonType=Regular Season&amp;LeagueID=00&amp;PerMode=PerGame&amp;Scope=Rookies&amp;StatCategory=MIN&amp;section=leaders"/>
    <hyperlink ref="K51" r:id="rId582" location="!/?flag=3&amp;CFID=&amp;CFPARAMS=&amp;PlayerID=203526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203526&amp;TeamID=0&amp;GameID=&amp;ContextMeasure=FGA&amp;Season=2015-16&amp;SeasonType=Regular Season&amp;LeagueID=00&amp;PerMode=PerGame&amp;Scope=Rookies&amp;StatCategory=MIN&amp;section=leaders"/>
    <hyperlink ref="N51" r:id="rId583" location="!/?flag=3&amp;CFID=&amp;CFPARAMS=&amp;PlayerID=203526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203526&amp;TeamID=0&amp;GameID=&amp;ContextMeasure=FG3M&amp;Season=2015-16&amp;SeasonType=Regular Season&amp;LeagueID=00&amp;PerMode=PerGame&amp;Scope=Rookies&amp;StatCategory=MIN&amp;section=leaders"/>
    <hyperlink ref="P51" r:id="rId584" location="!/?flag=3&amp;CFID=&amp;CFPARAMS=&amp;PlayerID=203526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203526&amp;TeamID=0&amp;GameID=&amp;ContextMeasure=FG3A&amp;Season=2015-16&amp;SeasonType=Regular Season&amp;LeagueID=00&amp;PerMode=PerGame&amp;Scope=Rookies&amp;StatCategory=MIN&amp;section=leaders"/>
    <hyperlink ref="Z51" r:id="rId585" location="!/?flag=1&amp;CFID=&amp;CFPARAMS=&amp;PlayerID=203526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203526&amp;TeamID=0&amp;GameID=&amp;ContextMeasure=OREB&amp;Season=2015-16&amp;SeasonType=Regular Season&amp;LeagueID=00&amp;PerMode=PerGame&amp;Scope=Rookies&amp;StatCategory=MIN&amp;section=leaders"/>
    <hyperlink ref="AA51" r:id="rId586" location="!/?flag=1&amp;CFID=&amp;CFPARAMS=&amp;PlayerID=203526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203526&amp;TeamID=0&amp;GameID=&amp;ContextMeasure=DREB&amp;Season=2015-16&amp;SeasonType=Regular Season&amp;LeagueID=00&amp;PerMode=PerGame&amp;Scope=Rookies&amp;StatCategory=MIN&amp;section=leaders"/>
    <hyperlink ref="AB51" r:id="rId587" location="!/?flag=1&amp;CFID=&amp;CFPARAMS=&amp;PlayerID=203526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203526&amp;TeamID=0&amp;GameID=&amp;ContextMeasure=REB&amp;Season=2015-16&amp;SeasonType=Regular Season&amp;LeagueID=00&amp;PerMode=PerGame&amp;Scope=Rookies&amp;StatCategory=MIN&amp;section=leaders"/>
    <hyperlink ref="AD51" r:id="rId588" location="!/?flag=1&amp;CFID=&amp;CFPARAMS=&amp;PlayerID=203526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203526&amp;TeamID=0&amp;GameID=&amp;ContextMeasure=AST&amp;Season=2015-16&amp;SeasonType=Regular Season&amp;LeagueID=00&amp;PerMode=PerGame&amp;Scope=Rookies&amp;StatCategory=MIN&amp;section=leaders"/>
    <hyperlink ref="AF51" r:id="rId589" location="!/?flag=1&amp;CFID=&amp;CFPARAMS=&amp;PlayerID=203526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203526&amp;TeamID=0&amp;GameID=&amp;ContextMeasure=STL&amp;Season=2015-16&amp;SeasonType=Regular Season&amp;LeagueID=00&amp;PerMode=PerGame&amp;Scope=Rookies&amp;StatCategory=MIN&amp;section=leaders"/>
    <hyperlink ref="AH51" r:id="rId590" location="!/?flag=1&amp;CFID=&amp;CFPARAMS=&amp;PlayerID=203526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203526&amp;TeamID=0&amp;GameID=&amp;ContextMeasure=BLK&amp;Season=2015-16&amp;SeasonType=Regular Season&amp;LeagueID=00&amp;PerMode=PerGame&amp;Scope=Rookies&amp;StatCategory=MIN&amp;section=leaders"/>
    <hyperlink ref="AJ51" r:id="rId591" location="!/?flag=1&amp;CFID=&amp;CFPARAMS=&amp;PlayerID=203526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203526&amp;TeamID=0&amp;GameID=&amp;ContextMeasure=TOV&amp;Season=2015-16&amp;SeasonType=Regular Season&amp;LeagueID=00&amp;PerMode=PerGame&amp;Scope=Rookies&amp;StatCategory=MIN&amp;section=leaders"/>
    <hyperlink ref="A52" r:id="rId592" location="!/202357/traditional/"/>
    <hyperlink ref="I52" r:id="rId593" location="!/?flag=3&amp;CFID=&amp;CFPARAMS=&amp;PlayerID=202357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202357&amp;TeamID=0&amp;GameID=&amp;ContextMeasure=FGM&amp;Season=2015-16&amp;SeasonType=Regular Season&amp;LeagueID=00&amp;PerMode=PerGame&amp;Scope=Rookies&amp;StatCategory=MIN&amp;section=leaders"/>
    <hyperlink ref="K52" r:id="rId594" location="!/?flag=3&amp;CFID=&amp;CFPARAMS=&amp;PlayerID=202357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202357&amp;TeamID=0&amp;GameID=&amp;ContextMeasure=FGA&amp;Season=2015-16&amp;SeasonType=Regular Season&amp;LeagueID=00&amp;PerMode=PerGame&amp;Scope=Rookies&amp;StatCategory=MIN&amp;section=leaders"/>
    <hyperlink ref="N52" r:id="rId595" location="!/?flag=3&amp;CFID=&amp;CFPARAMS=&amp;PlayerID=202357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202357&amp;TeamID=0&amp;GameID=&amp;ContextMeasure=FG3M&amp;Season=2015-16&amp;SeasonType=Regular Season&amp;LeagueID=00&amp;PerMode=PerGame&amp;Scope=Rookies&amp;StatCategory=MIN&amp;section=leaders"/>
    <hyperlink ref="P52" r:id="rId596" location="!/?flag=3&amp;CFID=&amp;CFPARAMS=&amp;PlayerID=202357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202357&amp;TeamID=0&amp;GameID=&amp;ContextMeasure=FG3A&amp;Season=2015-16&amp;SeasonType=Regular Season&amp;LeagueID=00&amp;PerMode=PerGame&amp;Scope=Rookies&amp;StatCategory=MIN&amp;section=leaders"/>
    <hyperlink ref="Z52" r:id="rId597" location="!/?flag=1&amp;CFID=&amp;CFPARAMS=&amp;PlayerID=202357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202357&amp;TeamID=0&amp;GameID=&amp;ContextMeasure=OREB&amp;Season=2015-16&amp;SeasonType=Regular Season&amp;LeagueID=00&amp;PerMode=PerGame&amp;Scope=Rookies&amp;StatCategory=MIN&amp;section=leaders"/>
    <hyperlink ref="AA52" r:id="rId598" location="!/?flag=1&amp;CFID=&amp;CFPARAMS=&amp;PlayerID=202357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202357&amp;TeamID=0&amp;GameID=&amp;ContextMeasure=DREB&amp;Season=2015-16&amp;SeasonType=Regular Season&amp;LeagueID=00&amp;PerMode=PerGame&amp;Scope=Rookies&amp;StatCategory=MIN&amp;section=leaders"/>
    <hyperlink ref="AB52" r:id="rId599" location="!/?flag=1&amp;CFID=&amp;CFPARAMS=&amp;PlayerID=202357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202357&amp;TeamID=0&amp;GameID=&amp;ContextMeasure=REB&amp;Season=2015-16&amp;SeasonType=Regular Season&amp;LeagueID=00&amp;PerMode=PerGame&amp;Scope=Rookies&amp;StatCategory=MIN&amp;section=leaders"/>
    <hyperlink ref="AD52" r:id="rId600" location="!/?flag=1&amp;CFID=&amp;CFPARAMS=&amp;PlayerID=202357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202357&amp;TeamID=0&amp;GameID=&amp;ContextMeasure=AST&amp;Season=2015-16&amp;SeasonType=Regular Season&amp;LeagueID=00&amp;PerMode=PerGame&amp;Scope=Rookies&amp;StatCategory=MIN&amp;section=leaders"/>
    <hyperlink ref="AF52" r:id="rId601" location="!/?flag=1&amp;CFID=&amp;CFPARAMS=&amp;PlayerID=202357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202357&amp;TeamID=0&amp;GameID=&amp;ContextMeasure=STL&amp;Season=2015-16&amp;SeasonType=Regular Season&amp;LeagueID=00&amp;PerMode=PerGame&amp;Scope=Rookies&amp;StatCategory=MIN&amp;section=leaders"/>
    <hyperlink ref="AH52" r:id="rId602" location="!/?flag=1&amp;CFID=&amp;CFPARAMS=&amp;PlayerID=202357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202357&amp;TeamID=0&amp;GameID=&amp;ContextMeasure=BLK&amp;Season=2015-16&amp;SeasonType=Regular Season&amp;LeagueID=00&amp;PerMode=PerGame&amp;Scope=Rookies&amp;StatCategory=MIN&amp;section=leaders"/>
    <hyperlink ref="AJ52" r:id="rId603" location="!/?flag=1&amp;CFID=&amp;CFPARAMS=&amp;PlayerID=202357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202357&amp;TeamID=0&amp;GameID=&amp;ContextMeasure=TOV&amp;Season=2015-16&amp;SeasonType=Regular Season&amp;LeagueID=00&amp;PerMode=PerGame&amp;Scope=Rookies&amp;StatCategory=MIN&amp;section=leaders"/>
    <hyperlink ref="A53" r:id="rId604" location="!/1626209/traditional/"/>
    <hyperlink ref="I53" r:id="rId605" location="!/?flag=3&amp;CFID=&amp;CFPARAMS=&amp;PlayerID=1626209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209&amp;TeamID=0&amp;GameID=&amp;ContextMeasure=FGM&amp;Season=2015-16&amp;SeasonType=Regular Season&amp;LeagueID=00&amp;PerMode=PerGame&amp;Scope=Rookies&amp;StatCategory=MIN&amp;section=leaders"/>
    <hyperlink ref="K53" r:id="rId606" location="!/?flag=3&amp;CFID=&amp;CFPARAMS=&amp;PlayerID=1626209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209&amp;TeamID=0&amp;GameID=&amp;ContextMeasure=FGA&amp;Season=2015-16&amp;SeasonType=Regular Season&amp;LeagueID=00&amp;PerMode=PerGame&amp;Scope=Rookies&amp;StatCategory=MIN&amp;section=leaders"/>
    <hyperlink ref="N53" r:id="rId607" location="!/?flag=3&amp;CFID=&amp;CFPARAMS=&amp;PlayerID=1626209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209&amp;TeamID=0&amp;GameID=&amp;ContextMeasure=FG3M&amp;Season=2015-16&amp;SeasonType=Regular Season&amp;LeagueID=00&amp;PerMode=PerGame&amp;Scope=Rookies&amp;StatCategory=MIN&amp;section=leaders"/>
    <hyperlink ref="P53" r:id="rId608" location="!/?flag=3&amp;CFID=&amp;CFPARAMS=&amp;PlayerID=1626209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209&amp;TeamID=0&amp;GameID=&amp;ContextMeasure=FG3A&amp;Season=2015-16&amp;SeasonType=Regular Season&amp;LeagueID=00&amp;PerMode=PerGame&amp;Scope=Rookies&amp;StatCategory=MIN&amp;section=leaders"/>
    <hyperlink ref="Z53" r:id="rId609" location="!/?flag=1&amp;CFID=&amp;CFPARAMS=&amp;PlayerID=1626209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209&amp;TeamID=0&amp;GameID=&amp;ContextMeasure=OREB&amp;Season=2015-16&amp;SeasonType=Regular Season&amp;LeagueID=00&amp;PerMode=PerGame&amp;Scope=Rookies&amp;StatCategory=MIN&amp;section=leaders"/>
    <hyperlink ref="AA53" r:id="rId610" location="!/?flag=1&amp;CFID=&amp;CFPARAMS=&amp;PlayerID=1626209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209&amp;TeamID=0&amp;GameID=&amp;ContextMeasure=DREB&amp;Season=2015-16&amp;SeasonType=Regular Season&amp;LeagueID=00&amp;PerMode=PerGame&amp;Scope=Rookies&amp;StatCategory=MIN&amp;section=leaders"/>
    <hyperlink ref="AB53" r:id="rId611" location="!/?flag=1&amp;CFID=&amp;CFPARAMS=&amp;PlayerID=1626209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209&amp;TeamID=0&amp;GameID=&amp;ContextMeasure=REB&amp;Season=2015-16&amp;SeasonType=Regular Season&amp;LeagueID=00&amp;PerMode=PerGame&amp;Scope=Rookies&amp;StatCategory=MIN&amp;section=leaders"/>
    <hyperlink ref="AD53" r:id="rId612" location="!/?flag=1&amp;CFID=&amp;CFPARAMS=&amp;PlayerID=1626209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209&amp;TeamID=0&amp;GameID=&amp;ContextMeasure=AST&amp;Season=2015-16&amp;SeasonType=Regular Season&amp;LeagueID=00&amp;PerMode=PerGame&amp;Scope=Rookies&amp;StatCategory=MIN&amp;section=leaders"/>
    <hyperlink ref="AF53" r:id="rId613" location="!/?flag=1&amp;CFID=&amp;CFPARAMS=&amp;PlayerID=1626209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209&amp;TeamID=0&amp;GameID=&amp;ContextMeasure=STL&amp;Season=2015-16&amp;SeasonType=Regular Season&amp;LeagueID=00&amp;PerMode=PerGame&amp;Scope=Rookies&amp;StatCategory=MIN&amp;section=leaders"/>
    <hyperlink ref="AH53" r:id="rId614" location="!/?flag=1&amp;CFID=&amp;CFPARAMS=&amp;PlayerID=1626209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209&amp;TeamID=0&amp;GameID=&amp;ContextMeasure=BLK&amp;Season=2015-16&amp;SeasonType=Regular Season&amp;LeagueID=00&amp;PerMode=PerGame&amp;Scope=Rookies&amp;StatCategory=MIN&amp;section=leaders"/>
    <hyperlink ref="AJ53" r:id="rId615" location="!/?flag=1&amp;CFID=&amp;CFPARAMS=&amp;PlayerID=1626209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209&amp;TeamID=0&amp;GameID=&amp;ContextMeasure=TOV&amp;Season=2015-16&amp;SeasonType=Regular Season&amp;LeagueID=00&amp;PerMode=PerGame&amp;Scope=Rookies&amp;StatCategory=MIN&amp;section=leaders"/>
    <hyperlink ref="A54" r:id="rId616" location="!/1626171/traditional/"/>
    <hyperlink ref="I54" r:id="rId617" location="!/?flag=3&amp;CFID=&amp;CFPARAMS=&amp;PlayerID=1626171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71&amp;TeamID=0&amp;GameID=&amp;ContextMeasure=FGM&amp;Season=2015-16&amp;SeasonType=Regular Season&amp;LeagueID=00&amp;PerMode=PerGame&amp;Scope=Rookies&amp;StatCategory=MIN&amp;section=leaders"/>
    <hyperlink ref="K54" r:id="rId618" location="!/?flag=3&amp;CFID=&amp;CFPARAMS=&amp;PlayerID=1626171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71&amp;TeamID=0&amp;GameID=&amp;ContextMeasure=FGA&amp;Season=2015-16&amp;SeasonType=Regular Season&amp;LeagueID=00&amp;PerMode=PerGame&amp;Scope=Rookies&amp;StatCategory=MIN&amp;section=leaders"/>
    <hyperlink ref="N54" r:id="rId619" location="!/?flag=3&amp;CFID=&amp;CFPARAMS=&amp;PlayerID=1626171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71&amp;TeamID=0&amp;GameID=&amp;ContextMeasure=FG3M&amp;Season=2015-16&amp;SeasonType=Regular Season&amp;LeagueID=00&amp;PerMode=PerGame&amp;Scope=Rookies&amp;StatCategory=MIN&amp;section=leaders"/>
    <hyperlink ref="P54" r:id="rId620" location="!/?flag=3&amp;CFID=&amp;CFPARAMS=&amp;PlayerID=1626171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71&amp;TeamID=0&amp;GameID=&amp;ContextMeasure=FG3A&amp;Season=2015-16&amp;SeasonType=Regular Season&amp;LeagueID=00&amp;PerMode=PerGame&amp;Scope=Rookies&amp;StatCategory=MIN&amp;section=leaders"/>
    <hyperlink ref="Z54" r:id="rId621" location="!/?flag=1&amp;CFID=&amp;CFPARAMS=&amp;PlayerID=1626171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71&amp;TeamID=0&amp;GameID=&amp;ContextMeasure=OREB&amp;Season=2015-16&amp;SeasonType=Regular Season&amp;LeagueID=00&amp;PerMode=PerGame&amp;Scope=Rookies&amp;StatCategory=MIN&amp;section=leaders"/>
    <hyperlink ref="AA54" r:id="rId622" location="!/?flag=1&amp;CFID=&amp;CFPARAMS=&amp;PlayerID=1626171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71&amp;TeamID=0&amp;GameID=&amp;ContextMeasure=DREB&amp;Season=2015-16&amp;SeasonType=Regular Season&amp;LeagueID=00&amp;PerMode=PerGame&amp;Scope=Rookies&amp;StatCategory=MIN&amp;section=leaders"/>
    <hyperlink ref="AB54" r:id="rId623" location="!/?flag=1&amp;CFID=&amp;CFPARAMS=&amp;PlayerID=1626171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71&amp;TeamID=0&amp;GameID=&amp;ContextMeasure=REB&amp;Season=2015-16&amp;SeasonType=Regular Season&amp;LeagueID=00&amp;PerMode=PerGame&amp;Scope=Rookies&amp;StatCategory=MIN&amp;section=leaders"/>
    <hyperlink ref="AD54" r:id="rId624" location="!/?flag=1&amp;CFID=&amp;CFPARAMS=&amp;PlayerID=1626171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71&amp;TeamID=0&amp;GameID=&amp;ContextMeasure=AST&amp;Season=2015-16&amp;SeasonType=Regular Season&amp;LeagueID=00&amp;PerMode=PerGame&amp;Scope=Rookies&amp;StatCategory=MIN&amp;section=leaders"/>
    <hyperlink ref="AF54" r:id="rId625" location="!/?flag=1&amp;CFID=&amp;CFPARAMS=&amp;PlayerID=1626171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71&amp;TeamID=0&amp;GameID=&amp;ContextMeasure=STL&amp;Season=2015-16&amp;SeasonType=Regular Season&amp;LeagueID=00&amp;PerMode=PerGame&amp;Scope=Rookies&amp;StatCategory=MIN&amp;section=leaders"/>
    <hyperlink ref="AH54" r:id="rId626" location="!/?flag=1&amp;CFID=&amp;CFPARAMS=&amp;PlayerID=1626171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71&amp;TeamID=0&amp;GameID=&amp;ContextMeasure=BLK&amp;Season=2015-16&amp;SeasonType=Regular Season&amp;LeagueID=00&amp;PerMode=PerGame&amp;Scope=Rookies&amp;StatCategory=MIN&amp;section=leaders"/>
    <hyperlink ref="AJ54" r:id="rId627" location="!/?flag=1&amp;CFID=&amp;CFPARAMS=&amp;PlayerID=1626171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71&amp;TeamID=0&amp;GameID=&amp;ContextMeasure=TOV&amp;Season=2015-16&amp;SeasonType=Regular Season&amp;LeagueID=00&amp;PerMode=PerGame&amp;Scope=Rookies&amp;StatCategory=MIN&amp;section=leaders"/>
    <hyperlink ref="A55" r:id="rId628" location="!/1626168/traditional/"/>
    <hyperlink ref="I55" r:id="rId629" location="!/?flag=3&amp;CFID=&amp;CFPARAMS=&amp;PlayerID=1626168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68&amp;TeamID=0&amp;GameID=&amp;ContextMeasure=FGM&amp;Season=2015-16&amp;SeasonType=Regular Season&amp;LeagueID=00&amp;PerMode=PerGame&amp;Scope=Rookies&amp;StatCategory=MIN&amp;section=leaders"/>
    <hyperlink ref="K55" r:id="rId630" location="!/?flag=3&amp;CFID=&amp;CFPARAMS=&amp;PlayerID=1626168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68&amp;TeamID=0&amp;GameID=&amp;ContextMeasure=FGA&amp;Season=2015-16&amp;SeasonType=Regular Season&amp;LeagueID=00&amp;PerMode=PerGame&amp;Scope=Rookies&amp;StatCategory=MIN&amp;section=leaders"/>
    <hyperlink ref="N55" r:id="rId631" location="!/?flag=3&amp;CFID=&amp;CFPARAMS=&amp;PlayerID=1626168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68&amp;TeamID=0&amp;GameID=&amp;ContextMeasure=FG3M&amp;Season=2015-16&amp;SeasonType=Regular Season&amp;LeagueID=00&amp;PerMode=PerGame&amp;Scope=Rookies&amp;StatCategory=MIN&amp;section=leaders"/>
    <hyperlink ref="P55" r:id="rId632" location="!/?flag=3&amp;CFID=&amp;CFPARAMS=&amp;PlayerID=1626168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68&amp;TeamID=0&amp;GameID=&amp;ContextMeasure=FG3A&amp;Season=2015-16&amp;SeasonType=Regular Season&amp;LeagueID=00&amp;PerMode=PerGame&amp;Scope=Rookies&amp;StatCategory=MIN&amp;section=leaders"/>
    <hyperlink ref="Z55" r:id="rId633" location="!/?flag=1&amp;CFID=&amp;CFPARAMS=&amp;PlayerID=1626168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68&amp;TeamID=0&amp;GameID=&amp;ContextMeasure=OREB&amp;Season=2015-16&amp;SeasonType=Regular Season&amp;LeagueID=00&amp;PerMode=PerGame&amp;Scope=Rookies&amp;StatCategory=MIN&amp;section=leaders"/>
    <hyperlink ref="AA55" r:id="rId634" location="!/?flag=1&amp;CFID=&amp;CFPARAMS=&amp;PlayerID=1626168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68&amp;TeamID=0&amp;GameID=&amp;ContextMeasure=DREB&amp;Season=2015-16&amp;SeasonType=Regular Season&amp;LeagueID=00&amp;PerMode=PerGame&amp;Scope=Rookies&amp;StatCategory=MIN&amp;section=leaders"/>
    <hyperlink ref="AB55" r:id="rId635" location="!/?flag=1&amp;CFID=&amp;CFPARAMS=&amp;PlayerID=1626168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68&amp;TeamID=0&amp;GameID=&amp;ContextMeasure=REB&amp;Season=2015-16&amp;SeasonType=Regular Season&amp;LeagueID=00&amp;PerMode=PerGame&amp;Scope=Rookies&amp;StatCategory=MIN&amp;section=leaders"/>
    <hyperlink ref="AD55" r:id="rId636" location="!/?flag=1&amp;CFID=&amp;CFPARAMS=&amp;PlayerID=1626168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68&amp;TeamID=0&amp;GameID=&amp;ContextMeasure=AST&amp;Season=2015-16&amp;SeasonType=Regular Season&amp;LeagueID=00&amp;PerMode=PerGame&amp;Scope=Rookies&amp;StatCategory=MIN&amp;section=leaders"/>
    <hyperlink ref="AF55" r:id="rId637" location="!/?flag=1&amp;CFID=&amp;CFPARAMS=&amp;PlayerID=1626168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68&amp;TeamID=0&amp;GameID=&amp;ContextMeasure=STL&amp;Season=2015-16&amp;SeasonType=Regular Season&amp;LeagueID=00&amp;PerMode=PerGame&amp;Scope=Rookies&amp;StatCategory=MIN&amp;section=leaders"/>
    <hyperlink ref="AH55" r:id="rId638" location="!/?flag=1&amp;CFID=&amp;CFPARAMS=&amp;PlayerID=1626168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68&amp;TeamID=0&amp;GameID=&amp;ContextMeasure=BLK&amp;Season=2015-16&amp;SeasonType=Regular Season&amp;LeagueID=00&amp;PerMode=PerGame&amp;Scope=Rookies&amp;StatCategory=MIN&amp;section=leaders"/>
    <hyperlink ref="AJ55" r:id="rId639" location="!/?flag=1&amp;CFID=&amp;CFPARAMS=&amp;PlayerID=1626168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68&amp;TeamID=0&amp;GameID=&amp;ContextMeasure=TOV&amp;Season=2015-16&amp;SeasonType=Regular Season&amp;LeagueID=00&amp;PerMode=PerGame&amp;Scope=Rookies&amp;StatCategory=MIN&amp;section=leaders"/>
    <hyperlink ref="A56" r:id="rId640" location="!/1626170/traditional/"/>
    <hyperlink ref="I56" r:id="rId641" location="!/?flag=3&amp;CFID=&amp;CFPARAMS=&amp;PlayerID=1626170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70&amp;TeamID=0&amp;GameID=&amp;ContextMeasure=FGM&amp;Season=2015-16&amp;SeasonType=Regular Season&amp;LeagueID=00&amp;PerMode=PerGame&amp;Scope=Rookies&amp;StatCategory=MIN&amp;section=leaders"/>
    <hyperlink ref="K56" r:id="rId642" location="!/?flag=3&amp;CFID=&amp;CFPARAMS=&amp;PlayerID=1626170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70&amp;TeamID=0&amp;GameID=&amp;ContextMeasure=FGA&amp;Season=2015-16&amp;SeasonType=Regular Season&amp;LeagueID=00&amp;PerMode=PerGame&amp;Scope=Rookies&amp;StatCategory=MIN&amp;section=leaders"/>
    <hyperlink ref="N56" r:id="rId643" location="!/?flag=3&amp;CFID=&amp;CFPARAMS=&amp;PlayerID=1626170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70&amp;TeamID=0&amp;GameID=&amp;ContextMeasure=FG3M&amp;Season=2015-16&amp;SeasonType=Regular Season&amp;LeagueID=00&amp;PerMode=PerGame&amp;Scope=Rookies&amp;StatCategory=MIN&amp;section=leaders"/>
    <hyperlink ref="P56" r:id="rId644" location="!/?flag=3&amp;CFID=&amp;CFPARAMS=&amp;PlayerID=1626170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70&amp;TeamID=0&amp;GameID=&amp;ContextMeasure=FG3A&amp;Season=2015-16&amp;SeasonType=Regular Season&amp;LeagueID=00&amp;PerMode=PerGame&amp;Scope=Rookies&amp;StatCategory=MIN&amp;section=leaders"/>
    <hyperlink ref="Z56" r:id="rId645" location="!/?flag=1&amp;CFID=&amp;CFPARAMS=&amp;PlayerID=1626170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70&amp;TeamID=0&amp;GameID=&amp;ContextMeasure=OREB&amp;Season=2015-16&amp;SeasonType=Regular Season&amp;LeagueID=00&amp;PerMode=PerGame&amp;Scope=Rookies&amp;StatCategory=MIN&amp;section=leaders"/>
    <hyperlink ref="AA56" r:id="rId646" location="!/?flag=1&amp;CFID=&amp;CFPARAMS=&amp;PlayerID=1626170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70&amp;TeamID=0&amp;GameID=&amp;ContextMeasure=DREB&amp;Season=2015-16&amp;SeasonType=Regular Season&amp;LeagueID=00&amp;PerMode=PerGame&amp;Scope=Rookies&amp;StatCategory=MIN&amp;section=leaders"/>
    <hyperlink ref="AB56" r:id="rId647" location="!/?flag=1&amp;CFID=&amp;CFPARAMS=&amp;PlayerID=1626170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70&amp;TeamID=0&amp;GameID=&amp;ContextMeasure=REB&amp;Season=2015-16&amp;SeasonType=Regular Season&amp;LeagueID=00&amp;PerMode=PerGame&amp;Scope=Rookies&amp;StatCategory=MIN&amp;section=leaders"/>
    <hyperlink ref="AD56" r:id="rId648" location="!/?flag=1&amp;CFID=&amp;CFPARAMS=&amp;PlayerID=1626170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70&amp;TeamID=0&amp;GameID=&amp;ContextMeasure=AST&amp;Season=2015-16&amp;SeasonType=Regular Season&amp;LeagueID=00&amp;PerMode=PerGame&amp;Scope=Rookies&amp;StatCategory=MIN&amp;section=leaders"/>
    <hyperlink ref="AF56" r:id="rId649" location="!/?flag=1&amp;CFID=&amp;CFPARAMS=&amp;PlayerID=1626170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70&amp;TeamID=0&amp;GameID=&amp;ContextMeasure=STL&amp;Season=2015-16&amp;SeasonType=Regular Season&amp;LeagueID=00&amp;PerMode=PerGame&amp;Scope=Rookies&amp;StatCategory=MIN&amp;section=leaders"/>
    <hyperlink ref="AH56" r:id="rId650" location="!/?flag=1&amp;CFID=&amp;CFPARAMS=&amp;PlayerID=1626170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70&amp;TeamID=0&amp;GameID=&amp;ContextMeasure=BLK&amp;Season=2015-16&amp;SeasonType=Regular Season&amp;LeagueID=00&amp;PerMode=PerGame&amp;Scope=Rookies&amp;StatCategory=MIN&amp;section=leaders"/>
    <hyperlink ref="AJ56" r:id="rId651" location="!/?flag=1&amp;CFID=&amp;CFPARAMS=&amp;PlayerID=1626170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70&amp;TeamID=0&amp;GameID=&amp;ContextMeasure=TOV&amp;Season=2015-16&amp;SeasonType=Regular Season&amp;LeagueID=00&amp;PerMode=PerGame&amp;Scope=Rookies&amp;StatCategory=MIN&amp;section=leaders"/>
    <hyperlink ref="A57" r:id="rId652" location="!/1626273/traditional/"/>
    <hyperlink ref="I57" r:id="rId653" location="!/?flag=3&amp;CFID=&amp;CFPARAMS=&amp;PlayerID=1626273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273&amp;TeamID=0&amp;GameID=&amp;ContextMeasure=FGM&amp;Season=2015-16&amp;SeasonType=Regular Season&amp;LeagueID=00&amp;PerMode=PerGame&amp;Scope=Rookies&amp;StatCategory=MIN&amp;section=leaders"/>
    <hyperlink ref="K57" r:id="rId654" location="!/?flag=3&amp;CFID=&amp;CFPARAMS=&amp;PlayerID=1626273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273&amp;TeamID=0&amp;GameID=&amp;ContextMeasure=FGA&amp;Season=2015-16&amp;SeasonType=Regular Season&amp;LeagueID=00&amp;PerMode=PerGame&amp;Scope=Rookies&amp;StatCategory=MIN&amp;section=leaders"/>
    <hyperlink ref="N57" r:id="rId655" location="!/?flag=3&amp;CFID=&amp;CFPARAMS=&amp;PlayerID=1626273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273&amp;TeamID=0&amp;GameID=&amp;ContextMeasure=FG3M&amp;Season=2015-16&amp;SeasonType=Regular Season&amp;LeagueID=00&amp;PerMode=PerGame&amp;Scope=Rookies&amp;StatCategory=MIN&amp;section=leaders"/>
    <hyperlink ref="P57" r:id="rId656" location="!/?flag=3&amp;CFID=&amp;CFPARAMS=&amp;PlayerID=1626273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273&amp;TeamID=0&amp;GameID=&amp;ContextMeasure=FG3A&amp;Season=2015-16&amp;SeasonType=Regular Season&amp;LeagueID=00&amp;PerMode=PerGame&amp;Scope=Rookies&amp;StatCategory=MIN&amp;section=leaders"/>
    <hyperlink ref="Z57" r:id="rId657" location="!/?flag=1&amp;CFID=&amp;CFPARAMS=&amp;PlayerID=1626273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273&amp;TeamID=0&amp;GameID=&amp;ContextMeasure=OREB&amp;Season=2015-16&amp;SeasonType=Regular Season&amp;LeagueID=00&amp;PerMode=PerGame&amp;Scope=Rookies&amp;StatCategory=MIN&amp;section=leaders"/>
    <hyperlink ref="AA57" r:id="rId658" location="!/?flag=1&amp;CFID=&amp;CFPARAMS=&amp;PlayerID=1626273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273&amp;TeamID=0&amp;GameID=&amp;ContextMeasure=DREB&amp;Season=2015-16&amp;SeasonType=Regular Season&amp;LeagueID=00&amp;PerMode=PerGame&amp;Scope=Rookies&amp;StatCategory=MIN&amp;section=leaders"/>
    <hyperlink ref="AB57" r:id="rId659" location="!/?flag=1&amp;CFID=&amp;CFPARAMS=&amp;PlayerID=1626273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273&amp;TeamID=0&amp;GameID=&amp;ContextMeasure=REB&amp;Season=2015-16&amp;SeasonType=Regular Season&amp;LeagueID=00&amp;PerMode=PerGame&amp;Scope=Rookies&amp;StatCategory=MIN&amp;section=leaders"/>
    <hyperlink ref="AD57" r:id="rId660" location="!/?flag=1&amp;CFID=&amp;CFPARAMS=&amp;PlayerID=1626273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273&amp;TeamID=0&amp;GameID=&amp;ContextMeasure=AST&amp;Season=2015-16&amp;SeasonType=Regular Season&amp;LeagueID=00&amp;PerMode=PerGame&amp;Scope=Rookies&amp;StatCategory=MIN&amp;section=leaders"/>
    <hyperlink ref="AF57" r:id="rId661" location="!/?flag=1&amp;CFID=&amp;CFPARAMS=&amp;PlayerID=1626273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273&amp;TeamID=0&amp;GameID=&amp;ContextMeasure=STL&amp;Season=2015-16&amp;SeasonType=Regular Season&amp;LeagueID=00&amp;PerMode=PerGame&amp;Scope=Rookies&amp;StatCategory=MIN&amp;section=leaders"/>
    <hyperlink ref="AH57" r:id="rId662" location="!/?flag=1&amp;CFID=&amp;CFPARAMS=&amp;PlayerID=1626273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273&amp;TeamID=0&amp;GameID=&amp;ContextMeasure=BLK&amp;Season=2015-16&amp;SeasonType=Regular Season&amp;LeagueID=00&amp;PerMode=PerGame&amp;Scope=Rookies&amp;StatCategory=MIN&amp;section=leaders"/>
    <hyperlink ref="AJ57" r:id="rId663" location="!/?flag=1&amp;CFID=&amp;CFPARAMS=&amp;PlayerID=1626273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273&amp;TeamID=0&amp;GameID=&amp;ContextMeasure=TOV&amp;Season=2015-16&amp;SeasonType=Regular Season&amp;LeagueID=00&amp;PerMode=PerGame&amp;Scope=Rookies&amp;StatCategory=MIN&amp;section=leaders"/>
    <hyperlink ref="A58" r:id="rId664" location="!/1626145/traditional/"/>
    <hyperlink ref="I58" r:id="rId665" location="!/?flag=3&amp;CFID=&amp;CFPARAMS=&amp;PlayerID=1626145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45&amp;TeamID=0&amp;GameID=&amp;ContextMeasure=FGM&amp;Season=2015-16&amp;SeasonType=Regular Season&amp;LeagueID=00&amp;PerMode=PerGame&amp;Scope=Rookies&amp;StatCategory=MIN&amp;section=leaders"/>
    <hyperlink ref="K58" r:id="rId666" location="!/?flag=3&amp;CFID=&amp;CFPARAMS=&amp;PlayerID=1626145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45&amp;TeamID=0&amp;GameID=&amp;ContextMeasure=FGA&amp;Season=2015-16&amp;SeasonType=Regular Season&amp;LeagueID=00&amp;PerMode=PerGame&amp;Scope=Rookies&amp;StatCategory=MIN&amp;section=leaders"/>
    <hyperlink ref="N58" r:id="rId667" location="!/?flag=3&amp;CFID=&amp;CFPARAMS=&amp;PlayerID=1626145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45&amp;TeamID=0&amp;GameID=&amp;ContextMeasure=FG3M&amp;Season=2015-16&amp;SeasonType=Regular Season&amp;LeagueID=00&amp;PerMode=PerGame&amp;Scope=Rookies&amp;StatCategory=MIN&amp;section=leaders"/>
    <hyperlink ref="P58" r:id="rId668" location="!/?flag=3&amp;CFID=&amp;CFPARAMS=&amp;PlayerID=1626145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45&amp;TeamID=0&amp;GameID=&amp;ContextMeasure=FG3A&amp;Season=2015-16&amp;SeasonType=Regular Season&amp;LeagueID=00&amp;PerMode=PerGame&amp;Scope=Rookies&amp;StatCategory=MIN&amp;section=leaders"/>
    <hyperlink ref="Z58" r:id="rId669" location="!/?flag=1&amp;CFID=&amp;CFPARAMS=&amp;PlayerID=1626145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45&amp;TeamID=0&amp;GameID=&amp;ContextMeasure=OREB&amp;Season=2015-16&amp;SeasonType=Regular Season&amp;LeagueID=00&amp;PerMode=PerGame&amp;Scope=Rookies&amp;StatCategory=MIN&amp;section=leaders"/>
    <hyperlink ref="AA58" r:id="rId670" location="!/?flag=1&amp;CFID=&amp;CFPARAMS=&amp;PlayerID=1626145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45&amp;TeamID=0&amp;GameID=&amp;ContextMeasure=DREB&amp;Season=2015-16&amp;SeasonType=Regular Season&amp;LeagueID=00&amp;PerMode=PerGame&amp;Scope=Rookies&amp;StatCategory=MIN&amp;section=leaders"/>
    <hyperlink ref="AB58" r:id="rId671" location="!/?flag=1&amp;CFID=&amp;CFPARAMS=&amp;PlayerID=1626145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45&amp;TeamID=0&amp;GameID=&amp;ContextMeasure=REB&amp;Season=2015-16&amp;SeasonType=Regular Season&amp;LeagueID=00&amp;PerMode=PerGame&amp;Scope=Rookies&amp;StatCategory=MIN&amp;section=leaders"/>
    <hyperlink ref="AD58" r:id="rId672" location="!/?flag=1&amp;CFID=&amp;CFPARAMS=&amp;PlayerID=1626145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45&amp;TeamID=0&amp;GameID=&amp;ContextMeasure=AST&amp;Season=2015-16&amp;SeasonType=Regular Season&amp;LeagueID=00&amp;PerMode=PerGame&amp;Scope=Rookies&amp;StatCategory=MIN&amp;section=leaders"/>
    <hyperlink ref="AF58" r:id="rId673" location="!/?flag=1&amp;CFID=&amp;CFPARAMS=&amp;PlayerID=1626145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45&amp;TeamID=0&amp;GameID=&amp;ContextMeasure=STL&amp;Season=2015-16&amp;SeasonType=Regular Season&amp;LeagueID=00&amp;PerMode=PerGame&amp;Scope=Rookies&amp;StatCategory=MIN&amp;section=leaders"/>
    <hyperlink ref="AH58" r:id="rId674" location="!/?flag=1&amp;CFID=&amp;CFPARAMS=&amp;PlayerID=1626145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45&amp;TeamID=0&amp;GameID=&amp;ContextMeasure=BLK&amp;Season=2015-16&amp;SeasonType=Regular Season&amp;LeagueID=00&amp;PerMode=PerGame&amp;Scope=Rookies&amp;StatCategory=MIN&amp;section=leaders"/>
    <hyperlink ref="AJ58" r:id="rId675" location="!/?flag=1&amp;CFID=&amp;CFPARAMS=&amp;PlayerID=1626145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45&amp;TeamID=0&amp;GameID=&amp;ContextMeasure=TOV&amp;Season=2015-16&amp;SeasonType=Regular Season&amp;LeagueID=00&amp;PerMode=PerGame&amp;Scope=Rookies&amp;StatCategory=MIN&amp;section=leaders"/>
    <hyperlink ref="A59" r:id="rId676" location="!/1626191/traditional/"/>
    <hyperlink ref="I59" r:id="rId677" location="!/?flag=3&amp;CFID=&amp;CFPARAMS=&amp;PlayerID=1626191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91&amp;TeamID=0&amp;GameID=&amp;ContextMeasure=FGM&amp;Season=2015-16&amp;SeasonType=Regular Season&amp;LeagueID=00&amp;PerMode=PerGame&amp;Scope=Rookies&amp;StatCategory=MIN&amp;section=leaders"/>
    <hyperlink ref="K59" r:id="rId678" location="!/?flag=3&amp;CFID=&amp;CFPARAMS=&amp;PlayerID=1626191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91&amp;TeamID=0&amp;GameID=&amp;ContextMeasure=FGA&amp;Season=2015-16&amp;SeasonType=Regular Season&amp;LeagueID=00&amp;PerMode=PerGame&amp;Scope=Rookies&amp;StatCategory=MIN&amp;section=leaders"/>
    <hyperlink ref="N59" r:id="rId679" location="!/?flag=3&amp;CFID=&amp;CFPARAMS=&amp;PlayerID=1626191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91&amp;TeamID=0&amp;GameID=&amp;ContextMeasure=FG3M&amp;Season=2015-16&amp;SeasonType=Regular Season&amp;LeagueID=00&amp;PerMode=PerGame&amp;Scope=Rookies&amp;StatCategory=MIN&amp;section=leaders"/>
    <hyperlink ref="P59" r:id="rId680" location="!/?flag=3&amp;CFID=&amp;CFPARAMS=&amp;PlayerID=1626191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91&amp;TeamID=0&amp;GameID=&amp;ContextMeasure=FG3A&amp;Season=2015-16&amp;SeasonType=Regular Season&amp;LeagueID=00&amp;PerMode=PerGame&amp;Scope=Rookies&amp;StatCategory=MIN&amp;section=leaders"/>
    <hyperlink ref="Z59" r:id="rId681" location="!/?flag=1&amp;CFID=&amp;CFPARAMS=&amp;PlayerID=1626191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91&amp;TeamID=0&amp;GameID=&amp;ContextMeasure=OREB&amp;Season=2015-16&amp;SeasonType=Regular Season&amp;LeagueID=00&amp;PerMode=PerGame&amp;Scope=Rookies&amp;StatCategory=MIN&amp;section=leaders"/>
    <hyperlink ref="AA59" r:id="rId682" location="!/?flag=1&amp;CFID=&amp;CFPARAMS=&amp;PlayerID=1626191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91&amp;TeamID=0&amp;GameID=&amp;ContextMeasure=DREB&amp;Season=2015-16&amp;SeasonType=Regular Season&amp;LeagueID=00&amp;PerMode=PerGame&amp;Scope=Rookies&amp;StatCategory=MIN&amp;section=leaders"/>
    <hyperlink ref="AB59" r:id="rId683" location="!/?flag=1&amp;CFID=&amp;CFPARAMS=&amp;PlayerID=1626191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91&amp;TeamID=0&amp;GameID=&amp;ContextMeasure=REB&amp;Season=2015-16&amp;SeasonType=Regular Season&amp;LeagueID=00&amp;PerMode=PerGame&amp;Scope=Rookies&amp;StatCategory=MIN&amp;section=leaders"/>
    <hyperlink ref="AD59" r:id="rId684" location="!/?flag=1&amp;CFID=&amp;CFPARAMS=&amp;PlayerID=1626191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91&amp;TeamID=0&amp;GameID=&amp;ContextMeasure=AST&amp;Season=2015-16&amp;SeasonType=Regular Season&amp;LeagueID=00&amp;PerMode=PerGame&amp;Scope=Rookies&amp;StatCategory=MIN&amp;section=leaders"/>
    <hyperlink ref="AF59" r:id="rId685" location="!/?flag=1&amp;CFID=&amp;CFPARAMS=&amp;PlayerID=1626191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91&amp;TeamID=0&amp;GameID=&amp;ContextMeasure=STL&amp;Season=2015-16&amp;SeasonType=Regular Season&amp;LeagueID=00&amp;PerMode=PerGame&amp;Scope=Rookies&amp;StatCategory=MIN&amp;section=leaders"/>
    <hyperlink ref="AH59" r:id="rId686" location="!/?flag=1&amp;CFID=&amp;CFPARAMS=&amp;PlayerID=1626191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91&amp;TeamID=0&amp;GameID=&amp;ContextMeasure=BLK&amp;Season=2015-16&amp;SeasonType=Regular Season&amp;LeagueID=00&amp;PerMode=PerGame&amp;Scope=Rookies&amp;StatCategory=MIN&amp;section=leaders"/>
    <hyperlink ref="AJ59" r:id="rId687" location="!/?flag=1&amp;CFID=&amp;CFPARAMS=&amp;PlayerID=1626191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91&amp;TeamID=0&amp;GameID=&amp;ContextMeasure=TOV&amp;Season=2015-16&amp;SeasonType=Regular Season&amp;LeagueID=00&amp;PerMode=PerGame&amp;Scope=Rookies&amp;StatCategory=MIN&amp;section=leaders"/>
    <hyperlink ref="A60" r:id="rId688" location="!/1626181/traditional/"/>
    <hyperlink ref="I60" r:id="rId689" location="!/?flag=3&amp;CFID=&amp;CFPARAMS=&amp;PlayerID=1626181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81&amp;TeamID=0&amp;GameID=&amp;ContextMeasure=FGM&amp;Season=2015-16&amp;SeasonType=Regular Season&amp;LeagueID=00&amp;PerMode=PerGame&amp;Scope=Rookies&amp;StatCategory=MIN&amp;section=leaders"/>
    <hyperlink ref="K60" r:id="rId690" location="!/?flag=3&amp;CFID=&amp;CFPARAMS=&amp;PlayerID=1626181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81&amp;TeamID=0&amp;GameID=&amp;ContextMeasure=FGA&amp;Season=2015-16&amp;SeasonType=Regular Season&amp;LeagueID=00&amp;PerMode=PerGame&amp;Scope=Rookies&amp;StatCategory=MIN&amp;section=leaders"/>
    <hyperlink ref="N60" r:id="rId691" location="!/?flag=3&amp;CFID=&amp;CFPARAMS=&amp;PlayerID=1626181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81&amp;TeamID=0&amp;GameID=&amp;ContextMeasure=FG3M&amp;Season=2015-16&amp;SeasonType=Regular Season&amp;LeagueID=00&amp;PerMode=PerGame&amp;Scope=Rookies&amp;StatCategory=MIN&amp;section=leaders"/>
    <hyperlink ref="P60" r:id="rId692" location="!/?flag=3&amp;CFID=&amp;CFPARAMS=&amp;PlayerID=1626181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81&amp;TeamID=0&amp;GameID=&amp;ContextMeasure=FG3A&amp;Season=2015-16&amp;SeasonType=Regular Season&amp;LeagueID=00&amp;PerMode=PerGame&amp;Scope=Rookies&amp;StatCategory=MIN&amp;section=leaders"/>
    <hyperlink ref="Z60" r:id="rId693" location="!/?flag=1&amp;CFID=&amp;CFPARAMS=&amp;PlayerID=1626181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81&amp;TeamID=0&amp;GameID=&amp;ContextMeasure=OREB&amp;Season=2015-16&amp;SeasonType=Regular Season&amp;LeagueID=00&amp;PerMode=PerGame&amp;Scope=Rookies&amp;StatCategory=MIN&amp;section=leaders"/>
    <hyperlink ref="AA60" r:id="rId694" location="!/?flag=1&amp;CFID=&amp;CFPARAMS=&amp;PlayerID=1626181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81&amp;TeamID=0&amp;GameID=&amp;ContextMeasure=DREB&amp;Season=2015-16&amp;SeasonType=Regular Season&amp;LeagueID=00&amp;PerMode=PerGame&amp;Scope=Rookies&amp;StatCategory=MIN&amp;section=leaders"/>
    <hyperlink ref="AB60" r:id="rId695" location="!/?flag=1&amp;CFID=&amp;CFPARAMS=&amp;PlayerID=1626181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81&amp;TeamID=0&amp;GameID=&amp;ContextMeasure=REB&amp;Season=2015-16&amp;SeasonType=Regular Season&amp;LeagueID=00&amp;PerMode=PerGame&amp;Scope=Rookies&amp;StatCategory=MIN&amp;section=leaders"/>
    <hyperlink ref="AD60" r:id="rId696" location="!/?flag=1&amp;CFID=&amp;CFPARAMS=&amp;PlayerID=1626181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81&amp;TeamID=0&amp;GameID=&amp;ContextMeasure=AST&amp;Season=2015-16&amp;SeasonType=Regular Season&amp;LeagueID=00&amp;PerMode=PerGame&amp;Scope=Rookies&amp;StatCategory=MIN&amp;section=leaders"/>
    <hyperlink ref="AF60" r:id="rId697" location="!/?flag=1&amp;CFID=&amp;CFPARAMS=&amp;PlayerID=1626181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81&amp;TeamID=0&amp;GameID=&amp;ContextMeasure=STL&amp;Season=2015-16&amp;SeasonType=Regular Season&amp;LeagueID=00&amp;PerMode=PerGame&amp;Scope=Rookies&amp;StatCategory=MIN&amp;section=leaders"/>
    <hyperlink ref="AH60" r:id="rId698" location="!/?flag=1&amp;CFID=&amp;CFPARAMS=&amp;PlayerID=1626181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81&amp;TeamID=0&amp;GameID=&amp;ContextMeasure=BLK&amp;Season=2015-16&amp;SeasonType=Regular Season&amp;LeagueID=00&amp;PerMode=PerGame&amp;Scope=Rookies&amp;StatCategory=MIN&amp;section=leaders"/>
    <hyperlink ref="AJ60" r:id="rId699" location="!/?flag=1&amp;CFID=&amp;CFPARAMS=&amp;PlayerID=1626181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81&amp;TeamID=0&amp;GameID=&amp;ContextMeasure=TOV&amp;Season=2015-16&amp;SeasonType=Regular Season&amp;LeagueID=00&amp;PerMode=PerGame&amp;Scope=Rookies&amp;StatCategory=MIN&amp;section=leaders"/>
    <hyperlink ref="A61" r:id="rId700" location="!/203613/traditional/"/>
    <hyperlink ref="I61" r:id="rId701" location="!/?flag=3&amp;CFID=&amp;CFPARAMS=&amp;PlayerID=203613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203613&amp;TeamID=0&amp;GameID=&amp;ContextMeasure=FGM&amp;Season=2015-16&amp;SeasonType=Regular Season&amp;LeagueID=00&amp;PerMode=PerGame&amp;Scope=Rookies&amp;StatCategory=MIN&amp;section=leaders"/>
    <hyperlink ref="K61" r:id="rId702" location="!/?flag=3&amp;CFID=&amp;CFPARAMS=&amp;PlayerID=203613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203613&amp;TeamID=0&amp;GameID=&amp;ContextMeasure=FGA&amp;Season=2015-16&amp;SeasonType=Regular Season&amp;LeagueID=00&amp;PerMode=PerGame&amp;Scope=Rookies&amp;StatCategory=MIN&amp;section=leaders"/>
    <hyperlink ref="N61" r:id="rId703" location="!/?flag=3&amp;CFID=&amp;CFPARAMS=&amp;PlayerID=203613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203613&amp;TeamID=0&amp;GameID=&amp;ContextMeasure=FG3M&amp;Season=2015-16&amp;SeasonType=Regular Season&amp;LeagueID=00&amp;PerMode=PerGame&amp;Scope=Rookies&amp;StatCategory=MIN&amp;section=leaders"/>
    <hyperlink ref="P61" r:id="rId704" location="!/?flag=3&amp;CFID=&amp;CFPARAMS=&amp;PlayerID=203613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203613&amp;TeamID=0&amp;GameID=&amp;ContextMeasure=FG3A&amp;Season=2015-16&amp;SeasonType=Regular Season&amp;LeagueID=00&amp;PerMode=PerGame&amp;Scope=Rookies&amp;StatCategory=MIN&amp;section=leaders"/>
    <hyperlink ref="Z61" r:id="rId705" location="!/?flag=1&amp;CFID=&amp;CFPARAMS=&amp;PlayerID=203613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203613&amp;TeamID=0&amp;GameID=&amp;ContextMeasure=OREB&amp;Season=2015-16&amp;SeasonType=Regular Season&amp;LeagueID=00&amp;PerMode=PerGame&amp;Scope=Rookies&amp;StatCategory=MIN&amp;section=leaders"/>
    <hyperlink ref="AA61" r:id="rId706" location="!/?flag=1&amp;CFID=&amp;CFPARAMS=&amp;PlayerID=203613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203613&amp;TeamID=0&amp;GameID=&amp;ContextMeasure=DREB&amp;Season=2015-16&amp;SeasonType=Regular Season&amp;LeagueID=00&amp;PerMode=PerGame&amp;Scope=Rookies&amp;StatCategory=MIN&amp;section=leaders"/>
    <hyperlink ref="AB61" r:id="rId707" location="!/?flag=1&amp;CFID=&amp;CFPARAMS=&amp;PlayerID=203613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203613&amp;TeamID=0&amp;GameID=&amp;ContextMeasure=REB&amp;Season=2015-16&amp;SeasonType=Regular Season&amp;LeagueID=00&amp;PerMode=PerGame&amp;Scope=Rookies&amp;StatCategory=MIN&amp;section=leaders"/>
    <hyperlink ref="AD61" r:id="rId708" location="!/?flag=1&amp;CFID=&amp;CFPARAMS=&amp;PlayerID=203613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203613&amp;TeamID=0&amp;GameID=&amp;ContextMeasure=AST&amp;Season=2015-16&amp;SeasonType=Regular Season&amp;LeagueID=00&amp;PerMode=PerGame&amp;Scope=Rookies&amp;StatCategory=MIN&amp;section=leaders"/>
    <hyperlink ref="AF61" r:id="rId709" location="!/?flag=1&amp;CFID=&amp;CFPARAMS=&amp;PlayerID=203613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203613&amp;TeamID=0&amp;GameID=&amp;ContextMeasure=STL&amp;Season=2015-16&amp;SeasonType=Regular Season&amp;LeagueID=00&amp;PerMode=PerGame&amp;Scope=Rookies&amp;StatCategory=MIN&amp;section=leaders"/>
    <hyperlink ref="AH61" r:id="rId710" location="!/?flag=1&amp;CFID=&amp;CFPARAMS=&amp;PlayerID=203613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203613&amp;TeamID=0&amp;GameID=&amp;ContextMeasure=BLK&amp;Season=2015-16&amp;SeasonType=Regular Season&amp;LeagueID=00&amp;PerMode=PerGame&amp;Scope=Rookies&amp;StatCategory=MIN&amp;section=leaders"/>
    <hyperlink ref="AJ61" r:id="rId711" location="!/?flag=1&amp;CFID=&amp;CFPARAMS=&amp;PlayerID=203613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203613&amp;TeamID=0&amp;GameID=&amp;ContextMeasure=TOV&amp;Season=2015-16&amp;SeasonType=Regular Season&amp;LeagueID=00&amp;PerMode=PerGame&amp;Scope=Rookies&amp;StatCategory=MIN&amp;section=leaders"/>
    <hyperlink ref="A62" r:id="rId712" location="!/1626173/traditional/"/>
    <hyperlink ref="I62" r:id="rId713" location="!/?flag=3&amp;CFID=&amp;CFPARAMS=&amp;PlayerID=1626173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73&amp;TeamID=0&amp;GameID=&amp;ContextMeasure=FGM&amp;Season=2015-16&amp;SeasonType=Regular Season&amp;LeagueID=00&amp;PerMode=PerGame&amp;Scope=Rookies&amp;StatCategory=MIN&amp;section=leaders"/>
    <hyperlink ref="K62" r:id="rId714" location="!/?flag=3&amp;CFID=&amp;CFPARAMS=&amp;PlayerID=1626173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73&amp;TeamID=0&amp;GameID=&amp;ContextMeasure=FGA&amp;Season=2015-16&amp;SeasonType=Regular Season&amp;LeagueID=00&amp;PerMode=PerGame&amp;Scope=Rookies&amp;StatCategory=MIN&amp;section=leaders"/>
    <hyperlink ref="N62" r:id="rId715" location="!/?flag=3&amp;CFID=&amp;CFPARAMS=&amp;PlayerID=1626173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73&amp;TeamID=0&amp;GameID=&amp;ContextMeasure=FG3M&amp;Season=2015-16&amp;SeasonType=Regular Season&amp;LeagueID=00&amp;PerMode=PerGame&amp;Scope=Rookies&amp;StatCategory=MIN&amp;section=leaders"/>
    <hyperlink ref="P62" r:id="rId716" location="!/?flag=3&amp;CFID=&amp;CFPARAMS=&amp;PlayerID=1626173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73&amp;TeamID=0&amp;GameID=&amp;ContextMeasure=FG3A&amp;Season=2015-16&amp;SeasonType=Regular Season&amp;LeagueID=00&amp;PerMode=PerGame&amp;Scope=Rookies&amp;StatCategory=MIN&amp;section=leaders"/>
    <hyperlink ref="Z62" r:id="rId717" location="!/?flag=1&amp;CFID=&amp;CFPARAMS=&amp;PlayerID=1626173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73&amp;TeamID=0&amp;GameID=&amp;ContextMeasure=OREB&amp;Season=2015-16&amp;SeasonType=Regular Season&amp;LeagueID=00&amp;PerMode=PerGame&amp;Scope=Rookies&amp;StatCategory=MIN&amp;section=leaders"/>
    <hyperlink ref="AA62" r:id="rId718" location="!/?flag=1&amp;CFID=&amp;CFPARAMS=&amp;PlayerID=1626173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73&amp;TeamID=0&amp;GameID=&amp;ContextMeasure=DREB&amp;Season=2015-16&amp;SeasonType=Regular Season&amp;LeagueID=00&amp;PerMode=PerGame&amp;Scope=Rookies&amp;StatCategory=MIN&amp;section=leaders"/>
    <hyperlink ref="AB62" r:id="rId719" location="!/?flag=1&amp;CFID=&amp;CFPARAMS=&amp;PlayerID=1626173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73&amp;TeamID=0&amp;GameID=&amp;ContextMeasure=REB&amp;Season=2015-16&amp;SeasonType=Regular Season&amp;LeagueID=00&amp;PerMode=PerGame&amp;Scope=Rookies&amp;StatCategory=MIN&amp;section=leaders"/>
    <hyperlink ref="AD62" r:id="rId720" location="!/?flag=1&amp;CFID=&amp;CFPARAMS=&amp;PlayerID=1626173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73&amp;TeamID=0&amp;GameID=&amp;ContextMeasure=AST&amp;Season=2015-16&amp;SeasonType=Regular Season&amp;LeagueID=00&amp;PerMode=PerGame&amp;Scope=Rookies&amp;StatCategory=MIN&amp;section=leaders"/>
    <hyperlink ref="AF62" r:id="rId721" location="!/?flag=1&amp;CFID=&amp;CFPARAMS=&amp;PlayerID=1626173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73&amp;TeamID=0&amp;GameID=&amp;ContextMeasure=STL&amp;Season=2015-16&amp;SeasonType=Regular Season&amp;LeagueID=00&amp;PerMode=PerGame&amp;Scope=Rookies&amp;StatCategory=MIN&amp;section=leaders"/>
    <hyperlink ref="AH62" r:id="rId722" location="!/?flag=1&amp;CFID=&amp;CFPARAMS=&amp;PlayerID=1626173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73&amp;TeamID=0&amp;GameID=&amp;ContextMeasure=BLK&amp;Season=2015-16&amp;SeasonType=Regular Season&amp;LeagueID=00&amp;PerMode=PerGame&amp;Scope=Rookies&amp;StatCategory=MIN&amp;section=leaders"/>
    <hyperlink ref="AJ62" r:id="rId723" location="!/?flag=1&amp;CFID=&amp;CFPARAMS=&amp;PlayerID=1626173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73&amp;TeamID=0&amp;GameID=&amp;ContextMeasure=TOV&amp;Season=2015-16&amp;SeasonType=Regular Season&amp;LeagueID=00&amp;PerMode=PerGame&amp;Scope=Rookies&amp;StatCategory=MIN&amp;section=leaders"/>
    <hyperlink ref="A63" r:id="rId724" location="!/1626185/traditional/"/>
    <hyperlink ref="I63" r:id="rId725" location="!/?flag=3&amp;CFID=&amp;CFPARAMS=&amp;PlayerID=1626185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85&amp;TeamID=0&amp;GameID=&amp;ContextMeasure=FGM&amp;Season=2015-16&amp;SeasonType=Regular Season&amp;LeagueID=00&amp;PerMode=PerGame&amp;Scope=Rookies&amp;StatCategory=MIN&amp;section=leaders"/>
    <hyperlink ref="K63" r:id="rId726" location="!/?flag=3&amp;CFID=&amp;CFPARAMS=&amp;PlayerID=1626185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85&amp;TeamID=0&amp;GameID=&amp;ContextMeasure=FGA&amp;Season=2015-16&amp;SeasonType=Regular Season&amp;LeagueID=00&amp;PerMode=PerGame&amp;Scope=Rookies&amp;StatCategory=MIN&amp;section=leaders"/>
    <hyperlink ref="P63" r:id="rId727" location="!/?flag=3&amp;CFID=&amp;CFPARAMS=&amp;PlayerID=1626185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85&amp;TeamID=0&amp;GameID=&amp;ContextMeasure=FG3A&amp;Season=2015-16&amp;SeasonType=Regular Season&amp;LeagueID=00&amp;PerMode=PerGame&amp;Scope=Rookies&amp;StatCategory=MIN&amp;section=leaders"/>
    <hyperlink ref="Z63" r:id="rId728" location="!/?flag=1&amp;CFID=&amp;CFPARAMS=&amp;PlayerID=1626185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85&amp;TeamID=0&amp;GameID=&amp;ContextMeasure=OREB&amp;Season=2015-16&amp;SeasonType=Regular Season&amp;LeagueID=00&amp;PerMode=PerGame&amp;Scope=Rookies&amp;StatCategory=MIN&amp;section=leaders"/>
    <hyperlink ref="AA63" r:id="rId729" location="!/?flag=1&amp;CFID=&amp;CFPARAMS=&amp;PlayerID=1626185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85&amp;TeamID=0&amp;GameID=&amp;ContextMeasure=DREB&amp;Season=2015-16&amp;SeasonType=Regular Season&amp;LeagueID=00&amp;PerMode=PerGame&amp;Scope=Rookies&amp;StatCategory=MIN&amp;section=leaders"/>
    <hyperlink ref="AB63" r:id="rId730" location="!/?flag=1&amp;CFID=&amp;CFPARAMS=&amp;PlayerID=1626185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85&amp;TeamID=0&amp;GameID=&amp;ContextMeasure=REB&amp;Season=2015-16&amp;SeasonType=Regular Season&amp;LeagueID=00&amp;PerMode=PerGame&amp;Scope=Rookies&amp;StatCategory=MIN&amp;section=leaders"/>
    <hyperlink ref="AD63" r:id="rId731" location="!/?flag=1&amp;CFID=&amp;CFPARAMS=&amp;PlayerID=1626185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85&amp;TeamID=0&amp;GameID=&amp;ContextMeasure=AST&amp;Season=2015-16&amp;SeasonType=Regular Season&amp;LeagueID=00&amp;PerMode=PerGame&amp;Scope=Rookies&amp;StatCategory=MIN&amp;section=leaders"/>
    <hyperlink ref="AF63" r:id="rId732" location="!/?flag=1&amp;CFID=&amp;CFPARAMS=&amp;PlayerID=1626185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85&amp;TeamID=0&amp;GameID=&amp;ContextMeasure=STL&amp;Season=2015-16&amp;SeasonType=Regular Season&amp;LeagueID=00&amp;PerMode=PerGame&amp;Scope=Rookies&amp;StatCategory=MIN&amp;section=leaders"/>
    <hyperlink ref="AH63" r:id="rId733" location="!/?flag=1&amp;CFID=&amp;CFPARAMS=&amp;PlayerID=1626185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85&amp;TeamID=0&amp;GameID=&amp;ContextMeasure=BLK&amp;Season=2015-16&amp;SeasonType=Regular Season&amp;LeagueID=00&amp;PerMode=PerGame&amp;Scope=Rookies&amp;StatCategory=MIN&amp;section=leaders"/>
    <hyperlink ref="AJ63" r:id="rId734" location="!/?flag=1&amp;CFID=&amp;CFPARAMS=&amp;PlayerID=1626185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85&amp;TeamID=0&amp;GameID=&amp;ContextMeasure=TOV&amp;Season=2015-16&amp;SeasonType=Regular Season&amp;LeagueID=00&amp;PerMode=PerGame&amp;Scope=Rookies&amp;StatCategory=MIN&amp;section=leaders"/>
    <hyperlink ref="A64" r:id="rId735" location="!/1626158/traditional/"/>
    <hyperlink ref="I64" r:id="rId736" location="!/?flag=3&amp;CFID=&amp;CFPARAMS=&amp;PlayerID=1626158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58&amp;TeamID=0&amp;GameID=&amp;ContextMeasure=FGM&amp;Season=2015-16&amp;SeasonType=Regular Season&amp;LeagueID=00&amp;PerMode=PerGame&amp;Scope=Rookies&amp;StatCategory=MIN&amp;section=leaders"/>
    <hyperlink ref="K64" r:id="rId737" location="!/?flag=3&amp;CFID=&amp;CFPARAMS=&amp;PlayerID=1626158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58&amp;TeamID=0&amp;GameID=&amp;ContextMeasure=FGA&amp;Season=2015-16&amp;SeasonType=Regular Season&amp;LeagueID=00&amp;PerMode=PerGame&amp;Scope=Rookies&amp;StatCategory=MIN&amp;section=leaders"/>
    <hyperlink ref="N64" r:id="rId738" location="!/?flag=3&amp;CFID=&amp;CFPARAMS=&amp;PlayerID=1626158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58&amp;TeamID=0&amp;GameID=&amp;ContextMeasure=FG3M&amp;Season=2015-16&amp;SeasonType=Regular Season&amp;LeagueID=00&amp;PerMode=PerGame&amp;Scope=Rookies&amp;StatCategory=MIN&amp;section=leaders"/>
    <hyperlink ref="P64" r:id="rId739" location="!/?flag=3&amp;CFID=&amp;CFPARAMS=&amp;PlayerID=1626158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58&amp;TeamID=0&amp;GameID=&amp;ContextMeasure=FG3A&amp;Season=2015-16&amp;SeasonType=Regular Season&amp;LeagueID=00&amp;PerMode=PerGame&amp;Scope=Rookies&amp;StatCategory=MIN&amp;section=leaders"/>
    <hyperlink ref="Z64" r:id="rId740" location="!/?flag=1&amp;CFID=&amp;CFPARAMS=&amp;PlayerID=1626158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58&amp;TeamID=0&amp;GameID=&amp;ContextMeasure=OREB&amp;Season=2015-16&amp;SeasonType=Regular Season&amp;LeagueID=00&amp;PerMode=PerGame&amp;Scope=Rookies&amp;StatCategory=MIN&amp;section=leaders"/>
    <hyperlink ref="AA64" r:id="rId741" location="!/?flag=1&amp;CFID=&amp;CFPARAMS=&amp;PlayerID=1626158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58&amp;TeamID=0&amp;GameID=&amp;ContextMeasure=DREB&amp;Season=2015-16&amp;SeasonType=Regular Season&amp;LeagueID=00&amp;PerMode=PerGame&amp;Scope=Rookies&amp;StatCategory=MIN&amp;section=leaders"/>
    <hyperlink ref="AB64" r:id="rId742" location="!/?flag=1&amp;CFID=&amp;CFPARAMS=&amp;PlayerID=1626158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58&amp;TeamID=0&amp;GameID=&amp;ContextMeasure=REB&amp;Season=2015-16&amp;SeasonType=Regular Season&amp;LeagueID=00&amp;PerMode=PerGame&amp;Scope=Rookies&amp;StatCategory=MIN&amp;section=leaders"/>
    <hyperlink ref="AD64" r:id="rId743" location="!/?flag=1&amp;CFID=&amp;CFPARAMS=&amp;PlayerID=1626158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58&amp;TeamID=0&amp;GameID=&amp;ContextMeasure=AST&amp;Season=2015-16&amp;SeasonType=Regular Season&amp;LeagueID=00&amp;PerMode=PerGame&amp;Scope=Rookies&amp;StatCategory=MIN&amp;section=leaders"/>
    <hyperlink ref="AF64" r:id="rId744" location="!/?flag=1&amp;CFID=&amp;CFPARAMS=&amp;PlayerID=1626158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58&amp;TeamID=0&amp;GameID=&amp;ContextMeasure=STL&amp;Season=2015-16&amp;SeasonType=Regular Season&amp;LeagueID=00&amp;PerMode=PerGame&amp;Scope=Rookies&amp;StatCategory=MIN&amp;section=leaders"/>
    <hyperlink ref="AH64" r:id="rId745" location="!/?flag=1&amp;CFID=&amp;CFPARAMS=&amp;PlayerID=1626158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58&amp;TeamID=0&amp;GameID=&amp;ContextMeasure=BLK&amp;Season=2015-16&amp;SeasonType=Regular Season&amp;LeagueID=00&amp;PerMode=PerGame&amp;Scope=Rookies&amp;StatCategory=MIN&amp;section=leaders"/>
    <hyperlink ref="AJ64" r:id="rId746" location="!/?flag=1&amp;CFID=&amp;CFPARAMS=&amp;PlayerID=1626158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58&amp;TeamID=0&amp;GameID=&amp;ContextMeasure=TOV&amp;Season=2015-16&amp;SeasonType=Regular Season&amp;LeagueID=00&amp;PerMode=PerGame&amp;Scope=Rookies&amp;StatCategory=MIN&amp;section=leaders"/>
    <hyperlink ref="A65" r:id="rId747" location="!/1626166/traditional/"/>
    <hyperlink ref="I65" r:id="rId748" location="!/?flag=3&amp;CFID=&amp;CFPARAMS=&amp;PlayerID=1626166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66&amp;TeamID=0&amp;GameID=&amp;ContextMeasure=FGM&amp;Season=2015-16&amp;SeasonType=Regular Season&amp;LeagueID=00&amp;PerMode=PerGame&amp;Scope=Rookies&amp;StatCategory=MIN&amp;section=leaders"/>
    <hyperlink ref="K65" r:id="rId749" location="!/?flag=3&amp;CFID=&amp;CFPARAMS=&amp;PlayerID=1626166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66&amp;TeamID=0&amp;GameID=&amp;ContextMeasure=FGA&amp;Season=2015-16&amp;SeasonType=Regular Season&amp;LeagueID=00&amp;PerMode=PerGame&amp;Scope=Rookies&amp;StatCategory=MIN&amp;section=leaders"/>
    <hyperlink ref="N65" r:id="rId750" location="!/?flag=3&amp;CFID=&amp;CFPARAMS=&amp;PlayerID=1626166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66&amp;TeamID=0&amp;GameID=&amp;ContextMeasure=FG3M&amp;Season=2015-16&amp;SeasonType=Regular Season&amp;LeagueID=00&amp;PerMode=PerGame&amp;Scope=Rookies&amp;StatCategory=MIN&amp;section=leaders"/>
    <hyperlink ref="P65" r:id="rId751" location="!/?flag=3&amp;CFID=&amp;CFPARAMS=&amp;PlayerID=1626166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66&amp;TeamID=0&amp;GameID=&amp;ContextMeasure=FG3A&amp;Season=2015-16&amp;SeasonType=Regular Season&amp;LeagueID=00&amp;PerMode=PerGame&amp;Scope=Rookies&amp;StatCategory=MIN&amp;section=leaders"/>
    <hyperlink ref="Z65" r:id="rId752" location="!/?flag=1&amp;CFID=&amp;CFPARAMS=&amp;PlayerID=1626166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66&amp;TeamID=0&amp;GameID=&amp;ContextMeasure=OREB&amp;Season=2015-16&amp;SeasonType=Regular Season&amp;LeagueID=00&amp;PerMode=PerGame&amp;Scope=Rookies&amp;StatCategory=MIN&amp;section=leaders"/>
    <hyperlink ref="AA65" r:id="rId753" location="!/?flag=1&amp;CFID=&amp;CFPARAMS=&amp;PlayerID=1626166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66&amp;TeamID=0&amp;GameID=&amp;ContextMeasure=DREB&amp;Season=2015-16&amp;SeasonType=Regular Season&amp;LeagueID=00&amp;PerMode=PerGame&amp;Scope=Rookies&amp;StatCategory=MIN&amp;section=leaders"/>
    <hyperlink ref="AB65" r:id="rId754" location="!/?flag=1&amp;CFID=&amp;CFPARAMS=&amp;PlayerID=1626166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66&amp;TeamID=0&amp;GameID=&amp;ContextMeasure=REB&amp;Season=2015-16&amp;SeasonType=Regular Season&amp;LeagueID=00&amp;PerMode=PerGame&amp;Scope=Rookies&amp;StatCategory=MIN&amp;section=leaders"/>
    <hyperlink ref="AD65" r:id="rId755" location="!/?flag=1&amp;CFID=&amp;CFPARAMS=&amp;PlayerID=1626166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66&amp;TeamID=0&amp;GameID=&amp;ContextMeasure=AST&amp;Season=2015-16&amp;SeasonType=Regular Season&amp;LeagueID=00&amp;PerMode=PerGame&amp;Scope=Rookies&amp;StatCategory=MIN&amp;section=leaders"/>
    <hyperlink ref="AF65" r:id="rId756" location="!/?flag=1&amp;CFID=&amp;CFPARAMS=&amp;PlayerID=1626166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66&amp;TeamID=0&amp;GameID=&amp;ContextMeasure=STL&amp;Season=2015-16&amp;SeasonType=Regular Season&amp;LeagueID=00&amp;PerMode=PerGame&amp;Scope=Rookies&amp;StatCategory=MIN&amp;section=leaders"/>
    <hyperlink ref="AH65" r:id="rId757" location="!/?flag=1&amp;CFID=&amp;CFPARAMS=&amp;PlayerID=1626166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66&amp;TeamID=0&amp;GameID=&amp;ContextMeasure=BLK&amp;Season=2015-16&amp;SeasonType=Regular Season&amp;LeagueID=00&amp;PerMode=PerGame&amp;Scope=Rookies&amp;StatCategory=MIN&amp;section=leaders"/>
    <hyperlink ref="AJ65" r:id="rId758" location="!/?flag=1&amp;CFID=&amp;CFPARAMS=&amp;PlayerID=1626166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66&amp;TeamID=0&amp;GameID=&amp;ContextMeasure=TOV&amp;Season=2015-16&amp;SeasonType=Regular Season&amp;LeagueID=00&amp;PerMode=PerGame&amp;Scope=Rookies&amp;StatCategory=MIN&amp;section=leaders"/>
    <hyperlink ref="A66" r:id="rId759" location="!/1626147/traditional/"/>
    <hyperlink ref="I66" r:id="rId760" location="!/?flag=3&amp;CFID=&amp;CFPARAMS=&amp;PlayerID=1626147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47&amp;TeamID=0&amp;GameID=&amp;ContextMeasure=FGM&amp;Season=2015-16&amp;SeasonType=Regular Season&amp;LeagueID=00&amp;PerMode=PerGame&amp;Scope=Rookies&amp;StatCategory=MIN&amp;section=leaders"/>
    <hyperlink ref="K66" r:id="rId761" location="!/?flag=3&amp;CFID=&amp;CFPARAMS=&amp;PlayerID=1626147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47&amp;TeamID=0&amp;GameID=&amp;ContextMeasure=FGA&amp;Season=2015-16&amp;SeasonType=Regular Season&amp;LeagueID=00&amp;PerMode=PerGame&amp;Scope=Rookies&amp;StatCategory=MIN&amp;section=leaders"/>
    <hyperlink ref="N66" r:id="rId762" location="!/?flag=3&amp;CFID=&amp;CFPARAMS=&amp;PlayerID=1626147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47&amp;TeamID=0&amp;GameID=&amp;ContextMeasure=FG3M&amp;Season=2015-16&amp;SeasonType=Regular Season&amp;LeagueID=00&amp;PerMode=PerGame&amp;Scope=Rookies&amp;StatCategory=MIN&amp;section=leaders"/>
    <hyperlink ref="P66" r:id="rId763" location="!/?flag=3&amp;CFID=&amp;CFPARAMS=&amp;PlayerID=1626147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47&amp;TeamID=0&amp;GameID=&amp;ContextMeasure=FG3A&amp;Season=2015-16&amp;SeasonType=Regular Season&amp;LeagueID=00&amp;PerMode=PerGame&amp;Scope=Rookies&amp;StatCategory=MIN&amp;section=leaders"/>
    <hyperlink ref="Z66" r:id="rId764" location="!/?flag=1&amp;CFID=&amp;CFPARAMS=&amp;PlayerID=1626147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47&amp;TeamID=0&amp;GameID=&amp;ContextMeasure=OREB&amp;Season=2015-16&amp;SeasonType=Regular Season&amp;LeagueID=00&amp;PerMode=PerGame&amp;Scope=Rookies&amp;StatCategory=MIN&amp;section=leaders"/>
    <hyperlink ref="AA66" r:id="rId765" location="!/?flag=1&amp;CFID=&amp;CFPARAMS=&amp;PlayerID=1626147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47&amp;TeamID=0&amp;GameID=&amp;ContextMeasure=DREB&amp;Season=2015-16&amp;SeasonType=Regular Season&amp;LeagueID=00&amp;PerMode=PerGame&amp;Scope=Rookies&amp;StatCategory=MIN&amp;section=leaders"/>
    <hyperlink ref="AB66" r:id="rId766" location="!/?flag=1&amp;CFID=&amp;CFPARAMS=&amp;PlayerID=1626147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47&amp;TeamID=0&amp;GameID=&amp;ContextMeasure=REB&amp;Season=2015-16&amp;SeasonType=Regular Season&amp;LeagueID=00&amp;PerMode=PerGame&amp;Scope=Rookies&amp;StatCategory=MIN&amp;section=leaders"/>
    <hyperlink ref="AD66" r:id="rId767" location="!/?flag=1&amp;CFID=&amp;CFPARAMS=&amp;PlayerID=1626147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47&amp;TeamID=0&amp;GameID=&amp;ContextMeasure=AST&amp;Season=2015-16&amp;SeasonType=Regular Season&amp;LeagueID=00&amp;PerMode=PerGame&amp;Scope=Rookies&amp;StatCategory=MIN&amp;section=leaders"/>
    <hyperlink ref="AF66" r:id="rId768" location="!/?flag=1&amp;CFID=&amp;CFPARAMS=&amp;PlayerID=1626147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47&amp;TeamID=0&amp;GameID=&amp;ContextMeasure=STL&amp;Season=2015-16&amp;SeasonType=Regular Season&amp;LeagueID=00&amp;PerMode=PerGame&amp;Scope=Rookies&amp;StatCategory=MIN&amp;section=leaders"/>
    <hyperlink ref="AH66" r:id="rId769" location="!/?flag=1&amp;CFID=&amp;CFPARAMS=&amp;PlayerID=1626147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47&amp;TeamID=0&amp;GameID=&amp;ContextMeasure=BLK&amp;Season=2015-16&amp;SeasonType=Regular Season&amp;LeagueID=00&amp;PerMode=PerGame&amp;Scope=Rookies&amp;StatCategory=MIN&amp;section=leaders"/>
    <hyperlink ref="AJ66" r:id="rId770" location="!/?flag=1&amp;CFID=&amp;CFPARAMS=&amp;PlayerID=1626147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47&amp;TeamID=0&amp;GameID=&amp;ContextMeasure=TOV&amp;Season=2015-16&amp;SeasonType=Regular Season&amp;LeagueID=00&amp;PerMode=PerGame&amp;Scope=Rookies&amp;StatCategory=MIN&amp;section=leaders"/>
    <hyperlink ref="A67" r:id="rId771" location="!/1626257/traditional/"/>
    <hyperlink ref="I67" r:id="rId772" location="!/?flag=3&amp;CFID=&amp;CFPARAMS=&amp;PlayerID=1626257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257&amp;TeamID=0&amp;GameID=&amp;ContextMeasure=FGM&amp;Season=2015-16&amp;SeasonType=Regular Season&amp;LeagueID=00&amp;PerMode=PerGame&amp;Scope=Rookies&amp;StatCategory=MIN&amp;section=leaders"/>
    <hyperlink ref="K67" r:id="rId773" location="!/?flag=3&amp;CFID=&amp;CFPARAMS=&amp;PlayerID=1626257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257&amp;TeamID=0&amp;GameID=&amp;ContextMeasure=FGA&amp;Season=2015-16&amp;SeasonType=Regular Season&amp;LeagueID=00&amp;PerMode=PerGame&amp;Scope=Rookies&amp;StatCategory=MIN&amp;section=leaders"/>
    <hyperlink ref="Z67" r:id="rId774" location="!/?flag=1&amp;CFID=&amp;CFPARAMS=&amp;PlayerID=1626257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257&amp;TeamID=0&amp;GameID=&amp;ContextMeasure=OREB&amp;Season=2015-16&amp;SeasonType=Regular Season&amp;LeagueID=00&amp;PerMode=PerGame&amp;Scope=Rookies&amp;StatCategory=MIN&amp;section=leaders"/>
    <hyperlink ref="AA67" r:id="rId775" location="!/?flag=1&amp;CFID=&amp;CFPARAMS=&amp;PlayerID=1626257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257&amp;TeamID=0&amp;GameID=&amp;ContextMeasure=DREB&amp;Season=2015-16&amp;SeasonType=Regular Season&amp;LeagueID=00&amp;PerMode=PerGame&amp;Scope=Rookies&amp;StatCategory=MIN&amp;section=leaders"/>
    <hyperlink ref="AB67" r:id="rId776" location="!/?flag=1&amp;CFID=&amp;CFPARAMS=&amp;PlayerID=1626257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257&amp;TeamID=0&amp;GameID=&amp;ContextMeasure=REB&amp;Season=2015-16&amp;SeasonType=Regular Season&amp;LeagueID=00&amp;PerMode=PerGame&amp;Scope=Rookies&amp;StatCategory=MIN&amp;section=leaders"/>
    <hyperlink ref="AD67" r:id="rId777" location="!/?flag=1&amp;CFID=&amp;CFPARAMS=&amp;PlayerID=1626257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257&amp;TeamID=0&amp;GameID=&amp;ContextMeasure=AST&amp;Season=2015-16&amp;SeasonType=Regular Season&amp;LeagueID=00&amp;PerMode=PerGame&amp;Scope=Rookies&amp;StatCategory=MIN&amp;section=leaders"/>
    <hyperlink ref="AF67" r:id="rId778" location="!/?flag=1&amp;CFID=&amp;CFPARAMS=&amp;PlayerID=1626257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257&amp;TeamID=0&amp;GameID=&amp;ContextMeasure=STL&amp;Season=2015-16&amp;SeasonType=Regular Season&amp;LeagueID=00&amp;PerMode=PerGame&amp;Scope=Rookies&amp;StatCategory=MIN&amp;section=leaders"/>
    <hyperlink ref="AH67" r:id="rId779" location="!/?flag=1&amp;CFID=&amp;CFPARAMS=&amp;PlayerID=1626257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257&amp;TeamID=0&amp;GameID=&amp;ContextMeasure=BLK&amp;Season=2015-16&amp;SeasonType=Regular Season&amp;LeagueID=00&amp;PerMode=PerGame&amp;Scope=Rookies&amp;StatCategory=MIN&amp;section=leaders"/>
    <hyperlink ref="AJ67" r:id="rId780" location="!/?flag=1&amp;CFID=&amp;CFPARAMS=&amp;PlayerID=1626257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257&amp;TeamID=0&amp;GameID=&amp;ContextMeasure=TOV&amp;Season=2015-16&amp;SeasonType=Regular Season&amp;LeagueID=00&amp;PerMode=PerGame&amp;Scope=Rookies&amp;StatCategory=MIN&amp;section=leaders"/>
    <hyperlink ref="A68" r:id="rId781" location="!/203934/traditional/"/>
    <hyperlink ref="I68" r:id="rId782" location="!/?flag=3&amp;CFID=&amp;CFPARAMS=&amp;PlayerID=203934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203934&amp;TeamID=0&amp;GameID=&amp;ContextMeasure=FGM&amp;Season=2015-16&amp;SeasonType=Regular Season&amp;LeagueID=00&amp;PerMode=PerGame&amp;Scope=Rookies&amp;StatCategory=MIN&amp;section=leaders"/>
    <hyperlink ref="K68" r:id="rId783" location="!/?flag=3&amp;CFID=&amp;CFPARAMS=&amp;PlayerID=203934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203934&amp;TeamID=0&amp;GameID=&amp;ContextMeasure=FGA&amp;Season=2015-16&amp;SeasonType=Regular Season&amp;LeagueID=00&amp;PerMode=PerGame&amp;Scope=Rookies&amp;StatCategory=MIN&amp;section=leaders"/>
    <hyperlink ref="N68" r:id="rId784" location="!/?flag=3&amp;CFID=&amp;CFPARAMS=&amp;PlayerID=203934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203934&amp;TeamID=0&amp;GameID=&amp;ContextMeasure=FG3M&amp;Season=2015-16&amp;SeasonType=Regular Season&amp;LeagueID=00&amp;PerMode=PerGame&amp;Scope=Rookies&amp;StatCategory=MIN&amp;section=leaders"/>
    <hyperlink ref="P68" r:id="rId785" location="!/?flag=3&amp;CFID=&amp;CFPARAMS=&amp;PlayerID=203934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203934&amp;TeamID=0&amp;GameID=&amp;ContextMeasure=FG3A&amp;Season=2015-16&amp;SeasonType=Regular Season&amp;LeagueID=00&amp;PerMode=PerGame&amp;Scope=Rookies&amp;StatCategory=MIN&amp;section=leaders"/>
    <hyperlink ref="Z68" r:id="rId786" location="!/?flag=1&amp;CFID=&amp;CFPARAMS=&amp;PlayerID=203934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203934&amp;TeamID=0&amp;GameID=&amp;ContextMeasure=OREB&amp;Season=2015-16&amp;SeasonType=Regular Season&amp;LeagueID=00&amp;PerMode=PerGame&amp;Scope=Rookies&amp;StatCategory=MIN&amp;section=leaders"/>
    <hyperlink ref="AA68" r:id="rId787" location="!/?flag=1&amp;CFID=&amp;CFPARAMS=&amp;PlayerID=203934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203934&amp;TeamID=0&amp;GameID=&amp;ContextMeasure=DREB&amp;Season=2015-16&amp;SeasonType=Regular Season&amp;LeagueID=00&amp;PerMode=PerGame&amp;Scope=Rookies&amp;StatCategory=MIN&amp;section=leaders"/>
    <hyperlink ref="AB68" r:id="rId788" location="!/?flag=1&amp;CFID=&amp;CFPARAMS=&amp;PlayerID=203934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203934&amp;TeamID=0&amp;GameID=&amp;ContextMeasure=REB&amp;Season=2015-16&amp;SeasonType=Regular Season&amp;LeagueID=00&amp;PerMode=PerGame&amp;Scope=Rookies&amp;StatCategory=MIN&amp;section=leaders"/>
    <hyperlink ref="AD68" r:id="rId789" location="!/?flag=1&amp;CFID=&amp;CFPARAMS=&amp;PlayerID=203934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203934&amp;TeamID=0&amp;GameID=&amp;ContextMeasure=AST&amp;Season=2015-16&amp;SeasonType=Regular Season&amp;LeagueID=00&amp;PerMode=PerGame&amp;Scope=Rookies&amp;StatCategory=MIN&amp;section=leaders"/>
    <hyperlink ref="AF68" r:id="rId790" location="!/?flag=1&amp;CFID=&amp;CFPARAMS=&amp;PlayerID=203934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203934&amp;TeamID=0&amp;GameID=&amp;ContextMeasure=STL&amp;Season=2015-16&amp;SeasonType=Regular Season&amp;LeagueID=00&amp;PerMode=PerGame&amp;Scope=Rookies&amp;StatCategory=MIN&amp;section=leaders"/>
    <hyperlink ref="AH68" r:id="rId791" location="!/?flag=1&amp;CFID=&amp;CFPARAMS=&amp;PlayerID=203934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203934&amp;TeamID=0&amp;GameID=&amp;ContextMeasure=BLK&amp;Season=2015-16&amp;SeasonType=Regular Season&amp;LeagueID=00&amp;PerMode=PerGame&amp;Scope=Rookies&amp;StatCategory=MIN&amp;section=leaders"/>
    <hyperlink ref="AJ68" r:id="rId792" location="!/?flag=1&amp;CFID=&amp;CFPARAMS=&amp;PlayerID=203934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203934&amp;TeamID=0&amp;GameID=&amp;ContextMeasure=TOV&amp;Season=2015-16&amp;SeasonType=Regular Season&amp;LeagueID=00&amp;PerMode=PerGame&amp;Scope=Rookies&amp;StatCategory=MIN&amp;section=leaders"/>
    <hyperlink ref="A69" r:id="rId793" location="!/203186/traditional/"/>
    <hyperlink ref="I69" r:id="rId794" location="!/?flag=3&amp;CFID=&amp;CFPARAMS=&amp;PlayerID=203186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203186&amp;TeamID=0&amp;GameID=&amp;ContextMeasure=FGM&amp;Season=2015-16&amp;SeasonType=Regular Season&amp;LeagueID=00&amp;PerMode=PerGame&amp;Scope=Rookies&amp;StatCategory=MIN&amp;section=leaders"/>
    <hyperlink ref="K69" r:id="rId795" location="!/?flag=3&amp;CFID=&amp;CFPARAMS=&amp;PlayerID=203186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203186&amp;TeamID=0&amp;GameID=&amp;ContextMeasure=FGA&amp;Season=2015-16&amp;SeasonType=Regular Season&amp;LeagueID=00&amp;PerMode=PerGame&amp;Scope=Rookies&amp;StatCategory=MIN&amp;section=leaders"/>
    <hyperlink ref="Z69" r:id="rId796" location="!/?flag=1&amp;CFID=&amp;CFPARAMS=&amp;PlayerID=203186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203186&amp;TeamID=0&amp;GameID=&amp;ContextMeasure=OREB&amp;Season=2015-16&amp;SeasonType=Regular Season&amp;LeagueID=00&amp;PerMode=PerGame&amp;Scope=Rookies&amp;StatCategory=MIN&amp;section=leaders"/>
    <hyperlink ref="AA69" r:id="rId797" location="!/?flag=1&amp;CFID=&amp;CFPARAMS=&amp;PlayerID=203186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203186&amp;TeamID=0&amp;GameID=&amp;ContextMeasure=DREB&amp;Season=2015-16&amp;SeasonType=Regular Season&amp;LeagueID=00&amp;PerMode=PerGame&amp;Scope=Rookies&amp;StatCategory=MIN&amp;section=leaders"/>
    <hyperlink ref="AB69" r:id="rId798" location="!/?flag=1&amp;CFID=&amp;CFPARAMS=&amp;PlayerID=203186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203186&amp;TeamID=0&amp;GameID=&amp;ContextMeasure=REB&amp;Season=2015-16&amp;SeasonType=Regular Season&amp;LeagueID=00&amp;PerMode=PerGame&amp;Scope=Rookies&amp;StatCategory=MIN&amp;section=leaders"/>
    <hyperlink ref="AD69" r:id="rId799" location="!/?flag=1&amp;CFID=&amp;CFPARAMS=&amp;PlayerID=203186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203186&amp;TeamID=0&amp;GameID=&amp;ContextMeasure=AST&amp;Season=2015-16&amp;SeasonType=Regular Season&amp;LeagueID=00&amp;PerMode=PerGame&amp;Scope=Rookies&amp;StatCategory=MIN&amp;section=leaders"/>
    <hyperlink ref="AF69" r:id="rId800" location="!/?flag=1&amp;CFID=&amp;CFPARAMS=&amp;PlayerID=203186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203186&amp;TeamID=0&amp;GameID=&amp;ContextMeasure=STL&amp;Season=2015-16&amp;SeasonType=Regular Season&amp;LeagueID=00&amp;PerMode=PerGame&amp;Scope=Rookies&amp;StatCategory=MIN&amp;section=leaders"/>
    <hyperlink ref="AH69" r:id="rId801" location="!/?flag=1&amp;CFID=&amp;CFPARAMS=&amp;PlayerID=203186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203186&amp;TeamID=0&amp;GameID=&amp;ContextMeasure=BLK&amp;Season=2015-16&amp;SeasonType=Regular Season&amp;LeagueID=00&amp;PerMode=PerGame&amp;Scope=Rookies&amp;StatCategory=MIN&amp;section=leaders"/>
    <hyperlink ref="AJ69" r:id="rId802" location="!/?flag=1&amp;CFID=&amp;CFPARAMS=&amp;PlayerID=203186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203186&amp;TeamID=0&amp;GameID=&amp;ContextMeasure=TOV&amp;Season=2015-16&amp;SeasonType=Regular Season&amp;LeagueID=00&amp;PerMode=PerGame&amp;Scope=Rookies&amp;StatCategory=MIN&amp;section=leaders"/>
    <hyperlink ref="A70" r:id="rId803" location="!/1626162/traditional/"/>
    <hyperlink ref="I70" r:id="rId804" location="!/?flag=3&amp;CFID=&amp;CFPARAMS=&amp;PlayerID=1626162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62&amp;TeamID=0&amp;GameID=&amp;ContextMeasure=FGM&amp;Season=2015-16&amp;SeasonType=Regular Season&amp;LeagueID=00&amp;PerMode=PerGame&amp;Scope=Rookies&amp;StatCategory=MIN&amp;section=leaders"/>
    <hyperlink ref="K70" r:id="rId805" location="!/?flag=3&amp;CFID=&amp;CFPARAMS=&amp;PlayerID=1626162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62&amp;TeamID=0&amp;GameID=&amp;ContextMeasure=FGA&amp;Season=2015-16&amp;SeasonType=Regular Season&amp;LeagueID=00&amp;PerMode=PerGame&amp;Scope=Rookies&amp;StatCategory=MIN&amp;section=leaders"/>
    <hyperlink ref="N70" r:id="rId806" location="!/?flag=3&amp;CFID=&amp;CFPARAMS=&amp;PlayerID=1626162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62&amp;TeamID=0&amp;GameID=&amp;ContextMeasure=FG3M&amp;Season=2015-16&amp;SeasonType=Regular Season&amp;LeagueID=00&amp;PerMode=PerGame&amp;Scope=Rookies&amp;StatCategory=MIN&amp;section=leaders"/>
    <hyperlink ref="P70" r:id="rId807" location="!/?flag=3&amp;CFID=&amp;CFPARAMS=&amp;PlayerID=1626162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62&amp;TeamID=0&amp;GameID=&amp;ContextMeasure=FG3A&amp;Season=2015-16&amp;SeasonType=Regular Season&amp;LeagueID=00&amp;PerMode=PerGame&amp;Scope=Rookies&amp;StatCategory=MIN&amp;section=leaders"/>
    <hyperlink ref="Z70" r:id="rId808" location="!/?flag=1&amp;CFID=&amp;CFPARAMS=&amp;PlayerID=1626162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62&amp;TeamID=0&amp;GameID=&amp;ContextMeasure=OREB&amp;Season=2015-16&amp;SeasonType=Regular Season&amp;LeagueID=00&amp;PerMode=PerGame&amp;Scope=Rookies&amp;StatCategory=MIN&amp;section=leaders"/>
    <hyperlink ref="AA70" r:id="rId809" location="!/?flag=1&amp;CFID=&amp;CFPARAMS=&amp;PlayerID=1626162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62&amp;TeamID=0&amp;GameID=&amp;ContextMeasure=DREB&amp;Season=2015-16&amp;SeasonType=Regular Season&amp;LeagueID=00&amp;PerMode=PerGame&amp;Scope=Rookies&amp;StatCategory=MIN&amp;section=leaders"/>
    <hyperlink ref="AB70" r:id="rId810" location="!/?flag=1&amp;CFID=&amp;CFPARAMS=&amp;PlayerID=1626162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62&amp;TeamID=0&amp;GameID=&amp;ContextMeasure=REB&amp;Season=2015-16&amp;SeasonType=Regular Season&amp;LeagueID=00&amp;PerMode=PerGame&amp;Scope=Rookies&amp;StatCategory=MIN&amp;section=leaders"/>
    <hyperlink ref="AD70" r:id="rId811" location="!/?flag=1&amp;CFID=&amp;CFPARAMS=&amp;PlayerID=1626162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62&amp;TeamID=0&amp;GameID=&amp;ContextMeasure=AST&amp;Season=2015-16&amp;SeasonType=Regular Season&amp;LeagueID=00&amp;PerMode=PerGame&amp;Scope=Rookies&amp;StatCategory=MIN&amp;section=leaders"/>
    <hyperlink ref="AF70" r:id="rId812" location="!/?flag=1&amp;CFID=&amp;CFPARAMS=&amp;PlayerID=1626162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62&amp;TeamID=0&amp;GameID=&amp;ContextMeasure=STL&amp;Season=2015-16&amp;SeasonType=Regular Season&amp;LeagueID=00&amp;PerMode=PerGame&amp;Scope=Rookies&amp;StatCategory=MIN&amp;section=leaders"/>
    <hyperlink ref="AH70" r:id="rId813" location="!/?flag=1&amp;CFID=&amp;CFPARAMS=&amp;PlayerID=1626162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62&amp;TeamID=0&amp;GameID=&amp;ContextMeasure=BLK&amp;Season=2015-16&amp;SeasonType=Regular Season&amp;LeagueID=00&amp;PerMode=PerGame&amp;Scope=Rookies&amp;StatCategory=MIN&amp;section=leaders"/>
    <hyperlink ref="AJ70" r:id="rId814" location="!/?flag=1&amp;CFID=&amp;CFPARAMS=&amp;PlayerID=1626162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62&amp;TeamID=0&amp;GameID=&amp;ContextMeasure=TOV&amp;Season=2015-16&amp;SeasonType=Regular Season&amp;LeagueID=00&amp;PerMode=PerGame&amp;Scope=Rookies&amp;StatCategory=MIN&amp;section=leaders"/>
    <hyperlink ref="A71" r:id="rId815" location="!/1626245/traditional/"/>
    <hyperlink ref="I71" r:id="rId816" location="!/?flag=3&amp;CFID=&amp;CFPARAMS=&amp;PlayerID=1626245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245&amp;TeamID=0&amp;GameID=&amp;ContextMeasure=FGM&amp;Season=2015-16&amp;SeasonType=Regular Season&amp;LeagueID=00&amp;PerMode=PerGame&amp;Scope=Rookies&amp;StatCategory=MIN&amp;section=leaders"/>
    <hyperlink ref="K71" r:id="rId817" location="!/?flag=3&amp;CFID=&amp;CFPARAMS=&amp;PlayerID=1626245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245&amp;TeamID=0&amp;GameID=&amp;ContextMeasure=FGA&amp;Season=2015-16&amp;SeasonType=Regular Season&amp;LeagueID=00&amp;PerMode=PerGame&amp;Scope=Rookies&amp;StatCategory=MIN&amp;section=leaders"/>
    <hyperlink ref="P71" r:id="rId818" location="!/?flag=3&amp;CFID=&amp;CFPARAMS=&amp;PlayerID=1626245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245&amp;TeamID=0&amp;GameID=&amp;ContextMeasure=FG3A&amp;Season=2015-16&amp;SeasonType=Regular Season&amp;LeagueID=00&amp;PerMode=PerGame&amp;Scope=Rookies&amp;StatCategory=MIN&amp;section=leaders"/>
    <hyperlink ref="Z71" r:id="rId819" location="!/?flag=1&amp;CFID=&amp;CFPARAMS=&amp;PlayerID=1626245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245&amp;TeamID=0&amp;GameID=&amp;ContextMeasure=OREB&amp;Season=2015-16&amp;SeasonType=Regular Season&amp;LeagueID=00&amp;PerMode=PerGame&amp;Scope=Rookies&amp;StatCategory=MIN&amp;section=leaders"/>
    <hyperlink ref="AA71" r:id="rId820" location="!/?flag=1&amp;CFID=&amp;CFPARAMS=&amp;PlayerID=1626245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245&amp;TeamID=0&amp;GameID=&amp;ContextMeasure=DREB&amp;Season=2015-16&amp;SeasonType=Regular Season&amp;LeagueID=00&amp;PerMode=PerGame&amp;Scope=Rookies&amp;StatCategory=MIN&amp;section=leaders"/>
    <hyperlink ref="AB71" r:id="rId821" location="!/?flag=1&amp;CFID=&amp;CFPARAMS=&amp;PlayerID=1626245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245&amp;TeamID=0&amp;GameID=&amp;ContextMeasure=REB&amp;Season=2015-16&amp;SeasonType=Regular Season&amp;LeagueID=00&amp;PerMode=PerGame&amp;Scope=Rookies&amp;StatCategory=MIN&amp;section=leaders"/>
    <hyperlink ref="AD71" r:id="rId822" location="!/?flag=1&amp;CFID=&amp;CFPARAMS=&amp;PlayerID=1626245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245&amp;TeamID=0&amp;GameID=&amp;ContextMeasure=AST&amp;Season=2015-16&amp;SeasonType=Regular Season&amp;LeagueID=00&amp;PerMode=PerGame&amp;Scope=Rookies&amp;StatCategory=MIN&amp;section=leaders"/>
    <hyperlink ref="AF71" r:id="rId823" location="!/?flag=1&amp;CFID=&amp;CFPARAMS=&amp;PlayerID=1626245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245&amp;TeamID=0&amp;GameID=&amp;ContextMeasure=STL&amp;Season=2015-16&amp;SeasonType=Regular Season&amp;LeagueID=00&amp;PerMode=PerGame&amp;Scope=Rookies&amp;StatCategory=MIN&amp;section=leaders"/>
    <hyperlink ref="AH71" r:id="rId824" location="!/?flag=1&amp;CFID=&amp;CFPARAMS=&amp;PlayerID=1626245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245&amp;TeamID=0&amp;GameID=&amp;ContextMeasure=BLK&amp;Season=2015-16&amp;SeasonType=Regular Season&amp;LeagueID=00&amp;PerMode=PerGame&amp;Scope=Rookies&amp;StatCategory=MIN&amp;section=leaders"/>
    <hyperlink ref="AJ71" r:id="rId825" location="!/?flag=1&amp;CFID=&amp;CFPARAMS=&amp;PlayerID=1626245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245&amp;TeamID=0&amp;GameID=&amp;ContextMeasure=TOV&amp;Season=2015-16&amp;SeasonType=Regular Season&amp;LeagueID=00&amp;PerMode=PerGame&amp;Scope=Rookies&amp;StatCategory=MIN&amp;section=leaders"/>
    <hyperlink ref="A72" r:id="rId826" location="!/1626199/traditional/"/>
    <hyperlink ref="I72" r:id="rId827" location="!/?flag=3&amp;CFID=&amp;CFPARAMS=&amp;PlayerID=1626199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99&amp;TeamID=0&amp;GameID=&amp;ContextMeasure=FGM&amp;Season=2015-16&amp;SeasonType=Regular Season&amp;LeagueID=00&amp;PerMode=PerGame&amp;Scope=Rookies&amp;StatCategory=MIN&amp;section=leaders"/>
    <hyperlink ref="K72" r:id="rId828" location="!/?flag=3&amp;CFID=&amp;CFPARAMS=&amp;PlayerID=1626199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99&amp;TeamID=0&amp;GameID=&amp;ContextMeasure=FGA&amp;Season=2015-16&amp;SeasonType=Regular Season&amp;LeagueID=00&amp;PerMode=PerGame&amp;Scope=Rookies&amp;StatCategory=MIN&amp;section=leaders"/>
    <hyperlink ref="N72" r:id="rId829" location="!/?flag=3&amp;CFID=&amp;CFPARAMS=&amp;PlayerID=1626199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99&amp;TeamID=0&amp;GameID=&amp;ContextMeasure=FG3M&amp;Season=2015-16&amp;SeasonType=Regular Season&amp;LeagueID=00&amp;PerMode=PerGame&amp;Scope=Rookies&amp;StatCategory=MIN&amp;section=leaders"/>
    <hyperlink ref="P72" r:id="rId830" location="!/?flag=3&amp;CFID=&amp;CFPARAMS=&amp;PlayerID=1626199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99&amp;TeamID=0&amp;GameID=&amp;ContextMeasure=FG3A&amp;Season=2015-16&amp;SeasonType=Regular Season&amp;LeagueID=00&amp;PerMode=PerGame&amp;Scope=Rookies&amp;StatCategory=MIN&amp;section=leaders"/>
    <hyperlink ref="Z72" r:id="rId831" location="!/?flag=1&amp;CFID=&amp;CFPARAMS=&amp;PlayerID=1626199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99&amp;TeamID=0&amp;GameID=&amp;ContextMeasure=OREB&amp;Season=2015-16&amp;SeasonType=Regular Season&amp;LeagueID=00&amp;PerMode=PerGame&amp;Scope=Rookies&amp;StatCategory=MIN&amp;section=leaders"/>
    <hyperlink ref="AA72" r:id="rId832" location="!/?flag=1&amp;CFID=&amp;CFPARAMS=&amp;PlayerID=1626199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99&amp;TeamID=0&amp;GameID=&amp;ContextMeasure=DREB&amp;Season=2015-16&amp;SeasonType=Regular Season&amp;LeagueID=00&amp;PerMode=PerGame&amp;Scope=Rookies&amp;StatCategory=MIN&amp;section=leaders"/>
    <hyperlink ref="AB72" r:id="rId833" location="!/?flag=1&amp;CFID=&amp;CFPARAMS=&amp;PlayerID=1626199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99&amp;TeamID=0&amp;GameID=&amp;ContextMeasure=REB&amp;Season=2015-16&amp;SeasonType=Regular Season&amp;LeagueID=00&amp;PerMode=PerGame&amp;Scope=Rookies&amp;StatCategory=MIN&amp;section=leaders"/>
    <hyperlink ref="AD72" r:id="rId834" location="!/?flag=1&amp;CFID=&amp;CFPARAMS=&amp;PlayerID=1626199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99&amp;TeamID=0&amp;GameID=&amp;ContextMeasure=AST&amp;Season=2015-16&amp;SeasonType=Regular Season&amp;LeagueID=00&amp;PerMode=PerGame&amp;Scope=Rookies&amp;StatCategory=MIN&amp;section=leaders"/>
    <hyperlink ref="AF72" r:id="rId835" location="!/?flag=1&amp;CFID=&amp;CFPARAMS=&amp;PlayerID=1626199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99&amp;TeamID=0&amp;GameID=&amp;ContextMeasure=STL&amp;Season=2015-16&amp;SeasonType=Regular Season&amp;LeagueID=00&amp;PerMode=PerGame&amp;Scope=Rookies&amp;StatCategory=MIN&amp;section=leaders"/>
    <hyperlink ref="AH72" r:id="rId836" location="!/?flag=1&amp;CFID=&amp;CFPARAMS=&amp;PlayerID=1626199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99&amp;TeamID=0&amp;GameID=&amp;ContextMeasure=BLK&amp;Season=2015-16&amp;SeasonType=Regular Season&amp;LeagueID=00&amp;PerMode=PerGame&amp;Scope=Rookies&amp;StatCategory=MIN&amp;section=leaders"/>
    <hyperlink ref="AJ72" r:id="rId837" location="!/?flag=1&amp;CFID=&amp;CFPARAMS=&amp;PlayerID=1626199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99&amp;TeamID=0&amp;GameID=&amp;ContextMeasure=TOV&amp;Season=2015-16&amp;SeasonType=Regular Season&amp;LeagueID=00&amp;PerMode=PerGame&amp;Scope=Rookies&amp;StatCategory=MIN&amp;section=leaders"/>
    <hyperlink ref="A73" r:id="rId838" location="!/203952/traditional/"/>
    <hyperlink ref="I73" r:id="rId839" location="!/?flag=3&amp;CFID=&amp;CFPARAMS=&amp;PlayerID=203952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52&amp;TeamID=0&amp;GameID=&amp;ContextMeasure=FGM&amp;Season=2014-15&amp;SeasonType=Regular Season&amp;LeagueID=00&amp;PerMode=PerGame&amp;Scope=Rookies&amp;StatCategory=MIN&amp;section=leaders"/>
    <hyperlink ref="K73" r:id="rId840" location="!/?flag=3&amp;CFID=&amp;CFPARAMS=&amp;PlayerID=203952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52&amp;TeamID=0&amp;GameID=&amp;ContextMeasure=FGA&amp;Season=2014-15&amp;SeasonType=Regular Season&amp;LeagueID=00&amp;PerMode=PerGame&amp;Scope=Rookies&amp;StatCategory=MIN&amp;section=leaders"/>
    <hyperlink ref="N73" r:id="rId841" location="!/?flag=3&amp;CFID=&amp;CFPARAMS=&amp;PlayerID=203952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52&amp;TeamID=0&amp;GameID=&amp;ContextMeasure=FG3M&amp;Season=2014-15&amp;SeasonType=Regular Season&amp;LeagueID=00&amp;PerMode=PerGame&amp;Scope=Rookies&amp;StatCategory=MIN&amp;section=leaders"/>
    <hyperlink ref="P73" r:id="rId842" location="!/?flag=3&amp;CFID=&amp;CFPARAMS=&amp;PlayerID=203952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52&amp;TeamID=0&amp;GameID=&amp;ContextMeasure=FG3A&amp;Season=2014-15&amp;SeasonType=Regular Season&amp;LeagueID=00&amp;PerMode=PerGame&amp;Scope=Rookies&amp;StatCategory=MIN&amp;section=leaders"/>
    <hyperlink ref="Z73" r:id="rId843" location="!/?flag=1&amp;CFID=&amp;CFPARAMS=&amp;PlayerID=203952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52&amp;TeamID=0&amp;GameID=&amp;ContextMeasure=OREB&amp;Season=2014-15&amp;SeasonType=Regular Season&amp;LeagueID=00&amp;PerMode=PerGame&amp;Scope=Rookies&amp;StatCategory=MIN&amp;section=leaders"/>
    <hyperlink ref="AA73" r:id="rId844" location="!/?flag=1&amp;CFID=&amp;CFPARAMS=&amp;PlayerID=203952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52&amp;TeamID=0&amp;GameID=&amp;ContextMeasure=DREB&amp;Season=2014-15&amp;SeasonType=Regular Season&amp;LeagueID=00&amp;PerMode=PerGame&amp;Scope=Rookies&amp;StatCategory=MIN&amp;section=leaders"/>
    <hyperlink ref="AB73" r:id="rId845" location="!/?flag=1&amp;CFID=&amp;CFPARAMS=&amp;PlayerID=203952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52&amp;TeamID=0&amp;GameID=&amp;ContextMeasure=REB&amp;Season=2014-15&amp;SeasonType=Regular Season&amp;LeagueID=00&amp;PerMode=PerGame&amp;Scope=Rookies&amp;StatCategory=MIN&amp;section=leaders"/>
    <hyperlink ref="AD73" r:id="rId846" location="!/?flag=1&amp;CFID=&amp;CFPARAMS=&amp;PlayerID=203952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52&amp;TeamID=0&amp;GameID=&amp;ContextMeasure=AST&amp;Season=2014-15&amp;SeasonType=Regular Season&amp;LeagueID=00&amp;PerMode=PerGame&amp;Scope=Rookies&amp;StatCategory=MIN&amp;section=leaders"/>
    <hyperlink ref="AF73" r:id="rId847" location="!/?flag=1&amp;CFID=&amp;CFPARAMS=&amp;PlayerID=203952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52&amp;TeamID=0&amp;GameID=&amp;ContextMeasure=STL&amp;Season=2014-15&amp;SeasonType=Regular Season&amp;LeagueID=00&amp;PerMode=PerGame&amp;Scope=Rookies&amp;StatCategory=MIN&amp;section=leaders"/>
    <hyperlink ref="AH73" r:id="rId848" location="!/?flag=1&amp;CFID=&amp;CFPARAMS=&amp;PlayerID=203952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52&amp;TeamID=0&amp;GameID=&amp;ContextMeasure=BLK&amp;Season=2014-15&amp;SeasonType=Regular Season&amp;LeagueID=00&amp;PerMode=PerGame&amp;Scope=Rookies&amp;StatCategory=MIN&amp;section=leaders"/>
    <hyperlink ref="AJ73" r:id="rId849" location="!/?flag=1&amp;CFID=&amp;CFPARAMS=&amp;PlayerID=203952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52&amp;TeamID=0&amp;GameID=&amp;ContextMeasure=TOV&amp;Season=2014-15&amp;SeasonType=Regular Season&amp;LeagueID=00&amp;PerMode=PerGame&amp;Scope=Rookies&amp;StatCategory=MIN&amp;section=leaders"/>
    <hyperlink ref="A74" r:id="rId850" location="!/204038/traditional/"/>
    <hyperlink ref="I74" r:id="rId851" location="!/?flag=3&amp;CFID=&amp;CFPARAMS=&amp;PlayerID=204038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4038&amp;TeamID=0&amp;GameID=&amp;ContextMeasure=FGM&amp;Season=2014-15&amp;SeasonType=Regular Season&amp;LeagueID=00&amp;PerMode=PerGame&amp;Scope=Rookies&amp;StatCategory=MIN&amp;section=leaders"/>
    <hyperlink ref="K74" r:id="rId852" location="!/?flag=3&amp;CFID=&amp;CFPARAMS=&amp;PlayerID=204038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4038&amp;TeamID=0&amp;GameID=&amp;ContextMeasure=FGA&amp;Season=2014-15&amp;SeasonType=Regular Season&amp;LeagueID=00&amp;PerMode=PerGame&amp;Scope=Rookies&amp;StatCategory=MIN&amp;section=leaders"/>
    <hyperlink ref="N74" r:id="rId853" location="!/?flag=3&amp;CFID=&amp;CFPARAMS=&amp;PlayerID=204038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4038&amp;TeamID=0&amp;GameID=&amp;ContextMeasure=FG3M&amp;Season=2014-15&amp;SeasonType=Regular Season&amp;LeagueID=00&amp;PerMode=PerGame&amp;Scope=Rookies&amp;StatCategory=MIN&amp;section=leaders"/>
    <hyperlink ref="P74" r:id="rId854" location="!/?flag=3&amp;CFID=&amp;CFPARAMS=&amp;PlayerID=204038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4038&amp;TeamID=0&amp;GameID=&amp;ContextMeasure=FG3A&amp;Season=2014-15&amp;SeasonType=Regular Season&amp;LeagueID=00&amp;PerMode=PerGame&amp;Scope=Rookies&amp;StatCategory=MIN&amp;section=leaders"/>
    <hyperlink ref="Z74" r:id="rId855" location="!/?flag=1&amp;CFID=&amp;CFPARAMS=&amp;PlayerID=204038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4038&amp;TeamID=0&amp;GameID=&amp;ContextMeasure=OREB&amp;Season=2014-15&amp;SeasonType=Regular Season&amp;LeagueID=00&amp;PerMode=PerGame&amp;Scope=Rookies&amp;StatCategory=MIN&amp;section=leaders"/>
    <hyperlink ref="AA74" r:id="rId856" location="!/?flag=1&amp;CFID=&amp;CFPARAMS=&amp;PlayerID=204038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4038&amp;TeamID=0&amp;GameID=&amp;ContextMeasure=DREB&amp;Season=2014-15&amp;SeasonType=Regular Season&amp;LeagueID=00&amp;PerMode=PerGame&amp;Scope=Rookies&amp;StatCategory=MIN&amp;section=leaders"/>
    <hyperlink ref="AB74" r:id="rId857" location="!/?flag=1&amp;CFID=&amp;CFPARAMS=&amp;PlayerID=204038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4038&amp;TeamID=0&amp;GameID=&amp;ContextMeasure=REB&amp;Season=2014-15&amp;SeasonType=Regular Season&amp;LeagueID=00&amp;PerMode=PerGame&amp;Scope=Rookies&amp;StatCategory=MIN&amp;section=leaders"/>
    <hyperlink ref="AD74" r:id="rId858" location="!/?flag=1&amp;CFID=&amp;CFPARAMS=&amp;PlayerID=204038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4038&amp;TeamID=0&amp;GameID=&amp;ContextMeasure=AST&amp;Season=2014-15&amp;SeasonType=Regular Season&amp;LeagueID=00&amp;PerMode=PerGame&amp;Scope=Rookies&amp;StatCategory=MIN&amp;section=leaders"/>
    <hyperlink ref="AF74" r:id="rId859" location="!/?flag=1&amp;CFID=&amp;CFPARAMS=&amp;PlayerID=204038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4038&amp;TeamID=0&amp;GameID=&amp;ContextMeasure=STL&amp;Season=2014-15&amp;SeasonType=Regular Season&amp;LeagueID=00&amp;PerMode=PerGame&amp;Scope=Rookies&amp;StatCategory=MIN&amp;section=leaders"/>
    <hyperlink ref="AH74" r:id="rId860" location="!/?flag=1&amp;CFID=&amp;CFPARAMS=&amp;PlayerID=204038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4038&amp;TeamID=0&amp;GameID=&amp;ContextMeasure=BLK&amp;Season=2014-15&amp;SeasonType=Regular Season&amp;LeagueID=00&amp;PerMode=PerGame&amp;Scope=Rookies&amp;StatCategory=MIN&amp;section=leaders"/>
    <hyperlink ref="AJ74" r:id="rId861" location="!/?flag=1&amp;CFID=&amp;CFPARAMS=&amp;PlayerID=204038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4038&amp;TeamID=0&amp;GameID=&amp;ContextMeasure=TOV&amp;Season=2014-15&amp;SeasonType=Regular Season&amp;LeagueID=00&amp;PerMode=PerGame&amp;Scope=Rookies&amp;StatCategory=MIN&amp;section=leaders"/>
    <hyperlink ref="A75" r:id="rId862" location="!/203457/traditional/"/>
    <hyperlink ref="I75" r:id="rId863" location="!/?flag=3&amp;CFID=&amp;CFPARAMS=&amp;PlayerID=203457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457&amp;TeamID=0&amp;GameID=&amp;ContextMeasure=FGM&amp;Season=2014-15&amp;SeasonType=Regular Season&amp;LeagueID=00&amp;PerMode=PerGame&amp;Scope=Rookies&amp;StatCategory=MIN&amp;section=leaders"/>
    <hyperlink ref="K75" r:id="rId864" location="!/?flag=3&amp;CFID=&amp;CFPARAMS=&amp;PlayerID=203457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457&amp;TeamID=0&amp;GameID=&amp;ContextMeasure=FGA&amp;Season=2014-15&amp;SeasonType=Regular Season&amp;LeagueID=00&amp;PerMode=PerGame&amp;Scope=Rookies&amp;StatCategory=MIN&amp;section=leaders"/>
    <hyperlink ref="Z75" r:id="rId865" location="!/?flag=1&amp;CFID=&amp;CFPARAMS=&amp;PlayerID=203457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457&amp;TeamID=0&amp;GameID=&amp;ContextMeasure=OREB&amp;Season=2014-15&amp;SeasonType=Regular Season&amp;LeagueID=00&amp;PerMode=PerGame&amp;Scope=Rookies&amp;StatCategory=MIN&amp;section=leaders"/>
    <hyperlink ref="AA75" r:id="rId866" location="!/?flag=1&amp;CFID=&amp;CFPARAMS=&amp;PlayerID=203457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457&amp;TeamID=0&amp;GameID=&amp;ContextMeasure=DREB&amp;Season=2014-15&amp;SeasonType=Regular Season&amp;LeagueID=00&amp;PerMode=PerGame&amp;Scope=Rookies&amp;StatCategory=MIN&amp;section=leaders"/>
    <hyperlink ref="AB75" r:id="rId867" location="!/?flag=1&amp;CFID=&amp;CFPARAMS=&amp;PlayerID=203457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457&amp;TeamID=0&amp;GameID=&amp;ContextMeasure=REB&amp;Season=2014-15&amp;SeasonType=Regular Season&amp;LeagueID=00&amp;PerMode=PerGame&amp;Scope=Rookies&amp;StatCategory=MIN&amp;section=leaders"/>
    <hyperlink ref="AD75" r:id="rId868" location="!/?flag=1&amp;CFID=&amp;CFPARAMS=&amp;PlayerID=203457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457&amp;TeamID=0&amp;GameID=&amp;ContextMeasure=AST&amp;Season=2014-15&amp;SeasonType=Regular Season&amp;LeagueID=00&amp;PerMode=PerGame&amp;Scope=Rookies&amp;StatCategory=MIN&amp;section=leaders"/>
    <hyperlink ref="AF75" r:id="rId869" location="!/?flag=1&amp;CFID=&amp;CFPARAMS=&amp;PlayerID=203457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457&amp;TeamID=0&amp;GameID=&amp;ContextMeasure=STL&amp;Season=2014-15&amp;SeasonType=Regular Season&amp;LeagueID=00&amp;PerMode=PerGame&amp;Scope=Rookies&amp;StatCategory=MIN&amp;section=leaders"/>
    <hyperlink ref="AH75" r:id="rId870" location="!/?flag=1&amp;CFID=&amp;CFPARAMS=&amp;PlayerID=203457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457&amp;TeamID=0&amp;GameID=&amp;ContextMeasure=BLK&amp;Season=2014-15&amp;SeasonType=Regular Season&amp;LeagueID=00&amp;PerMode=PerGame&amp;Scope=Rookies&amp;StatCategory=MIN&amp;section=leaders"/>
    <hyperlink ref="AJ75" r:id="rId871" location="!/?flag=1&amp;CFID=&amp;CFPARAMS=&amp;PlayerID=203457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457&amp;TeamID=0&amp;GameID=&amp;ContextMeasure=TOV&amp;Season=2014-15&amp;SeasonType=Regular Season&amp;LeagueID=00&amp;PerMode=PerGame&amp;Scope=Rookies&amp;StatCategory=MIN&amp;section=leaders"/>
    <hyperlink ref="A76" r:id="rId872" location="!/203901/traditional/"/>
    <hyperlink ref="I76" r:id="rId873" location="!/?flag=3&amp;CFID=&amp;CFPARAMS=&amp;PlayerID=203901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01&amp;TeamID=0&amp;GameID=&amp;ContextMeasure=FGM&amp;Season=2014-15&amp;SeasonType=Regular Season&amp;LeagueID=00&amp;PerMode=PerGame&amp;Scope=Rookies&amp;StatCategory=MIN&amp;section=leaders"/>
    <hyperlink ref="K76" r:id="rId874" location="!/?flag=3&amp;CFID=&amp;CFPARAMS=&amp;PlayerID=203901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01&amp;TeamID=0&amp;GameID=&amp;ContextMeasure=FGA&amp;Season=2014-15&amp;SeasonType=Regular Season&amp;LeagueID=00&amp;PerMode=PerGame&amp;Scope=Rookies&amp;StatCategory=MIN&amp;section=leaders"/>
    <hyperlink ref="N76" r:id="rId875" location="!/?flag=3&amp;CFID=&amp;CFPARAMS=&amp;PlayerID=203901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01&amp;TeamID=0&amp;GameID=&amp;ContextMeasure=FG3M&amp;Season=2014-15&amp;SeasonType=Regular Season&amp;LeagueID=00&amp;PerMode=PerGame&amp;Scope=Rookies&amp;StatCategory=MIN&amp;section=leaders"/>
    <hyperlink ref="P76" r:id="rId876" location="!/?flag=3&amp;CFID=&amp;CFPARAMS=&amp;PlayerID=203901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01&amp;TeamID=0&amp;GameID=&amp;ContextMeasure=FG3A&amp;Season=2014-15&amp;SeasonType=Regular Season&amp;LeagueID=00&amp;PerMode=PerGame&amp;Scope=Rookies&amp;StatCategory=MIN&amp;section=leaders"/>
    <hyperlink ref="Z76" r:id="rId877" location="!/?flag=1&amp;CFID=&amp;CFPARAMS=&amp;PlayerID=203901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01&amp;TeamID=0&amp;GameID=&amp;ContextMeasure=OREB&amp;Season=2014-15&amp;SeasonType=Regular Season&amp;LeagueID=00&amp;PerMode=PerGame&amp;Scope=Rookies&amp;StatCategory=MIN&amp;section=leaders"/>
    <hyperlink ref="AA76" r:id="rId878" location="!/?flag=1&amp;CFID=&amp;CFPARAMS=&amp;PlayerID=203901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01&amp;TeamID=0&amp;GameID=&amp;ContextMeasure=DREB&amp;Season=2014-15&amp;SeasonType=Regular Season&amp;LeagueID=00&amp;PerMode=PerGame&amp;Scope=Rookies&amp;StatCategory=MIN&amp;section=leaders"/>
    <hyperlink ref="AB76" r:id="rId879" location="!/?flag=1&amp;CFID=&amp;CFPARAMS=&amp;PlayerID=203901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01&amp;TeamID=0&amp;GameID=&amp;ContextMeasure=REB&amp;Season=2014-15&amp;SeasonType=Regular Season&amp;LeagueID=00&amp;PerMode=PerGame&amp;Scope=Rookies&amp;StatCategory=MIN&amp;section=leaders"/>
    <hyperlink ref="AD76" r:id="rId880" location="!/?flag=1&amp;CFID=&amp;CFPARAMS=&amp;PlayerID=203901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01&amp;TeamID=0&amp;GameID=&amp;ContextMeasure=AST&amp;Season=2014-15&amp;SeasonType=Regular Season&amp;LeagueID=00&amp;PerMode=PerGame&amp;Scope=Rookies&amp;StatCategory=MIN&amp;section=leaders"/>
    <hyperlink ref="AF76" r:id="rId881" location="!/?flag=1&amp;CFID=&amp;CFPARAMS=&amp;PlayerID=203901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01&amp;TeamID=0&amp;GameID=&amp;ContextMeasure=STL&amp;Season=2014-15&amp;SeasonType=Regular Season&amp;LeagueID=00&amp;PerMode=PerGame&amp;Scope=Rookies&amp;StatCategory=MIN&amp;section=leaders"/>
    <hyperlink ref="AH76" r:id="rId882" location="!/?flag=1&amp;CFID=&amp;CFPARAMS=&amp;PlayerID=203901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01&amp;TeamID=0&amp;GameID=&amp;ContextMeasure=BLK&amp;Season=2014-15&amp;SeasonType=Regular Season&amp;LeagueID=00&amp;PerMode=PerGame&amp;Scope=Rookies&amp;StatCategory=MIN&amp;section=leaders"/>
    <hyperlink ref="AJ76" r:id="rId883" location="!/?flag=1&amp;CFID=&amp;CFPARAMS=&amp;PlayerID=203901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01&amp;TeamID=0&amp;GameID=&amp;ContextMeasure=TOV&amp;Season=2014-15&amp;SeasonType=Regular Season&amp;LeagueID=00&amp;PerMode=PerGame&amp;Scope=Rookies&amp;StatCategory=MIN&amp;section=leaders"/>
    <hyperlink ref="A77" r:id="rId884" location="!/203953/traditional/"/>
    <hyperlink ref="I77" r:id="rId885" location="!/?flag=3&amp;CFID=&amp;CFPARAMS=&amp;PlayerID=203953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53&amp;TeamID=0&amp;GameID=&amp;ContextMeasure=FGM&amp;Season=2014-15&amp;SeasonType=Regular Season&amp;LeagueID=00&amp;PerMode=PerGame&amp;Scope=Rookies&amp;StatCategory=MIN&amp;section=leaders"/>
    <hyperlink ref="K77" r:id="rId886" location="!/?flag=3&amp;CFID=&amp;CFPARAMS=&amp;PlayerID=203953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53&amp;TeamID=0&amp;GameID=&amp;ContextMeasure=FGA&amp;Season=2014-15&amp;SeasonType=Regular Season&amp;LeagueID=00&amp;PerMode=PerGame&amp;Scope=Rookies&amp;StatCategory=MIN&amp;section=leaders"/>
    <hyperlink ref="N77" r:id="rId887" location="!/?flag=3&amp;CFID=&amp;CFPARAMS=&amp;PlayerID=203953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53&amp;TeamID=0&amp;GameID=&amp;ContextMeasure=FG3M&amp;Season=2014-15&amp;SeasonType=Regular Season&amp;LeagueID=00&amp;PerMode=PerGame&amp;Scope=Rookies&amp;StatCategory=MIN&amp;section=leaders"/>
    <hyperlink ref="P77" r:id="rId888" location="!/?flag=3&amp;CFID=&amp;CFPARAMS=&amp;PlayerID=203953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53&amp;TeamID=0&amp;GameID=&amp;ContextMeasure=FG3A&amp;Season=2014-15&amp;SeasonType=Regular Season&amp;LeagueID=00&amp;PerMode=PerGame&amp;Scope=Rookies&amp;StatCategory=MIN&amp;section=leaders"/>
    <hyperlink ref="Z77" r:id="rId889" location="!/?flag=1&amp;CFID=&amp;CFPARAMS=&amp;PlayerID=203953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53&amp;TeamID=0&amp;GameID=&amp;ContextMeasure=OREB&amp;Season=2014-15&amp;SeasonType=Regular Season&amp;LeagueID=00&amp;PerMode=PerGame&amp;Scope=Rookies&amp;StatCategory=MIN&amp;section=leaders"/>
    <hyperlink ref="AA77" r:id="rId890" location="!/?flag=1&amp;CFID=&amp;CFPARAMS=&amp;PlayerID=203953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53&amp;TeamID=0&amp;GameID=&amp;ContextMeasure=DREB&amp;Season=2014-15&amp;SeasonType=Regular Season&amp;LeagueID=00&amp;PerMode=PerGame&amp;Scope=Rookies&amp;StatCategory=MIN&amp;section=leaders"/>
    <hyperlink ref="AB77" r:id="rId891" location="!/?flag=1&amp;CFID=&amp;CFPARAMS=&amp;PlayerID=203953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53&amp;TeamID=0&amp;GameID=&amp;ContextMeasure=REB&amp;Season=2014-15&amp;SeasonType=Regular Season&amp;LeagueID=00&amp;PerMode=PerGame&amp;Scope=Rookies&amp;StatCategory=MIN&amp;section=leaders"/>
    <hyperlink ref="AD77" r:id="rId892" location="!/?flag=1&amp;CFID=&amp;CFPARAMS=&amp;PlayerID=203953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53&amp;TeamID=0&amp;GameID=&amp;ContextMeasure=AST&amp;Season=2014-15&amp;SeasonType=Regular Season&amp;LeagueID=00&amp;PerMode=PerGame&amp;Scope=Rookies&amp;StatCategory=MIN&amp;section=leaders"/>
    <hyperlink ref="AF77" r:id="rId893" location="!/?flag=1&amp;CFID=&amp;CFPARAMS=&amp;PlayerID=203953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53&amp;TeamID=0&amp;GameID=&amp;ContextMeasure=STL&amp;Season=2014-15&amp;SeasonType=Regular Season&amp;LeagueID=00&amp;PerMode=PerGame&amp;Scope=Rookies&amp;StatCategory=MIN&amp;section=leaders"/>
    <hyperlink ref="AH77" r:id="rId894" location="!/?flag=1&amp;CFID=&amp;CFPARAMS=&amp;PlayerID=203953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53&amp;TeamID=0&amp;GameID=&amp;ContextMeasure=BLK&amp;Season=2014-15&amp;SeasonType=Regular Season&amp;LeagueID=00&amp;PerMode=PerGame&amp;Scope=Rookies&amp;StatCategory=MIN&amp;section=leaders"/>
    <hyperlink ref="AJ77" r:id="rId895" location="!/?flag=1&amp;CFID=&amp;CFPARAMS=&amp;PlayerID=203953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53&amp;TeamID=0&amp;GameID=&amp;ContextMeasure=TOV&amp;Season=2014-15&amp;SeasonType=Regular Season&amp;LeagueID=00&amp;PerMode=PerGame&amp;Scope=Rookies&amp;StatCategory=MIN&amp;section=leaders"/>
    <hyperlink ref="A78" r:id="rId896" location="!/203935/traditional/"/>
    <hyperlink ref="I78" r:id="rId897" location="!/?flag=3&amp;CFID=&amp;CFPARAMS=&amp;PlayerID=203935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35&amp;TeamID=0&amp;GameID=&amp;ContextMeasure=FGM&amp;Season=2014-15&amp;SeasonType=Regular Season&amp;LeagueID=00&amp;PerMode=PerGame&amp;Scope=Rookies&amp;StatCategory=MIN&amp;section=leaders"/>
    <hyperlink ref="K78" r:id="rId898" location="!/?flag=3&amp;CFID=&amp;CFPARAMS=&amp;PlayerID=203935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35&amp;TeamID=0&amp;GameID=&amp;ContextMeasure=FGA&amp;Season=2014-15&amp;SeasonType=Regular Season&amp;LeagueID=00&amp;PerMode=PerGame&amp;Scope=Rookies&amp;StatCategory=MIN&amp;section=leaders"/>
    <hyperlink ref="N78" r:id="rId899" location="!/?flag=3&amp;CFID=&amp;CFPARAMS=&amp;PlayerID=203935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35&amp;TeamID=0&amp;GameID=&amp;ContextMeasure=FG3M&amp;Season=2014-15&amp;SeasonType=Regular Season&amp;LeagueID=00&amp;PerMode=PerGame&amp;Scope=Rookies&amp;StatCategory=MIN&amp;section=leaders"/>
    <hyperlink ref="P78" r:id="rId900" location="!/?flag=3&amp;CFID=&amp;CFPARAMS=&amp;PlayerID=203935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35&amp;TeamID=0&amp;GameID=&amp;ContextMeasure=FG3A&amp;Season=2014-15&amp;SeasonType=Regular Season&amp;LeagueID=00&amp;PerMode=PerGame&amp;Scope=Rookies&amp;StatCategory=MIN&amp;section=leaders"/>
    <hyperlink ref="Z78" r:id="rId901" location="!/?flag=1&amp;CFID=&amp;CFPARAMS=&amp;PlayerID=203935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35&amp;TeamID=0&amp;GameID=&amp;ContextMeasure=OREB&amp;Season=2014-15&amp;SeasonType=Regular Season&amp;LeagueID=00&amp;PerMode=PerGame&amp;Scope=Rookies&amp;StatCategory=MIN&amp;section=leaders"/>
    <hyperlink ref="AA78" r:id="rId902" location="!/?flag=1&amp;CFID=&amp;CFPARAMS=&amp;PlayerID=203935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35&amp;TeamID=0&amp;GameID=&amp;ContextMeasure=DREB&amp;Season=2014-15&amp;SeasonType=Regular Season&amp;LeagueID=00&amp;PerMode=PerGame&amp;Scope=Rookies&amp;StatCategory=MIN&amp;section=leaders"/>
    <hyperlink ref="AB78" r:id="rId903" location="!/?flag=1&amp;CFID=&amp;CFPARAMS=&amp;PlayerID=203935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35&amp;TeamID=0&amp;GameID=&amp;ContextMeasure=REB&amp;Season=2014-15&amp;SeasonType=Regular Season&amp;LeagueID=00&amp;PerMode=PerGame&amp;Scope=Rookies&amp;StatCategory=MIN&amp;section=leaders"/>
    <hyperlink ref="AD78" r:id="rId904" location="!/?flag=1&amp;CFID=&amp;CFPARAMS=&amp;PlayerID=203935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35&amp;TeamID=0&amp;GameID=&amp;ContextMeasure=AST&amp;Season=2014-15&amp;SeasonType=Regular Season&amp;LeagueID=00&amp;PerMode=PerGame&amp;Scope=Rookies&amp;StatCategory=MIN&amp;section=leaders"/>
    <hyperlink ref="AF78" r:id="rId905" location="!/?flag=1&amp;CFID=&amp;CFPARAMS=&amp;PlayerID=203935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35&amp;TeamID=0&amp;GameID=&amp;ContextMeasure=STL&amp;Season=2014-15&amp;SeasonType=Regular Season&amp;LeagueID=00&amp;PerMode=PerGame&amp;Scope=Rookies&amp;StatCategory=MIN&amp;section=leaders"/>
    <hyperlink ref="AH78" r:id="rId906" location="!/?flag=1&amp;CFID=&amp;CFPARAMS=&amp;PlayerID=203935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35&amp;TeamID=0&amp;GameID=&amp;ContextMeasure=BLK&amp;Season=2014-15&amp;SeasonType=Regular Season&amp;LeagueID=00&amp;PerMode=PerGame&amp;Scope=Rookies&amp;StatCategory=MIN&amp;section=leaders"/>
    <hyperlink ref="AJ78" r:id="rId907" location="!/?flag=1&amp;CFID=&amp;CFPARAMS=&amp;PlayerID=203935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35&amp;TeamID=0&amp;GameID=&amp;ContextMeasure=TOV&amp;Season=2014-15&amp;SeasonType=Regular Season&amp;LeagueID=00&amp;PerMode=PerGame&amp;Scope=Rookies&amp;StatCategory=MIN&amp;section=leaders"/>
    <hyperlink ref="A79" r:id="rId908" location="!/203903/traditional/"/>
    <hyperlink ref="I79" r:id="rId909" location="!/?flag=3&amp;CFID=&amp;CFPARAMS=&amp;PlayerID=203903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03&amp;TeamID=0&amp;GameID=&amp;ContextMeasure=FGM&amp;Season=2014-15&amp;SeasonType=Regular Season&amp;LeagueID=00&amp;PerMode=PerGame&amp;Scope=Rookies&amp;StatCategory=MIN&amp;section=leaders"/>
    <hyperlink ref="K79" r:id="rId910" location="!/?flag=3&amp;CFID=&amp;CFPARAMS=&amp;PlayerID=203903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03&amp;TeamID=0&amp;GameID=&amp;ContextMeasure=FGA&amp;Season=2014-15&amp;SeasonType=Regular Season&amp;LeagueID=00&amp;PerMode=PerGame&amp;Scope=Rookies&amp;StatCategory=MIN&amp;section=leaders"/>
    <hyperlink ref="N79" r:id="rId911" location="!/?flag=3&amp;CFID=&amp;CFPARAMS=&amp;PlayerID=203903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03&amp;TeamID=0&amp;GameID=&amp;ContextMeasure=FG3M&amp;Season=2014-15&amp;SeasonType=Regular Season&amp;LeagueID=00&amp;PerMode=PerGame&amp;Scope=Rookies&amp;StatCategory=MIN&amp;section=leaders"/>
    <hyperlink ref="P79" r:id="rId912" location="!/?flag=3&amp;CFID=&amp;CFPARAMS=&amp;PlayerID=203903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03&amp;TeamID=0&amp;GameID=&amp;ContextMeasure=FG3A&amp;Season=2014-15&amp;SeasonType=Regular Season&amp;LeagueID=00&amp;PerMode=PerGame&amp;Scope=Rookies&amp;StatCategory=MIN&amp;section=leaders"/>
    <hyperlink ref="Z79" r:id="rId913" location="!/?flag=1&amp;CFID=&amp;CFPARAMS=&amp;PlayerID=203903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03&amp;TeamID=0&amp;GameID=&amp;ContextMeasure=OREB&amp;Season=2014-15&amp;SeasonType=Regular Season&amp;LeagueID=00&amp;PerMode=PerGame&amp;Scope=Rookies&amp;StatCategory=MIN&amp;section=leaders"/>
    <hyperlink ref="AA79" r:id="rId914" location="!/?flag=1&amp;CFID=&amp;CFPARAMS=&amp;PlayerID=203903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03&amp;TeamID=0&amp;GameID=&amp;ContextMeasure=DREB&amp;Season=2014-15&amp;SeasonType=Regular Season&amp;LeagueID=00&amp;PerMode=PerGame&amp;Scope=Rookies&amp;StatCategory=MIN&amp;section=leaders"/>
    <hyperlink ref="AB79" r:id="rId915" location="!/?flag=1&amp;CFID=&amp;CFPARAMS=&amp;PlayerID=203903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03&amp;TeamID=0&amp;GameID=&amp;ContextMeasure=REB&amp;Season=2014-15&amp;SeasonType=Regular Season&amp;LeagueID=00&amp;PerMode=PerGame&amp;Scope=Rookies&amp;StatCategory=MIN&amp;section=leaders"/>
    <hyperlink ref="AD79" r:id="rId916" location="!/?flag=1&amp;CFID=&amp;CFPARAMS=&amp;PlayerID=203903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03&amp;TeamID=0&amp;GameID=&amp;ContextMeasure=AST&amp;Season=2014-15&amp;SeasonType=Regular Season&amp;LeagueID=00&amp;PerMode=PerGame&amp;Scope=Rookies&amp;StatCategory=MIN&amp;section=leaders"/>
    <hyperlink ref="AF79" r:id="rId917" location="!/?flag=1&amp;CFID=&amp;CFPARAMS=&amp;PlayerID=203903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03&amp;TeamID=0&amp;GameID=&amp;ContextMeasure=STL&amp;Season=2014-15&amp;SeasonType=Regular Season&amp;LeagueID=00&amp;PerMode=PerGame&amp;Scope=Rookies&amp;StatCategory=MIN&amp;section=leaders"/>
    <hyperlink ref="AH79" r:id="rId918" location="!/?flag=1&amp;CFID=&amp;CFPARAMS=&amp;PlayerID=203903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03&amp;TeamID=0&amp;GameID=&amp;ContextMeasure=BLK&amp;Season=2014-15&amp;SeasonType=Regular Season&amp;LeagueID=00&amp;PerMode=PerGame&amp;Scope=Rookies&amp;StatCategory=MIN&amp;section=leaders"/>
    <hyperlink ref="AJ79" r:id="rId919" location="!/?flag=1&amp;CFID=&amp;CFPARAMS=&amp;PlayerID=203903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03&amp;TeamID=0&amp;GameID=&amp;ContextMeasure=TOV&amp;Season=2014-15&amp;SeasonType=Regular Season&amp;LeagueID=00&amp;PerMode=PerGame&amp;Scope=Rookies&amp;StatCategory=MIN&amp;section=leaders"/>
    <hyperlink ref="A80" r:id="rId920" location="!/203897/traditional/"/>
    <hyperlink ref="I80" r:id="rId921" location="!/?flag=3&amp;CFID=&amp;CFPARAMS=&amp;PlayerID=203897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897&amp;TeamID=0&amp;GameID=&amp;ContextMeasure=FGM&amp;Season=2014-15&amp;SeasonType=Regular Season&amp;LeagueID=00&amp;PerMode=PerGame&amp;Scope=Rookies&amp;StatCategory=MIN&amp;section=leaders"/>
    <hyperlink ref="K80" r:id="rId922" location="!/?flag=3&amp;CFID=&amp;CFPARAMS=&amp;PlayerID=203897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897&amp;TeamID=0&amp;GameID=&amp;ContextMeasure=FGA&amp;Season=2014-15&amp;SeasonType=Regular Season&amp;LeagueID=00&amp;PerMode=PerGame&amp;Scope=Rookies&amp;StatCategory=MIN&amp;section=leaders"/>
    <hyperlink ref="N80" r:id="rId923" location="!/?flag=3&amp;CFID=&amp;CFPARAMS=&amp;PlayerID=203897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897&amp;TeamID=0&amp;GameID=&amp;ContextMeasure=FG3M&amp;Season=2014-15&amp;SeasonType=Regular Season&amp;LeagueID=00&amp;PerMode=PerGame&amp;Scope=Rookies&amp;StatCategory=MIN&amp;section=leaders"/>
    <hyperlink ref="P80" r:id="rId924" location="!/?flag=3&amp;CFID=&amp;CFPARAMS=&amp;PlayerID=203897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897&amp;TeamID=0&amp;GameID=&amp;ContextMeasure=FG3A&amp;Season=2014-15&amp;SeasonType=Regular Season&amp;LeagueID=00&amp;PerMode=PerGame&amp;Scope=Rookies&amp;StatCategory=MIN&amp;section=leaders"/>
    <hyperlink ref="Z80" r:id="rId925" location="!/?flag=1&amp;CFID=&amp;CFPARAMS=&amp;PlayerID=203897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897&amp;TeamID=0&amp;GameID=&amp;ContextMeasure=OREB&amp;Season=2014-15&amp;SeasonType=Regular Season&amp;LeagueID=00&amp;PerMode=PerGame&amp;Scope=Rookies&amp;StatCategory=MIN&amp;section=leaders"/>
    <hyperlink ref="AA80" r:id="rId926" location="!/?flag=1&amp;CFID=&amp;CFPARAMS=&amp;PlayerID=203897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897&amp;TeamID=0&amp;GameID=&amp;ContextMeasure=DREB&amp;Season=2014-15&amp;SeasonType=Regular Season&amp;LeagueID=00&amp;PerMode=PerGame&amp;Scope=Rookies&amp;StatCategory=MIN&amp;section=leaders"/>
    <hyperlink ref="AB80" r:id="rId927" location="!/?flag=1&amp;CFID=&amp;CFPARAMS=&amp;PlayerID=203897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897&amp;TeamID=0&amp;GameID=&amp;ContextMeasure=REB&amp;Season=2014-15&amp;SeasonType=Regular Season&amp;LeagueID=00&amp;PerMode=PerGame&amp;Scope=Rookies&amp;StatCategory=MIN&amp;section=leaders"/>
    <hyperlink ref="AD80" r:id="rId928" location="!/?flag=1&amp;CFID=&amp;CFPARAMS=&amp;PlayerID=203897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897&amp;TeamID=0&amp;GameID=&amp;ContextMeasure=AST&amp;Season=2014-15&amp;SeasonType=Regular Season&amp;LeagueID=00&amp;PerMode=PerGame&amp;Scope=Rookies&amp;StatCategory=MIN&amp;section=leaders"/>
    <hyperlink ref="AF80" r:id="rId929" location="!/?flag=1&amp;CFID=&amp;CFPARAMS=&amp;PlayerID=203897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897&amp;TeamID=0&amp;GameID=&amp;ContextMeasure=STL&amp;Season=2014-15&amp;SeasonType=Regular Season&amp;LeagueID=00&amp;PerMode=PerGame&amp;Scope=Rookies&amp;StatCategory=MIN&amp;section=leaders"/>
    <hyperlink ref="AH80" r:id="rId930" location="!/?flag=1&amp;CFID=&amp;CFPARAMS=&amp;PlayerID=203897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897&amp;TeamID=0&amp;GameID=&amp;ContextMeasure=BLK&amp;Season=2014-15&amp;SeasonType=Regular Season&amp;LeagueID=00&amp;PerMode=PerGame&amp;Scope=Rookies&amp;StatCategory=MIN&amp;section=leaders"/>
    <hyperlink ref="AJ80" r:id="rId931" location="!/?flag=1&amp;CFID=&amp;CFPARAMS=&amp;PlayerID=203897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897&amp;TeamID=0&amp;GameID=&amp;ContextMeasure=TOV&amp;Season=2014-15&amp;SeasonType=Regular Season&amp;LeagueID=00&amp;PerMode=PerGame&amp;Scope=Rookies&amp;StatCategory=MIN&amp;section=leaders"/>
    <hyperlink ref="A81" r:id="rId932" location="!/202711/traditional/"/>
    <hyperlink ref="I81" r:id="rId933" location="!/?flag=3&amp;CFID=&amp;CFPARAMS=&amp;PlayerID=202711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2711&amp;TeamID=0&amp;GameID=&amp;ContextMeasure=FGM&amp;Season=2014-15&amp;SeasonType=Regular Season&amp;LeagueID=00&amp;PerMode=PerGame&amp;Scope=Rookies&amp;StatCategory=MIN&amp;section=leaders"/>
    <hyperlink ref="K81" r:id="rId934" location="!/?flag=3&amp;CFID=&amp;CFPARAMS=&amp;PlayerID=202711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2711&amp;TeamID=0&amp;GameID=&amp;ContextMeasure=FGA&amp;Season=2014-15&amp;SeasonType=Regular Season&amp;LeagueID=00&amp;PerMode=PerGame&amp;Scope=Rookies&amp;StatCategory=MIN&amp;section=leaders"/>
    <hyperlink ref="N81" r:id="rId935" location="!/?flag=3&amp;CFID=&amp;CFPARAMS=&amp;PlayerID=202711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2711&amp;TeamID=0&amp;GameID=&amp;ContextMeasure=FG3M&amp;Season=2014-15&amp;SeasonType=Regular Season&amp;LeagueID=00&amp;PerMode=PerGame&amp;Scope=Rookies&amp;StatCategory=MIN&amp;section=leaders"/>
    <hyperlink ref="P81" r:id="rId936" location="!/?flag=3&amp;CFID=&amp;CFPARAMS=&amp;PlayerID=202711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2711&amp;TeamID=0&amp;GameID=&amp;ContextMeasure=FG3A&amp;Season=2014-15&amp;SeasonType=Regular Season&amp;LeagueID=00&amp;PerMode=PerGame&amp;Scope=Rookies&amp;StatCategory=MIN&amp;section=leaders"/>
    <hyperlink ref="Z81" r:id="rId937" location="!/?flag=1&amp;CFID=&amp;CFPARAMS=&amp;PlayerID=202711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2711&amp;TeamID=0&amp;GameID=&amp;ContextMeasure=OREB&amp;Season=2014-15&amp;SeasonType=Regular Season&amp;LeagueID=00&amp;PerMode=PerGame&amp;Scope=Rookies&amp;StatCategory=MIN&amp;section=leaders"/>
    <hyperlink ref="AA81" r:id="rId938" location="!/?flag=1&amp;CFID=&amp;CFPARAMS=&amp;PlayerID=202711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2711&amp;TeamID=0&amp;GameID=&amp;ContextMeasure=DREB&amp;Season=2014-15&amp;SeasonType=Regular Season&amp;LeagueID=00&amp;PerMode=PerGame&amp;Scope=Rookies&amp;StatCategory=MIN&amp;section=leaders"/>
    <hyperlink ref="AB81" r:id="rId939" location="!/?flag=1&amp;CFID=&amp;CFPARAMS=&amp;PlayerID=202711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2711&amp;TeamID=0&amp;GameID=&amp;ContextMeasure=REB&amp;Season=2014-15&amp;SeasonType=Regular Season&amp;LeagueID=00&amp;PerMode=PerGame&amp;Scope=Rookies&amp;StatCategory=MIN&amp;section=leaders"/>
    <hyperlink ref="AD81" r:id="rId940" location="!/?flag=1&amp;CFID=&amp;CFPARAMS=&amp;PlayerID=202711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2711&amp;TeamID=0&amp;GameID=&amp;ContextMeasure=AST&amp;Season=2014-15&amp;SeasonType=Regular Season&amp;LeagueID=00&amp;PerMode=PerGame&amp;Scope=Rookies&amp;StatCategory=MIN&amp;section=leaders"/>
    <hyperlink ref="AF81" r:id="rId941" location="!/?flag=1&amp;CFID=&amp;CFPARAMS=&amp;PlayerID=202711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2711&amp;TeamID=0&amp;GameID=&amp;ContextMeasure=STL&amp;Season=2014-15&amp;SeasonType=Regular Season&amp;LeagueID=00&amp;PerMode=PerGame&amp;Scope=Rookies&amp;StatCategory=MIN&amp;section=leaders"/>
    <hyperlink ref="AH81" r:id="rId942" location="!/?flag=1&amp;CFID=&amp;CFPARAMS=&amp;PlayerID=202711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2711&amp;TeamID=0&amp;GameID=&amp;ContextMeasure=BLK&amp;Season=2014-15&amp;SeasonType=Regular Season&amp;LeagueID=00&amp;PerMode=PerGame&amp;Scope=Rookies&amp;StatCategory=MIN&amp;section=leaders"/>
    <hyperlink ref="AJ81" r:id="rId943" location="!/?flag=1&amp;CFID=&amp;CFPARAMS=&amp;PlayerID=202711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2711&amp;TeamID=0&amp;GameID=&amp;ContextMeasure=TOV&amp;Season=2014-15&amp;SeasonType=Regular Season&amp;LeagueID=00&amp;PerMode=PerGame&amp;Scope=Rookies&amp;StatCategory=MIN&amp;section=leaders"/>
    <hyperlink ref="A82" r:id="rId944" location="!/203940/traditional/"/>
    <hyperlink ref="I82" r:id="rId945" location="!/?flag=3&amp;CFID=&amp;CFPARAMS=&amp;PlayerID=203940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40&amp;TeamID=0&amp;GameID=&amp;ContextMeasure=FGM&amp;Season=2014-15&amp;SeasonType=Regular Season&amp;LeagueID=00&amp;PerMode=PerGame&amp;Scope=Rookies&amp;StatCategory=MIN&amp;section=leaders"/>
    <hyperlink ref="K82" r:id="rId946" location="!/?flag=3&amp;CFID=&amp;CFPARAMS=&amp;PlayerID=203940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40&amp;TeamID=0&amp;GameID=&amp;ContextMeasure=FGA&amp;Season=2014-15&amp;SeasonType=Regular Season&amp;LeagueID=00&amp;PerMode=PerGame&amp;Scope=Rookies&amp;StatCategory=MIN&amp;section=leaders"/>
    <hyperlink ref="P82" r:id="rId947" location="!/?flag=3&amp;CFID=&amp;CFPARAMS=&amp;PlayerID=203940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40&amp;TeamID=0&amp;GameID=&amp;ContextMeasure=FG3A&amp;Season=2014-15&amp;SeasonType=Regular Season&amp;LeagueID=00&amp;PerMode=PerGame&amp;Scope=Rookies&amp;StatCategory=MIN&amp;section=leaders"/>
    <hyperlink ref="Z82" r:id="rId948" location="!/?flag=1&amp;CFID=&amp;CFPARAMS=&amp;PlayerID=203940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40&amp;TeamID=0&amp;GameID=&amp;ContextMeasure=OREB&amp;Season=2014-15&amp;SeasonType=Regular Season&amp;LeagueID=00&amp;PerMode=PerGame&amp;Scope=Rookies&amp;StatCategory=MIN&amp;section=leaders"/>
    <hyperlink ref="AA82" r:id="rId949" location="!/?flag=1&amp;CFID=&amp;CFPARAMS=&amp;PlayerID=203940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40&amp;TeamID=0&amp;GameID=&amp;ContextMeasure=DREB&amp;Season=2014-15&amp;SeasonType=Regular Season&amp;LeagueID=00&amp;PerMode=PerGame&amp;Scope=Rookies&amp;StatCategory=MIN&amp;section=leaders"/>
    <hyperlink ref="AB82" r:id="rId950" location="!/?flag=1&amp;CFID=&amp;CFPARAMS=&amp;PlayerID=203940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40&amp;TeamID=0&amp;GameID=&amp;ContextMeasure=REB&amp;Season=2014-15&amp;SeasonType=Regular Season&amp;LeagueID=00&amp;PerMode=PerGame&amp;Scope=Rookies&amp;StatCategory=MIN&amp;section=leaders"/>
    <hyperlink ref="AD82" r:id="rId951" location="!/?flag=1&amp;CFID=&amp;CFPARAMS=&amp;PlayerID=203940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40&amp;TeamID=0&amp;GameID=&amp;ContextMeasure=AST&amp;Season=2014-15&amp;SeasonType=Regular Season&amp;LeagueID=00&amp;PerMode=PerGame&amp;Scope=Rookies&amp;StatCategory=MIN&amp;section=leaders"/>
    <hyperlink ref="AF82" r:id="rId952" location="!/?flag=1&amp;CFID=&amp;CFPARAMS=&amp;PlayerID=203940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40&amp;TeamID=0&amp;GameID=&amp;ContextMeasure=STL&amp;Season=2014-15&amp;SeasonType=Regular Season&amp;LeagueID=00&amp;PerMode=PerGame&amp;Scope=Rookies&amp;StatCategory=MIN&amp;section=leaders"/>
    <hyperlink ref="AH82" r:id="rId953" location="!/?flag=1&amp;CFID=&amp;CFPARAMS=&amp;PlayerID=203940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40&amp;TeamID=0&amp;GameID=&amp;ContextMeasure=BLK&amp;Season=2014-15&amp;SeasonType=Regular Season&amp;LeagueID=00&amp;PerMode=PerGame&amp;Scope=Rookies&amp;StatCategory=MIN&amp;section=leaders"/>
    <hyperlink ref="AJ82" r:id="rId954" location="!/?flag=1&amp;CFID=&amp;CFPARAMS=&amp;PlayerID=203940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40&amp;TeamID=0&amp;GameID=&amp;ContextMeasure=TOV&amp;Season=2014-15&amp;SeasonType=Regular Season&amp;LeagueID=00&amp;PerMode=PerGame&amp;Scope=Rookies&amp;StatCategory=MIN&amp;section=leaders"/>
    <hyperlink ref="A83" r:id="rId955" location="!/203957/traditional/"/>
    <hyperlink ref="I83" r:id="rId956" location="!/?flag=3&amp;CFID=&amp;CFPARAMS=&amp;PlayerID=203957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57&amp;TeamID=0&amp;GameID=&amp;ContextMeasure=FGM&amp;Season=2014-15&amp;SeasonType=Regular Season&amp;LeagueID=00&amp;PerMode=PerGame&amp;Scope=Rookies&amp;StatCategory=MIN&amp;section=leaders"/>
    <hyperlink ref="K83" r:id="rId957" location="!/?flag=3&amp;CFID=&amp;CFPARAMS=&amp;PlayerID=203957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57&amp;TeamID=0&amp;GameID=&amp;ContextMeasure=FGA&amp;Season=2014-15&amp;SeasonType=Regular Season&amp;LeagueID=00&amp;PerMode=PerGame&amp;Scope=Rookies&amp;StatCategory=MIN&amp;section=leaders"/>
    <hyperlink ref="N83" r:id="rId958" location="!/?flag=3&amp;CFID=&amp;CFPARAMS=&amp;PlayerID=203957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57&amp;TeamID=0&amp;GameID=&amp;ContextMeasure=FG3M&amp;Season=2014-15&amp;SeasonType=Regular Season&amp;LeagueID=00&amp;PerMode=PerGame&amp;Scope=Rookies&amp;StatCategory=MIN&amp;section=leaders"/>
    <hyperlink ref="P83" r:id="rId959" location="!/?flag=3&amp;CFID=&amp;CFPARAMS=&amp;PlayerID=203957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57&amp;TeamID=0&amp;GameID=&amp;ContextMeasure=FG3A&amp;Season=2014-15&amp;SeasonType=Regular Season&amp;LeagueID=00&amp;PerMode=PerGame&amp;Scope=Rookies&amp;StatCategory=MIN&amp;section=leaders"/>
    <hyperlink ref="Z83" r:id="rId960" location="!/?flag=1&amp;CFID=&amp;CFPARAMS=&amp;PlayerID=203957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57&amp;TeamID=0&amp;GameID=&amp;ContextMeasure=OREB&amp;Season=2014-15&amp;SeasonType=Regular Season&amp;LeagueID=00&amp;PerMode=PerGame&amp;Scope=Rookies&amp;StatCategory=MIN&amp;section=leaders"/>
    <hyperlink ref="AA83" r:id="rId961" location="!/?flag=1&amp;CFID=&amp;CFPARAMS=&amp;PlayerID=203957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57&amp;TeamID=0&amp;GameID=&amp;ContextMeasure=DREB&amp;Season=2014-15&amp;SeasonType=Regular Season&amp;LeagueID=00&amp;PerMode=PerGame&amp;Scope=Rookies&amp;StatCategory=MIN&amp;section=leaders"/>
    <hyperlink ref="AB83" r:id="rId962" location="!/?flag=1&amp;CFID=&amp;CFPARAMS=&amp;PlayerID=203957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57&amp;TeamID=0&amp;GameID=&amp;ContextMeasure=REB&amp;Season=2014-15&amp;SeasonType=Regular Season&amp;LeagueID=00&amp;PerMode=PerGame&amp;Scope=Rookies&amp;StatCategory=MIN&amp;section=leaders"/>
    <hyperlink ref="AD83" r:id="rId963" location="!/?flag=1&amp;CFID=&amp;CFPARAMS=&amp;PlayerID=203957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57&amp;TeamID=0&amp;GameID=&amp;ContextMeasure=AST&amp;Season=2014-15&amp;SeasonType=Regular Season&amp;LeagueID=00&amp;PerMode=PerGame&amp;Scope=Rookies&amp;StatCategory=MIN&amp;section=leaders"/>
    <hyperlink ref="AF83" r:id="rId964" location="!/?flag=1&amp;CFID=&amp;CFPARAMS=&amp;PlayerID=203957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57&amp;TeamID=0&amp;GameID=&amp;ContextMeasure=STL&amp;Season=2014-15&amp;SeasonType=Regular Season&amp;LeagueID=00&amp;PerMode=PerGame&amp;Scope=Rookies&amp;StatCategory=MIN&amp;section=leaders"/>
    <hyperlink ref="AH83" r:id="rId965" location="!/?flag=1&amp;CFID=&amp;CFPARAMS=&amp;PlayerID=203957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57&amp;TeamID=0&amp;GameID=&amp;ContextMeasure=BLK&amp;Season=2014-15&amp;SeasonType=Regular Season&amp;LeagueID=00&amp;PerMode=PerGame&amp;Scope=Rookies&amp;StatCategory=MIN&amp;section=leaders"/>
    <hyperlink ref="AJ83" r:id="rId966" location="!/?flag=1&amp;CFID=&amp;CFPARAMS=&amp;PlayerID=203957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57&amp;TeamID=0&amp;GameID=&amp;ContextMeasure=TOV&amp;Season=2014-15&amp;SeasonType=Regular Season&amp;LeagueID=00&amp;PerMode=PerGame&amp;Scope=Rookies&amp;StatCategory=MIN&amp;section=leaders"/>
    <hyperlink ref="A84" r:id="rId967" location="!/203909/traditional/"/>
    <hyperlink ref="I84" r:id="rId968" location="!/?flag=3&amp;CFID=&amp;CFPARAMS=&amp;PlayerID=203909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09&amp;TeamID=0&amp;GameID=&amp;ContextMeasure=FGM&amp;Season=2014-15&amp;SeasonType=Regular Season&amp;LeagueID=00&amp;PerMode=PerGame&amp;Scope=Rookies&amp;StatCategory=MIN&amp;section=leaders"/>
    <hyperlink ref="K84" r:id="rId969" location="!/?flag=3&amp;CFID=&amp;CFPARAMS=&amp;PlayerID=203909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09&amp;TeamID=0&amp;GameID=&amp;ContextMeasure=FGA&amp;Season=2014-15&amp;SeasonType=Regular Season&amp;LeagueID=00&amp;PerMode=PerGame&amp;Scope=Rookies&amp;StatCategory=MIN&amp;section=leaders"/>
    <hyperlink ref="N84" r:id="rId970" location="!/?flag=3&amp;CFID=&amp;CFPARAMS=&amp;PlayerID=203909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09&amp;TeamID=0&amp;GameID=&amp;ContextMeasure=FG3M&amp;Season=2014-15&amp;SeasonType=Regular Season&amp;LeagueID=00&amp;PerMode=PerGame&amp;Scope=Rookies&amp;StatCategory=MIN&amp;section=leaders"/>
    <hyperlink ref="P84" r:id="rId971" location="!/?flag=3&amp;CFID=&amp;CFPARAMS=&amp;PlayerID=203909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09&amp;TeamID=0&amp;GameID=&amp;ContextMeasure=FG3A&amp;Season=2014-15&amp;SeasonType=Regular Season&amp;LeagueID=00&amp;PerMode=PerGame&amp;Scope=Rookies&amp;StatCategory=MIN&amp;section=leaders"/>
    <hyperlink ref="Z84" r:id="rId972" location="!/?flag=1&amp;CFID=&amp;CFPARAMS=&amp;PlayerID=203909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09&amp;TeamID=0&amp;GameID=&amp;ContextMeasure=OREB&amp;Season=2014-15&amp;SeasonType=Regular Season&amp;LeagueID=00&amp;PerMode=PerGame&amp;Scope=Rookies&amp;StatCategory=MIN&amp;section=leaders"/>
    <hyperlink ref="AA84" r:id="rId973" location="!/?flag=1&amp;CFID=&amp;CFPARAMS=&amp;PlayerID=203909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09&amp;TeamID=0&amp;GameID=&amp;ContextMeasure=DREB&amp;Season=2014-15&amp;SeasonType=Regular Season&amp;LeagueID=00&amp;PerMode=PerGame&amp;Scope=Rookies&amp;StatCategory=MIN&amp;section=leaders"/>
    <hyperlink ref="AB84" r:id="rId974" location="!/?flag=1&amp;CFID=&amp;CFPARAMS=&amp;PlayerID=203909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09&amp;TeamID=0&amp;GameID=&amp;ContextMeasure=REB&amp;Season=2014-15&amp;SeasonType=Regular Season&amp;LeagueID=00&amp;PerMode=PerGame&amp;Scope=Rookies&amp;StatCategory=MIN&amp;section=leaders"/>
    <hyperlink ref="AD84" r:id="rId975" location="!/?flag=1&amp;CFID=&amp;CFPARAMS=&amp;PlayerID=203909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09&amp;TeamID=0&amp;GameID=&amp;ContextMeasure=AST&amp;Season=2014-15&amp;SeasonType=Regular Season&amp;LeagueID=00&amp;PerMode=PerGame&amp;Scope=Rookies&amp;StatCategory=MIN&amp;section=leaders"/>
    <hyperlink ref="AF84" r:id="rId976" location="!/?flag=1&amp;CFID=&amp;CFPARAMS=&amp;PlayerID=203909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09&amp;TeamID=0&amp;GameID=&amp;ContextMeasure=STL&amp;Season=2014-15&amp;SeasonType=Regular Season&amp;LeagueID=00&amp;PerMode=PerGame&amp;Scope=Rookies&amp;StatCategory=MIN&amp;section=leaders"/>
    <hyperlink ref="AH84" r:id="rId977" location="!/?flag=1&amp;CFID=&amp;CFPARAMS=&amp;PlayerID=203909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09&amp;TeamID=0&amp;GameID=&amp;ContextMeasure=BLK&amp;Season=2014-15&amp;SeasonType=Regular Season&amp;LeagueID=00&amp;PerMode=PerGame&amp;Scope=Rookies&amp;StatCategory=MIN&amp;section=leaders"/>
    <hyperlink ref="AJ84" r:id="rId978" location="!/?flag=1&amp;CFID=&amp;CFPARAMS=&amp;PlayerID=203909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09&amp;TeamID=0&amp;GameID=&amp;ContextMeasure=TOV&amp;Season=2014-15&amp;SeasonType=Regular Season&amp;LeagueID=00&amp;PerMode=PerGame&amp;Scope=Rookies&amp;StatCategory=MIN&amp;section=leaders"/>
    <hyperlink ref="A85" r:id="rId979" location="!/203918/traditional/"/>
    <hyperlink ref="I85" r:id="rId980" location="!/?flag=3&amp;CFID=&amp;CFPARAMS=&amp;PlayerID=203918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18&amp;TeamID=0&amp;GameID=&amp;ContextMeasure=FGM&amp;Season=2014-15&amp;SeasonType=Regular Season&amp;LeagueID=00&amp;PerMode=PerGame&amp;Scope=Rookies&amp;StatCategory=MIN&amp;section=leaders"/>
    <hyperlink ref="K85" r:id="rId981" location="!/?flag=3&amp;CFID=&amp;CFPARAMS=&amp;PlayerID=203918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18&amp;TeamID=0&amp;GameID=&amp;ContextMeasure=FGA&amp;Season=2014-15&amp;SeasonType=Regular Season&amp;LeagueID=00&amp;PerMode=PerGame&amp;Scope=Rookies&amp;StatCategory=MIN&amp;section=leaders"/>
    <hyperlink ref="N85" r:id="rId982" location="!/?flag=3&amp;CFID=&amp;CFPARAMS=&amp;PlayerID=203918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18&amp;TeamID=0&amp;GameID=&amp;ContextMeasure=FG3M&amp;Season=2014-15&amp;SeasonType=Regular Season&amp;LeagueID=00&amp;PerMode=PerGame&amp;Scope=Rookies&amp;StatCategory=MIN&amp;section=leaders"/>
    <hyperlink ref="P85" r:id="rId983" location="!/?flag=3&amp;CFID=&amp;CFPARAMS=&amp;PlayerID=203918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18&amp;TeamID=0&amp;GameID=&amp;ContextMeasure=FG3A&amp;Season=2014-15&amp;SeasonType=Regular Season&amp;LeagueID=00&amp;PerMode=PerGame&amp;Scope=Rookies&amp;StatCategory=MIN&amp;section=leaders"/>
    <hyperlink ref="Z85" r:id="rId984" location="!/?flag=1&amp;CFID=&amp;CFPARAMS=&amp;PlayerID=203918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18&amp;TeamID=0&amp;GameID=&amp;ContextMeasure=OREB&amp;Season=2014-15&amp;SeasonType=Regular Season&amp;LeagueID=00&amp;PerMode=PerGame&amp;Scope=Rookies&amp;StatCategory=MIN&amp;section=leaders"/>
    <hyperlink ref="AA85" r:id="rId985" location="!/?flag=1&amp;CFID=&amp;CFPARAMS=&amp;PlayerID=203918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18&amp;TeamID=0&amp;GameID=&amp;ContextMeasure=DREB&amp;Season=2014-15&amp;SeasonType=Regular Season&amp;LeagueID=00&amp;PerMode=PerGame&amp;Scope=Rookies&amp;StatCategory=MIN&amp;section=leaders"/>
    <hyperlink ref="AB85" r:id="rId986" location="!/?flag=1&amp;CFID=&amp;CFPARAMS=&amp;PlayerID=203918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18&amp;TeamID=0&amp;GameID=&amp;ContextMeasure=REB&amp;Season=2014-15&amp;SeasonType=Regular Season&amp;LeagueID=00&amp;PerMode=PerGame&amp;Scope=Rookies&amp;StatCategory=MIN&amp;section=leaders"/>
    <hyperlink ref="AD85" r:id="rId987" location="!/?flag=1&amp;CFID=&amp;CFPARAMS=&amp;PlayerID=203918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18&amp;TeamID=0&amp;GameID=&amp;ContextMeasure=AST&amp;Season=2014-15&amp;SeasonType=Regular Season&amp;LeagueID=00&amp;PerMode=PerGame&amp;Scope=Rookies&amp;StatCategory=MIN&amp;section=leaders"/>
    <hyperlink ref="AF85" r:id="rId988" location="!/?flag=1&amp;CFID=&amp;CFPARAMS=&amp;PlayerID=203918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18&amp;TeamID=0&amp;GameID=&amp;ContextMeasure=STL&amp;Season=2014-15&amp;SeasonType=Regular Season&amp;LeagueID=00&amp;PerMode=PerGame&amp;Scope=Rookies&amp;StatCategory=MIN&amp;section=leaders"/>
    <hyperlink ref="AH85" r:id="rId989" location="!/?flag=1&amp;CFID=&amp;CFPARAMS=&amp;PlayerID=203918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18&amp;TeamID=0&amp;GameID=&amp;ContextMeasure=BLK&amp;Season=2014-15&amp;SeasonType=Regular Season&amp;LeagueID=00&amp;PerMode=PerGame&amp;Scope=Rookies&amp;StatCategory=MIN&amp;section=leaders"/>
    <hyperlink ref="AJ85" r:id="rId990" location="!/?flag=1&amp;CFID=&amp;CFPARAMS=&amp;PlayerID=203918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18&amp;TeamID=0&amp;GameID=&amp;ContextMeasure=TOV&amp;Season=2014-15&amp;SeasonType=Regular Season&amp;LeagueID=00&amp;PerMode=PerGame&amp;Scope=Rookies&amp;StatCategory=MIN&amp;section=leaders"/>
    <hyperlink ref="A86" r:id="rId991" location="!/203924/traditional/"/>
    <hyperlink ref="I86" r:id="rId992" location="!/?flag=3&amp;CFID=&amp;CFPARAMS=&amp;PlayerID=203924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24&amp;TeamID=0&amp;GameID=&amp;ContextMeasure=FGM&amp;Season=2014-15&amp;SeasonType=Regular Season&amp;LeagueID=00&amp;PerMode=PerGame&amp;Scope=Rookies&amp;StatCategory=MIN&amp;section=leaders"/>
    <hyperlink ref="K86" r:id="rId993" location="!/?flag=3&amp;CFID=&amp;CFPARAMS=&amp;PlayerID=203924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24&amp;TeamID=0&amp;GameID=&amp;ContextMeasure=FGA&amp;Season=2014-15&amp;SeasonType=Regular Season&amp;LeagueID=00&amp;PerMode=PerGame&amp;Scope=Rookies&amp;StatCategory=MIN&amp;section=leaders"/>
    <hyperlink ref="N86" r:id="rId994" location="!/?flag=3&amp;CFID=&amp;CFPARAMS=&amp;PlayerID=203924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24&amp;TeamID=0&amp;GameID=&amp;ContextMeasure=FG3M&amp;Season=2014-15&amp;SeasonType=Regular Season&amp;LeagueID=00&amp;PerMode=PerGame&amp;Scope=Rookies&amp;StatCategory=MIN&amp;section=leaders"/>
    <hyperlink ref="P86" r:id="rId995" location="!/?flag=3&amp;CFID=&amp;CFPARAMS=&amp;PlayerID=203924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24&amp;TeamID=0&amp;GameID=&amp;ContextMeasure=FG3A&amp;Season=2014-15&amp;SeasonType=Regular Season&amp;LeagueID=00&amp;PerMode=PerGame&amp;Scope=Rookies&amp;StatCategory=MIN&amp;section=leaders"/>
    <hyperlink ref="Z86" r:id="rId996" location="!/?flag=1&amp;CFID=&amp;CFPARAMS=&amp;PlayerID=203924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24&amp;TeamID=0&amp;GameID=&amp;ContextMeasure=OREB&amp;Season=2014-15&amp;SeasonType=Regular Season&amp;LeagueID=00&amp;PerMode=PerGame&amp;Scope=Rookies&amp;StatCategory=MIN&amp;section=leaders"/>
    <hyperlink ref="AA86" r:id="rId997" location="!/?flag=1&amp;CFID=&amp;CFPARAMS=&amp;PlayerID=203924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24&amp;TeamID=0&amp;GameID=&amp;ContextMeasure=DREB&amp;Season=2014-15&amp;SeasonType=Regular Season&amp;LeagueID=00&amp;PerMode=PerGame&amp;Scope=Rookies&amp;StatCategory=MIN&amp;section=leaders"/>
    <hyperlink ref="AB86" r:id="rId998" location="!/?flag=1&amp;CFID=&amp;CFPARAMS=&amp;PlayerID=203924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24&amp;TeamID=0&amp;GameID=&amp;ContextMeasure=REB&amp;Season=2014-15&amp;SeasonType=Regular Season&amp;LeagueID=00&amp;PerMode=PerGame&amp;Scope=Rookies&amp;StatCategory=MIN&amp;section=leaders"/>
    <hyperlink ref="AD86" r:id="rId999" location="!/?flag=1&amp;CFID=&amp;CFPARAMS=&amp;PlayerID=203924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24&amp;TeamID=0&amp;GameID=&amp;ContextMeasure=AST&amp;Season=2014-15&amp;SeasonType=Regular Season&amp;LeagueID=00&amp;PerMode=PerGame&amp;Scope=Rookies&amp;StatCategory=MIN&amp;section=leaders"/>
    <hyperlink ref="AF86" r:id="rId1000" location="!/?flag=1&amp;CFID=&amp;CFPARAMS=&amp;PlayerID=203924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24&amp;TeamID=0&amp;GameID=&amp;ContextMeasure=STL&amp;Season=2014-15&amp;SeasonType=Regular Season&amp;LeagueID=00&amp;PerMode=PerGame&amp;Scope=Rookies&amp;StatCategory=MIN&amp;section=leaders"/>
    <hyperlink ref="AH86" r:id="rId1001" location="!/?flag=1&amp;CFID=&amp;CFPARAMS=&amp;PlayerID=203924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24&amp;TeamID=0&amp;GameID=&amp;ContextMeasure=BLK&amp;Season=2014-15&amp;SeasonType=Regular Season&amp;LeagueID=00&amp;PerMode=PerGame&amp;Scope=Rookies&amp;StatCategory=MIN&amp;section=leaders"/>
    <hyperlink ref="AJ86" r:id="rId1002" location="!/?flag=1&amp;CFID=&amp;CFPARAMS=&amp;PlayerID=203924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24&amp;TeamID=0&amp;GameID=&amp;ContextMeasure=TOV&amp;Season=2014-15&amp;SeasonType=Regular Season&amp;LeagueID=00&amp;PerMode=PerGame&amp;Scope=Rookies&amp;StatCategory=MIN&amp;section=leaders"/>
    <hyperlink ref="A87" r:id="rId1003" location="!/204060/traditional/"/>
    <hyperlink ref="I87" r:id="rId1004" location="!/?flag=3&amp;CFID=&amp;CFPARAMS=&amp;PlayerID=204060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4060&amp;TeamID=0&amp;GameID=&amp;ContextMeasure=FGM&amp;Season=2014-15&amp;SeasonType=Regular Season&amp;LeagueID=00&amp;PerMode=PerGame&amp;Scope=Rookies&amp;StatCategory=MIN&amp;section=leaders"/>
    <hyperlink ref="K87" r:id="rId1005" location="!/?flag=3&amp;CFID=&amp;CFPARAMS=&amp;PlayerID=204060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4060&amp;TeamID=0&amp;GameID=&amp;ContextMeasure=FGA&amp;Season=2014-15&amp;SeasonType=Regular Season&amp;LeagueID=00&amp;PerMode=PerGame&amp;Scope=Rookies&amp;StatCategory=MIN&amp;section=leaders"/>
    <hyperlink ref="N87" r:id="rId1006" location="!/?flag=3&amp;CFID=&amp;CFPARAMS=&amp;PlayerID=204060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4060&amp;TeamID=0&amp;GameID=&amp;ContextMeasure=FG3M&amp;Season=2014-15&amp;SeasonType=Regular Season&amp;LeagueID=00&amp;PerMode=PerGame&amp;Scope=Rookies&amp;StatCategory=MIN&amp;section=leaders"/>
    <hyperlink ref="P87" r:id="rId1007" location="!/?flag=3&amp;CFID=&amp;CFPARAMS=&amp;PlayerID=204060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4060&amp;TeamID=0&amp;GameID=&amp;ContextMeasure=FG3A&amp;Season=2014-15&amp;SeasonType=Regular Season&amp;LeagueID=00&amp;PerMode=PerGame&amp;Scope=Rookies&amp;StatCategory=MIN&amp;section=leaders"/>
    <hyperlink ref="Z87" r:id="rId1008" location="!/?flag=1&amp;CFID=&amp;CFPARAMS=&amp;PlayerID=204060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4060&amp;TeamID=0&amp;GameID=&amp;ContextMeasure=OREB&amp;Season=2014-15&amp;SeasonType=Regular Season&amp;LeagueID=00&amp;PerMode=PerGame&amp;Scope=Rookies&amp;StatCategory=MIN&amp;section=leaders"/>
    <hyperlink ref="AA87" r:id="rId1009" location="!/?flag=1&amp;CFID=&amp;CFPARAMS=&amp;PlayerID=204060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4060&amp;TeamID=0&amp;GameID=&amp;ContextMeasure=DREB&amp;Season=2014-15&amp;SeasonType=Regular Season&amp;LeagueID=00&amp;PerMode=PerGame&amp;Scope=Rookies&amp;StatCategory=MIN&amp;section=leaders"/>
    <hyperlink ref="AB87" r:id="rId1010" location="!/?flag=1&amp;CFID=&amp;CFPARAMS=&amp;PlayerID=204060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4060&amp;TeamID=0&amp;GameID=&amp;ContextMeasure=REB&amp;Season=2014-15&amp;SeasonType=Regular Season&amp;LeagueID=00&amp;PerMode=PerGame&amp;Scope=Rookies&amp;StatCategory=MIN&amp;section=leaders"/>
    <hyperlink ref="AD87" r:id="rId1011" location="!/?flag=1&amp;CFID=&amp;CFPARAMS=&amp;PlayerID=204060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4060&amp;TeamID=0&amp;GameID=&amp;ContextMeasure=AST&amp;Season=2014-15&amp;SeasonType=Regular Season&amp;LeagueID=00&amp;PerMode=PerGame&amp;Scope=Rookies&amp;StatCategory=MIN&amp;section=leaders"/>
    <hyperlink ref="AF87" r:id="rId1012" location="!/?flag=1&amp;CFID=&amp;CFPARAMS=&amp;PlayerID=204060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4060&amp;TeamID=0&amp;GameID=&amp;ContextMeasure=STL&amp;Season=2014-15&amp;SeasonType=Regular Season&amp;LeagueID=00&amp;PerMode=PerGame&amp;Scope=Rookies&amp;StatCategory=MIN&amp;section=leaders"/>
    <hyperlink ref="AH87" r:id="rId1013" location="!/?flag=1&amp;CFID=&amp;CFPARAMS=&amp;PlayerID=204060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4060&amp;TeamID=0&amp;GameID=&amp;ContextMeasure=BLK&amp;Season=2014-15&amp;SeasonType=Regular Season&amp;LeagueID=00&amp;PerMode=PerGame&amp;Scope=Rookies&amp;StatCategory=MIN&amp;section=leaders"/>
    <hyperlink ref="AJ87" r:id="rId1014" location="!/?flag=1&amp;CFID=&amp;CFPARAMS=&amp;PlayerID=204060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4060&amp;TeamID=0&amp;GameID=&amp;ContextMeasure=TOV&amp;Season=2014-15&amp;SeasonType=Regular Season&amp;LeagueID=00&amp;PerMode=PerGame&amp;Scope=Rookies&amp;StatCategory=MIN&amp;section=leaders"/>
    <hyperlink ref="A88" r:id="rId1015" location="!/202703/traditional/"/>
    <hyperlink ref="I88" r:id="rId1016" location="!/?flag=3&amp;CFID=&amp;CFPARAMS=&amp;PlayerID=202703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2703&amp;TeamID=0&amp;GameID=&amp;ContextMeasure=FGM&amp;Season=2014-15&amp;SeasonType=Regular Season&amp;LeagueID=00&amp;PerMode=PerGame&amp;Scope=Rookies&amp;StatCategory=MIN&amp;section=leaders"/>
    <hyperlink ref="K88" r:id="rId1017" location="!/?flag=3&amp;CFID=&amp;CFPARAMS=&amp;PlayerID=202703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2703&amp;TeamID=0&amp;GameID=&amp;ContextMeasure=FGA&amp;Season=2014-15&amp;SeasonType=Regular Season&amp;LeagueID=00&amp;PerMode=PerGame&amp;Scope=Rookies&amp;StatCategory=MIN&amp;section=leaders"/>
    <hyperlink ref="N88" r:id="rId1018" location="!/?flag=3&amp;CFID=&amp;CFPARAMS=&amp;PlayerID=202703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2703&amp;TeamID=0&amp;GameID=&amp;ContextMeasure=FG3M&amp;Season=2014-15&amp;SeasonType=Regular Season&amp;LeagueID=00&amp;PerMode=PerGame&amp;Scope=Rookies&amp;StatCategory=MIN&amp;section=leaders"/>
    <hyperlink ref="P88" r:id="rId1019" location="!/?flag=3&amp;CFID=&amp;CFPARAMS=&amp;PlayerID=202703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2703&amp;TeamID=0&amp;GameID=&amp;ContextMeasure=FG3A&amp;Season=2014-15&amp;SeasonType=Regular Season&amp;LeagueID=00&amp;PerMode=PerGame&amp;Scope=Rookies&amp;StatCategory=MIN&amp;section=leaders"/>
    <hyperlink ref="Z88" r:id="rId1020" location="!/?flag=1&amp;CFID=&amp;CFPARAMS=&amp;PlayerID=202703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2703&amp;TeamID=0&amp;GameID=&amp;ContextMeasure=OREB&amp;Season=2014-15&amp;SeasonType=Regular Season&amp;LeagueID=00&amp;PerMode=PerGame&amp;Scope=Rookies&amp;StatCategory=MIN&amp;section=leaders"/>
    <hyperlink ref="AA88" r:id="rId1021" location="!/?flag=1&amp;CFID=&amp;CFPARAMS=&amp;PlayerID=202703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2703&amp;TeamID=0&amp;GameID=&amp;ContextMeasure=DREB&amp;Season=2014-15&amp;SeasonType=Regular Season&amp;LeagueID=00&amp;PerMode=PerGame&amp;Scope=Rookies&amp;StatCategory=MIN&amp;section=leaders"/>
    <hyperlink ref="AB88" r:id="rId1022" location="!/?flag=1&amp;CFID=&amp;CFPARAMS=&amp;PlayerID=202703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2703&amp;TeamID=0&amp;GameID=&amp;ContextMeasure=REB&amp;Season=2014-15&amp;SeasonType=Regular Season&amp;LeagueID=00&amp;PerMode=PerGame&amp;Scope=Rookies&amp;StatCategory=MIN&amp;section=leaders"/>
    <hyperlink ref="AD88" r:id="rId1023" location="!/?flag=1&amp;CFID=&amp;CFPARAMS=&amp;PlayerID=202703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2703&amp;TeamID=0&amp;GameID=&amp;ContextMeasure=AST&amp;Season=2014-15&amp;SeasonType=Regular Season&amp;LeagueID=00&amp;PerMode=PerGame&amp;Scope=Rookies&amp;StatCategory=MIN&amp;section=leaders"/>
    <hyperlink ref="AF88" r:id="rId1024" location="!/?flag=1&amp;CFID=&amp;CFPARAMS=&amp;PlayerID=202703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2703&amp;TeamID=0&amp;GameID=&amp;ContextMeasure=STL&amp;Season=2014-15&amp;SeasonType=Regular Season&amp;LeagueID=00&amp;PerMode=PerGame&amp;Scope=Rookies&amp;StatCategory=MIN&amp;section=leaders"/>
    <hyperlink ref="AH88" r:id="rId1025" location="!/?flag=1&amp;CFID=&amp;CFPARAMS=&amp;PlayerID=202703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2703&amp;TeamID=0&amp;GameID=&amp;ContextMeasure=BLK&amp;Season=2014-15&amp;SeasonType=Regular Season&amp;LeagueID=00&amp;PerMode=PerGame&amp;Scope=Rookies&amp;StatCategory=MIN&amp;section=leaders"/>
    <hyperlink ref="AJ88" r:id="rId1026" location="!/?flag=1&amp;CFID=&amp;CFPARAMS=&amp;PlayerID=202703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2703&amp;TeamID=0&amp;GameID=&amp;ContextMeasure=TOV&amp;Season=2014-15&amp;SeasonType=Regular Season&amp;LeagueID=00&amp;PerMode=PerGame&amp;Scope=Rookies&amp;StatCategory=MIN&amp;section=leaders"/>
    <hyperlink ref="A89" r:id="rId1027" location="!/203894/traditional/"/>
    <hyperlink ref="I89" r:id="rId1028" location="!/?flag=3&amp;CFID=&amp;CFPARAMS=&amp;PlayerID=203894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894&amp;TeamID=0&amp;GameID=&amp;ContextMeasure=FGM&amp;Season=2014-15&amp;SeasonType=Regular Season&amp;LeagueID=00&amp;PerMode=PerGame&amp;Scope=Rookies&amp;StatCategory=MIN&amp;section=leaders"/>
    <hyperlink ref="K89" r:id="rId1029" location="!/?flag=3&amp;CFID=&amp;CFPARAMS=&amp;PlayerID=203894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894&amp;TeamID=0&amp;GameID=&amp;ContextMeasure=FGA&amp;Season=2014-15&amp;SeasonType=Regular Season&amp;LeagueID=00&amp;PerMode=PerGame&amp;Scope=Rookies&amp;StatCategory=MIN&amp;section=leaders"/>
    <hyperlink ref="N89" r:id="rId1030" location="!/?flag=3&amp;CFID=&amp;CFPARAMS=&amp;PlayerID=203894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894&amp;TeamID=0&amp;GameID=&amp;ContextMeasure=FG3M&amp;Season=2014-15&amp;SeasonType=Regular Season&amp;LeagueID=00&amp;PerMode=PerGame&amp;Scope=Rookies&amp;StatCategory=MIN&amp;section=leaders"/>
    <hyperlink ref="P89" r:id="rId1031" location="!/?flag=3&amp;CFID=&amp;CFPARAMS=&amp;PlayerID=203894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894&amp;TeamID=0&amp;GameID=&amp;ContextMeasure=FG3A&amp;Season=2014-15&amp;SeasonType=Regular Season&amp;LeagueID=00&amp;PerMode=PerGame&amp;Scope=Rookies&amp;StatCategory=MIN&amp;section=leaders"/>
    <hyperlink ref="Z89" r:id="rId1032" location="!/?flag=1&amp;CFID=&amp;CFPARAMS=&amp;PlayerID=203894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894&amp;TeamID=0&amp;GameID=&amp;ContextMeasure=OREB&amp;Season=2014-15&amp;SeasonType=Regular Season&amp;LeagueID=00&amp;PerMode=PerGame&amp;Scope=Rookies&amp;StatCategory=MIN&amp;section=leaders"/>
    <hyperlink ref="AA89" r:id="rId1033" location="!/?flag=1&amp;CFID=&amp;CFPARAMS=&amp;PlayerID=203894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894&amp;TeamID=0&amp;GameID=&amp;ContextMeasure=DREB&amp;Season=2014-15&amp;SeasonType=Regular Season&amp;LeagueID=00&amp;PerMode=PerGame&amp;Scope=Rookies&amp;StatCategory=MIN&amp;section=leaders"/>
    <hyperlink ref="AB89" r:id="rId1034" location="!/?flag=1&amp;CFID=&amp;CFPARAMS=&amp;PlayerID=203894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894&amp;TeamID=0&amp;GameID=&amp;ContextMeasure=REB&amp;Season=2014-15&amp;SeasonType=Regular Season&amp;LeagueID=00&amp;PerMode=PerGame&amp;Scope=Rookies&amp;StatCategory=MIN&amp;section=leaders"/>
    <hyperlink ref="AD89" r:id="rId1035" location="!/?flag=1&amp;CFID=&amp;CFPARAMS=&amp;PlayerID=203894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894&amp;TeamID=0&amp;GameID=&amp;ContextMeasure=AST&amp;Season=2014-15&amp;SeasonType=Regular Season&amp;LeagueID=00&amp;PerMode=PerGame&amp;Scope=Rookies&amp;StatCategory=MIN&amp;section=leaders"/>
    <hyperlink ref="AF89" r:id="rId1036" location="!/?flag=1&amp;CFID=&amp;CFPARAMS=&amp;PlayerID=203894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894&amp;TeamID=0&amp;GameID=&amp;ContextMeasure=STL&amp;Season=2014-15&amp;SeasonType=Regular Season&amp;LeagueID=00&amp;PerMode=PerGame&amp;Scope=Rookies&amp;StatCategory=MIN&amp;section=leaders"/>
    <hyperlink ref="AH89" r:id="rId1037" location="!/?flag=1&amp;CFID=&amp;CFPARAMS=&amp;PlayerID=203894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894&amp;TeamID=0&amp;GameID=&amp;ContextMeasure=BLK&amp;Season=2014-15&amp;SeasonType=Regular Season&amp;LeagueID=00&amp;PerMode=PerGame&amp;Scope=Rookies&amp;StatCategory=MIN&amp;section=leaders"/>
    <hyperlink ref="AJ89" r:id="rId1038" location="!/?flag=1&amp;CFID=&amp;CFPARAMS=&amp;PlayerID=203894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894&amp;TeamID=0&amp;GameID=&amp;ContextMeasure=TOV&amp;Season=2014-15&amp;SeasonType=Regular Season&amp;LeagueID=00&amp;PerMode=PerGame&amp;Scope=Rookies&amp;StatCategory=MIN&amp;section=leaders"/>
    <hyperlink ref="A90" r:id="rId1039" location="!/202407/traditional/"/>
    <hyperlink ref="I90" r:id="rId1040" location="!/?flag=3&amp;CFID=&amp;CFPARAMS=&amp;PlayerID=202407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2407&amp;TeamID=0&amp;GameID=&amp;ContextMeasure=FGM&amp;Season=2014-15&amp;SeasonType=Regular Season&amp;LeagueID=00&amp;PerMode=PerGame&amp;Scope=Rookies&amp;StatCategory=MIN&amp;section=leaders"/>
    <hyperlink ref="K90" r:id="rId1041" location="!/?flag=3&amp;CFID=&amp;CFPARAMS=&amp;PlayerID=202407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2407&amp;TeamID=0&amp;GameID=&amp;ContextMeasure=FGA&amp;Season=2014-15&amp;SeasonType=Regular Season&amp;LeagueID=00&amp;PerMode=PerGame&amp;Scope=Rookies&amp;StatCategory=MIN&amp;section=leaders"/>
    <hyperlink ref="N90" r:id="rId1042" location="!/?flag=3&amp;CFID=&amp;CFPARAMS=&amp;PlayerID=202407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2407&amp;TeamID=0&amp;GameID=&amp;ContextMeasure=FG3M&amp;Season=2014-15&amp;SeasonType=Regular Season&amp;LeagueID=00&amp;PerMode=PerGame&amp;Scope=Rookies&amp;StatCategory=MIN&amp;section=leaders"/>
    <hyperlink ref="P90" r:id="rId1043" location="!/?flag=3&amp;CFID=&amp;CFPARAMS=&amp;PlayerID=202407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2407&amp;TeamID=0&amp;GameID=&amp;ContextMeasure=FG3A&amp;Season=2014-15&amp;SeasonType=Regular Season&amp;LeagueID=00&amp;PerMode=PerGame&amp;Scope=Rookies&amp;StatCategory=MIN&amp;section=leaders"/>
    <hyperlink ref="Z90" r:id="rId1044" location="!/?flag=1&amp;CFID=&amp;CFPARAMS=&amp;PlayerID=202407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2407&amp;TeamID=0&amp;GameID=&amp;ContextMeasure=OREB&amp;Season=2014-15&amp;SeasonType=Regular Season&amp;LeagueID=00&amp;PerMode=PerGame&amp;Scope=Rookies&amp;StatCategory=MIN&amp;section=leaders"/>
    <hyperlink ref="AA90" r:id="rId1045" location="!/?flag=1&amp;CFID=&amp;CFPARAMS=&amp;PlayerID=202407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2407&amp;TeamID=0&amp;GameID=&amp;ContextMeasure=DREB&amp;Season=2014-15&amp;SeasonType=Regular Season&amp;LeagueID=00&amp;PerMode=PerGame&amp;Scope=Rookies&amp;StatCategory=MIN&amp;section=leaders"/>
    <hyperlink ref="AB90" r:id="rId1046" location="!/?flag=1&amp;CFID=&amp;CFPARAMS=&amp;PlayerID=202407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2407&amp;TeamID=0&amp;GameID=&amp;ContextMeasure=REB&amp;Season=2014-15&amp;SeasonType=Regular Season&amp;LeagueID=00&amp;PerMode=PerGame&amp;Scope=Rookies&amp;StatCategory=MIN&amp;section=leaders"/>
    <hyperlink ref="AD90" r:id="rId1047" location="!/?flag=1&amp;CFID=&amp;CFPARAMS=&amp;PlayerID=202407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2407&amp;TeamID=0&amp;GameID=&amp;ContextMeasure=AST&amp;Season=2014-15&amp;SeasonType=Regular Season&amp;LeagueID=00&amp;PerMode=PerGame&amp;Scope=Rookies&amp;StatCategory=MIN&amp;section=leaders"/>
    <hyperlink ref="AF90" r:id="rId1048" location="!/?flag=1&amp;CFID=&amp;CFPARAMS=&amp;PlayerID=202407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2407&amp;TeamID=0&amp;GameID=&amp;ContextMeasure=STL&amp;Season=2014-15&amp;SeasonType=Regular Season&amp;LeagueID=00&amp;PerMode=PerGame&amp;Scope=Rookies&amp;StatCategory=MIN&amp;section=leaders"/>
    <hyperlink ref="AH90" r:id="rId1049" location="!/?flag=1&amp;CFID=&amp;CFPARAMS=&amp;PlayerID=202407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2407&amp;TeamID=0&amp;GameID=&amp;ContextMeasure=BLK&amp;Season=2014-15&amp;SeasonType=Regular Season&amp;LeagueID=00&amp;PerMode=PerGame&amp;Scope=Rookies&amp;StatCategory=MIN&amp;section=leaders"/>
    <hyperlink ref="AJ90" r:id="rId1050" location="!/?flag=1&amp;CFID=&amp;CFPARAMS=&amp;PlayerID=202407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2407&amp;TeamID=0&amp;GameID=&amp;ContextMeasure=TOV&amp;Season=2014-15&amp;SeasonType=Regular Season&amp;LeagueID=00&amp;PerMode=PerGame&amp;Scope=Rookies&amp;StatCategory=MIN&amp;section=leaders"/>
    <hyperlink ref="A91" r:id="rId1051" location="!/204028/traditional/"/>
    <hyperlink ref="I91" r:id="rId1052" location="!/?flag=3&amp;CFID=&amp;CFPARAMS=&amp;PlayerID=204028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4028&amp;TeamID=0&amp;GameID=&amp;ContextMeasure=FGM&amp;Season=2014-15&amp;SeasonType=Regular Season&amp;LeagueID=00&amp;PerMode=PerGame&amp;Scope=Rookies&amp;StatCategory=MIN&amp;section=leaders"/>
    <hyperlink ref="K91" r:id="rId1053" location="!/?flag=3&amp;CFID=&amp;CFPARAMS=&amp;PlayerID=204028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4028&amp;TeamID=0&amp;GameID=&amp;ContextMeasure=FGA&amp;Season=2014-15&amp;SeasonType=Regular Season&amp;LeagueID=00&amp;PerMode=PerGame&amp;Scope=Rookies&amp;StatCategory=MIN&amp;section=leaders"/>
    <hyperlink ref="Z91" r:id="rId1054" location="!/?flag=1&amp;CFID=&amp;CFPARAMS=&amp;PlayerID=204028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4028&amp;TeamID=0&amp;GameID=&amp;ContextMeasure=OREB&amp;Season=2014-15&amp;SeasonType=Regular Season&amp;LeagueID=00&amp;PerMode=PerGame&amp;Scope=Rookies&amp;StatCategory=MIN&amp;section=leaders"/>
    <hyperlink ref="AA91" r:id="rId1055" location="!/?flag=1&amp;CFID=&amp;CFPARAMS=&amp;PlayerID=204028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4028&amp;TeamID=0&amp;GameID=&amp;ContextMeasure=DREB&amp;Season=2014-15&amp;SeasonType=Regular Season&amp;LeagueID=00&amp;PerMode=PerGame&amp;Scope=Rookies&amp;StatCategory=MIN&amp;section=leaders"/>
    <hyperlink ref="AB91" r:id="rId1056" location="!/?flag=1&amp;CFID=&amp;CFPARAMS=&amp;PlayerID=204028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4028&amp;TeamID=0&amp;GameID=&amp;ContextMeasure=REB&amp;Season=2014-15&amp;SeasonType=Regular Season&amp;LeagueID=00&amp;PerMode=PerGame&amp;Scope=Rookies&amp;StatCategory=MIN&amp;section=leaders"/>
    <hyperlink ref="AD91" r:id="rId1057" location="!/?flag=1&amp;CFID=&amp;CFPARAMS=&amp;PlayerID=204028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4028&amp;TeamID=0&amp;GameID=&amp;ContextMeasure=AST&amp;Season=2014-15&amp;SeasonType=Regular Season&amp;LeagueID=00&amp;PerMode=PerGame&amp;Scope=Rookies&amp;StatCategory=MIN&amp;section=leaders"/>
    <hyperlink ref="AF91" r:id="rId1058" location="!/?flag=1&amp;CFID=&amp;CFPARAMS=&amp;PlayerID=204028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4028&amp;TeamID=0&amp;GameID=&amp;ContextMeasure=STL&amp;Season=2014-15&amp;SeasonType=Regular Season&amp;LeagueID=00&amp;PerMode=PerGame&amp;Scope=Rookies&amp;StatCategory=MIN&amp;section=leaders"/>
    <hyperlink ref="AH91" r:id="rId1059" location="!/?flag=1&amp;CFID=&amp;CFPARAMS=&amp;PlayerID=204028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4028&amp;TeamID=0&amp;GameID=&amp;ContextMeasure=BLK&amp;Season=2014-15&amp;SeasonType=Regular Season&amp;LeagueID=00&amp;PerMode=PerGame&amp;Scope=Rookies&amp;StatCategory=MIN&amp;section=leaders"/>
    <hyperlink ref="AJ91" r:id="rId1060" location="!/?flag=1&amp;CFID=&amp;CFPARAMS=&amp;PlayerID=204028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4028&amp;TeamID=0&amp;GameID=&amp;ContextMeasure=TOV&amp;Season=2014-15&amp;SeasonType=Regular Season&amp;LeagueID=00&amp;PerMode=PerGame&amp;Scope=Rookies&amp;StatCategory=MIN&amp;section=leaders"/>
    <hyperlink ref="A92" r:id="rId1061" location="!/204020/traditional/"/>
    <hyperlink ref="I92" r:id="rId1062" location="!/?flag=3&amp;CFID=&amp;CFPARAMS=&amp;PlayerID=204020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4020&amp;TeamID=0&amp;GameID=&amp;ContextMeasure=FGM&amp;Season=2014-15&amp;SeasonType=Regular Season&amp;LeagueID=00&amp;PerMode=PerGame&amp;Scope=Rookies&amp;StatCategory=MIN&amp;section=leaders"/>
    <hyperlink ref="K92" r:id="rId1063" location="!/?flag=3&amp;CFID=&amp;CFPARAMS=&amp;PlayerID=204020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4020&amp;TeamID=0&amp;GameID=&amp;ContextMeasure=FGA&amp;Season=2014-15&amp;SeasonType=Regular Season&amp;LeagueID=00&amp;PerMode=PerGame&amp;Scope=Rookies&amp;StatCategory=MIN&amp;section=leaders"/>
    <hyperlink ref="N92" r:id="rId1064" location="!/?flag=3&amp;CFID=&amp;CFPARAMS=&amp;PlayerID=204020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4020&amp;TeamID=0&amp;GameID=&amp;ContextMeasure=FG3M&amp;Season=2014-15&amp;SeasonType=Regular Season&amp;LeagueID=00&amp;PerMode=PerGame&amp;Scope=Rookies&amp;StatCategory=MIN&amp;section=leaders"/>
    <hyperlink ref="P92" r:id="rId1065" location="!/?flag=3&amp;CFID=&amp;CFPARAMS=&amp;PlayerID=204020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4020&amp;TeamID=0&amp;GameID=&amp;ContextMeasure=FG3A&amp;Season=2014-15&amp;SeasonType=Regular Season&amp;LeagueID=00&amp;PerMode=PerGame&amp;Scope=Rookies&amp;StatCategory=MIN&amp;section=leaders"/>
    <hyperlink ref="Z92" r:id="rId1066" location="!/?flag=1&amp;CFID=&amp;CFPARAMS=&amp;PlayerID=204020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4020&amp;TeamID=0&amp;GameID=&amp;ContextMeasure=OREB&amp;Season=2014-15&amp;SeasonType=Regular Season&amp;LeagueID=00&amp;PerMode=PerGame&amp;Scope=Rookies&amp;StatCategory=MIN&amp;section=leaders"/>
    <hyperlink ref="AA92" r:id="rId1067" location="!/?flag=1&amp;CFID=&amp;CFPARAMS=&amp;PlayerID=204020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4020&amp;TeamID=0&amp;GameID=&amp;ContextMeasure=DREB&amp;Season=2014-15&amp;SeasonType=Regular Season&amp;LeagueID=00&amp;PerMode=PerGame&amp;Scope=Rookies&amp;StatCategory=MIN&amp;section=leaders"/>
    <hyperlink ref="AB92" r:id="rId1068" location="!/?flag=1&amp;CFID=&amp;CFPARAMS=&amp;PlayerID=204020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4020&amp;TeamID=0&amp;GameID=&amp;ContextMeasure=REB&amp;Season=2014-15&amp;SeasonType=Regular Season&amp;LeagueID=00&amp;PerMode=PerGame&amp;Scope=Rookies&amp;StatCategory=MIN&amp;section=leaders"/>
    <hyperlink ref="AD92" r:id="rId1069" location="!/?flag=1&amp;CFID=&amp;CFPARAMS=&amp;PlayerID=204020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4020&amp;TeamID=0&amp;GameID=&amp;ContextMeasure=AST&amp;Season=2014-15&amp;SeasonType=Regular Season&amp;LeagueID=00&amp;PerMode=PerGame&amp;Scope=Rookies&amp;StatCategory=MIN&amp;section=leaders"/>
    <hyperlink ref="AF92" r:id="rId1070" location="!/?flag=1&amp;CFID=&amp;CFPARAMS=&amp;PlayerID=204020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4020&amp;TeamID=0&amp;GameID=&amp;ContextMeasure=STL&amp;Season=2014-15&amp;SeasonType=Regular Season&amp;LeagueID=00&amp;PerMode=PerGame&amp;Scope=Rookies&amp;StatCategory=MIN&amp;section=leaders"/>
    <hyperlink ref="AH92" r:id="rId1071" location="!/?flag=1&amp;CFID=&amp;CFPARAMS=&amp;PlayerID=204020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4020&amp;TeamID=0&amp;GameID=&amp;ContextMeasure=BLK&amp;Season=2014-15&amp;SeasonType=Regular Season&amp;LeagueID=00&amp;PerMode=PerGame&amp;Scope=Rookies&amp;StatCategory=MIN&amp;section=leaders"/>
    <hyperlink ref="AJ92" r:id="rId1072" location="!/?flag=1&amp;CFID=&amp;CFPARAMS=&amp;PlayerID=204020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4020&amp;TeamID=0&amp;GameID=&amp;ContextMeasure=TOV&amp;Season=2014-15&amp;SeasonType=Regular Season&amp;LeagueID=00&amp;PerMode=PerGame&amp;Scope=Rookies&amp;StatCategory=MIN&amp;section=leaders"/>
    <hyperlink ref="A93" r:id="rId1073" location="!/203123/traditional/"/>
    <hyperlink ref="I93" r:id="rId1074" location="!/?flag=3&amp;CFID=&amp;CFPARAMS=&amp;PlayerID=203123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123&amp;TeamID=0&amp;GameID=&amp;ContextMeasure=FGM&amp;Season=2014-15&amp;SeasonType=Regular Season&amp;LeagueID=00&amp;PerMode=PerGame&amp;Scope=Rookies&amp;StatCategory=MIN&amp;section=leaders"/>
    <hyperlink ref="K93" r:id="rId1075" location="!/?flag=3&amp;CFID=&amp;CFPARAMS=&amp;PlayerID=203123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123&amp;TeamID=0&amp;GameID=&amp;ContextMeasure=FGA&amp;Season=2014-15&amp;SeasonType=Regular Season&amp;LeagueID=00&amp;PerMode=PerGame&amp;Scope=Rookies&amp;StatCategory=MIN&amp;section=leaders"/>
    <hyperlink ref="N93" r:id="rId1076" location="!/?flag=3&amp;CFID=&amp;CFPARAMS=&amp;PlayerID=203123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123&amp;TeamID=0&amp;GameID=&amp;ContextMeasure=FG3M&amp;Season=2014-15&amp;SeasonType=Regular Season&amp;LeagueID=00&amp;PerMode=PerGame&amp;Scope=Rookies&amp;StatCategory=MIN&amp;section=leaders"/>
    <hyperlink ref="P93" r:id="rId1077" location="!/?flag=3&amp;CFID=&amp;CFPARAMS=&amp;PlayerID=203123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123&amp;TeamID=0&amp;GameID=&amp;ContextMeasure=FG3A&amp;Season=2014-15&amp;SeasonType=Regular Season&amp;LeagueID=00&amp;PerMode=PerGame&amp;Scope=Rookies&amp;StatCategory=MIN&amp;section=leaders"/>
    <hyperlink ref="Z93" r:id="rId1078" location="!/?flag=1&amp;CFID=&amp;CFPARAMS=&amp;PlayerID=203123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123&amp;TeamID=0&amp;GameID=&amp;ContextMeasure=OREB&amp;Season=2014-15&amp;SeasonType=Regular Season&amp;LeagueID=00&amp;PerMode=PerGame&amp;Scope=Rookies&amp;StatCategory=MIN&amp;section=leaders"/>
    <hyperlink ref="AA93" r:id="rId1079" location="!/?flag=1&amp;CFID=&amp;CFPARAMS=&amp;PlayerID=203123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123&amp;TeamID=0&amp;GameID=&amp;ContextMeasure=DREB&amp;Season=2014-15&amp;SeasonType=Regular Season&amp;LeagueID=00&amp;PerMode=PerGame&amp;Scope=Rookies&amp;StatCategory=MIN&amp;section=leaders"/>
    <hyperlink ref="AB93" r:id="rId1080" location="!/?flag=1&amp;CFID=&amp;CFPARAMS=&amp;PlayerID=203123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123&amp;TeamID=0&amp;GameID=&amp;ContextMeasure=REB&amp;Season=2014-15&amp;SeasonType=Regular Season&amp;LeagueID=00&amp;PerMode=PerGame&amp;Scope=Rookies&amp;StatCategory=MIN&amp;section=leaders"/>
    <hyperlink ref="AD93" r:id="rId1081" location="!/?flag=1&amp;CFID=&amp;CFPARAMS=&amp;PlayerID=203123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123&amp;TeamID=0&amp;GameID=&amp;ContextMeasure=AST&amp;Season=2014-15&amp;SeasonType=Regular Season&amp;LeagueID=00&amp;PerMode=PerGame&amp;Scope=Rookies&amp;StatCategory=MIN&amp;section=leaders"/>
    <hyperlink ref="AF93" r:id="rId1082" location="!/?flag=1&amp;CFID=&amp;CFPARAMS=&amp;PlayerID=203123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123&amp;TeamID=0&amp;GameID=&amp;ContextMeasure=STL&amp;Season=2014-15&amp;SeasonType=Regular Season&amp;LeagueID=00&amp;PerMode=PerGame&amp;Scope=Rookies&amp;StatCategory=MIN&amp;section=leaders"/>
    <hyperlink ref="AH93" r:id="rId1083" location="!/?flag=1&amp;CFID=&amp;CFPARAMS=&amp;PlayerID=203123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123&amp;TeamID=0&amp;GameID=&amp;ContextMeasure=BLK&amp;Season=2014-15&amp;SeasonType=Regular Season&amp;LeagueID=00&amp;PerMode=PerGame&amp;Scope=Rookies&amp;StatCategory=MIN&amp;section=leaders"/>
    <hyperlink ref="AJ93" r:id="rId1084" location="!/?flag=1&amp;CFID=&amp;CFPARAMS=&amp;PlayerID=203123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123&amp;TeamID=0&amp;GameID=&amp;ContextMeasure=TOV&amp;Season=2014-15&amp;SeasonType=Regular Season&amp;LeagueID=00&amp;PerMode=PerGame&amp;Scope=Rookies&amp;StatCategory=MIN&amp;section=leaders"/>
    <hyperlink ref="A94" r:id="rId1085" location="!/203994/traditional/"/>
    <hyperlink ref="I94" r:id="rId1086" location="!/?flag=3&amp;CFID=&amp;CFPARAMS=&amp;PlayerID=203994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94&amp;TeamID=0&amp;GameID=&amp;ContextMeasure=FGM&amp;Season=2014-15&amp;SeasonType=Regular Season&amp;LeagueID=00&amp;PerMode=PerGame&amp;Scope=Rookies&amp;StatCategory=MIN&amp;section=leaders"/>
    <hyperlink ref="K94" r:id="rId1087" location="!/?flag=3&amp;CFID=&amp;CFPARAMS=&amp;PlayerID=203994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94&amp;TeamID=0&amp;GameID=&amp;ContextMeasure=FGA&amp;Season=2014-15&amp;SeasonType=Regular Season&amp;LeagueID=00&amp;PerMode=PerGame&amp;Scope=Rookies&amp;StatCategory=MIN&amp;section=leaders"/>
    <hyperlink ref="Z94" r:id="rId1088" location="!/?flag=1&amp;CFID=&amp;CFPARAMS=&amp;PlayerID=203994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94&amp;TeamID=0&amp;GameID=&amp;ContextMeasure=OREB&amp;Season=2014-15&amp;SeasonType=Regular Season&amp;LeagueID=00&amp;PerMode=PerGame&amp;Scope=Rookies&amp;StatCategory=MIN&amp;section=leaders"/>
    <hyperlink ref="AA94" r:id="rId1089" location="!/?flag=1&amp;CFID=&amp;CFPARAMS=&amp;PlayerID=203994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94&amp;TeamID=0&amp;GameID=&amp;ContextMeasure=DREB&amp;Season=2014-15&amp;SeasonType=Regular Season&amp;LeagueID=00&amp;PerMode=PerGame&amp;Scope=Rookies&amp;StatCategory=MIN&amp;section=leaders"/>
    <hyperlink ref="AB94" r:id="rId1090" location="!/?flag=1&amp;CFID=&amp;CFPARAMS=&amp;PlayerID=203994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94&amp;TeamID=0&amp;GameID=&amp;ContextMeasure=REB&amp;Season=2014-15&amp;SeasonType=Regular Season&amp;LeagueID=00&amp;PerMode=PerGame&amp;Scope=Rookies&amp;StatCategory=MIN&amp;section=leaders"/>
    <hyperlink ref="AD94" r:id="rId1091" location="!/?flag=1&amp;CFID=&amp;CFPARAMS=&amp;PlayerID=203994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94&amp;TeamID=0&amp;GameID=&amp;ContextMeasure=AST&amp;Season=2014-15&amp;SeasonType=Regular Season&amp;LeagueID=00&amp;PerMode=PerGame&amp;Scope=Rookies&amp;StatCategory=MIN&amp;section=leaders"/>
    <hyperlink ref="AF94" r:id="rId1092" location="!/?flag=1&amp;CFID=&amp;CFPARAMS=&amp;PlayerID=203994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94&amp;TeamID=0&amp;GameID=&amp;ContextMeasure=STL&amp;Season=2014-15&amp;SeasonType=Regular Season&amp;LeagueID=00&amp;PerMode=PerGame&amp;Scope=Rookies&amp;StatCategory=MIN&amp;section=leaders"/>
    <hyperlink ref="AH94" r:id="rId1093" location="!/?flag=1&amp;CFID=&amp;CFPARAMS=&amp;PlayerID=203994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94&amp;TeamID=0&amp;GameID=&amp;ContextMeasure=BLK&amp;Season=2014-15&amp;SeasonType=Regular Season&amp;LeagueID=00&amp;PerMode=PerGame&amp;Scope=Rookies&amp;StatCategory=MIN&amp;section=leaders"/>
    <hyperlink ref="AJ94" r:id="rId1094" location="!/?flag=1&amp;CFID=&amp;CFPARAMS=&amp;PlayerID=203994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94&amp;TeamID=0&amp;GameID=&amp;ContextMeasure=TOV&amp;Season=2014-15&amp;SeasonType=Regular Season&amp;LeagueID=00&amp;PerMode=PerGame&amp;Scope=Rookies&amp;StatCategory=MIN&amp;section=leaders"/>
    <hyperlink ref="A95" r:id="rId1095" location="!/203932/traditional/"/>
    <hyperlink ref="I95" r:id="rId1096" location="!/?flag=3&amp;CFID=&amp;CFPARAMS=&amp;PlayerID=203932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32&amp;TeamID=0&amp;GameID=&amp;ContextMeasure=FGM&amp;Season=2014-15&amp;SeasonType=Regular Season&amp;LeagueID=00&amp;PerMode=PerGame&amp;Scope=Rookies&amp;StatCategory=MIN&amp;section=leaders"/>
    <hyperlink ref="K95" r:id="rId1097" location="!/?flag=3&amp;CFID=&amp;CFPARAMS=&amp;PlayerID=203932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32&amp;TeamID=0&amp;GameID=&amp;ContextMeasure=FGA&amp;Season=2014-15&amp;SeasonType=Regular Season&amp;LeagueID=00&amp;PerMode=PerGame&amp;Scope=Rookies&amp;StatCategory=MIN&amp;section=leaders"/>
    <hyperlink ref="N95" r:id="rId1098" location="!/?flag=3&amp;CFID=&amp;CFPARAMS=&amp;PlayerID=203932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32&amp;TeamID=0&amp;GameID=&amp;ContextMeasure=FG3M&amp;Season=2014-15&amp;SeasonType=Regular Season&amp;LeagueID=00&amp;PerMode=PerGame&amp;Scope=Rookies&amp;StatCategory=MIN&amp;section=leaders"/>
    <hyperlink ref="P95" r:id="rId1099" location="!/?flag=3&amp;CFID=&amp;CFPARAMS=&amp;PlayerID=203932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32&amp;TeamID=0&amp;GameID=&amp;ContextMeasure=FG3A&amp;Season=2014-15&amp;SeasonType=Regular Season&amp;LeagueID=00&amp;PerMode=PerGame&amp;Scope=Rookies&amp;StatCategory=MIN&amp;section=leaders"/>
    <hyperlink ref="Z95" r:id="rId1100" location="!/?flag=1&amp;CFID=&amp;CFPARAMS=&amp;PlayerID=203932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32&amp;TeamID=0&amp;GameID=&amp;ContextMeasure=OREB&amp;Season=2014-15&amp;SeasonType=Regular Season&amp;LeagueID=00&amp;PerMode=PerGame&amp;Scope=Rookies&amp;StatCategory=MIN&amp;section=leaders"/>
    <hyperlink ref="AA95" r:id="rId1101" location="!/?flag=1&amp;CFID=&amp;CFPARAMS=&amp;PlayerID=203932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32&amp;TeamID=0&amp;GameID=&amp;ContextMeasure=DREB&amp;Season=2014-15&amp;SeasonType=Regular Season&amp;LeagueID=00&amp;PerMode=PerGame&amp;Scope=Rookies&amp;StatCategory=MIN&amp;section=leaders"/>
    <hyperlink ref="AB95" r:id="rId1102" location="!/?flag=1&amp;CFID=&amp;CFPARAMS=&amp;PlayerID=203932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32&amp;TeamID=0&amp;GameID=&amp;ContextMeasure=REB&amp;Season=2014-15&amp;SeasonType=Regular Season&amp;LeagueID=00&amp;PerMode=PerGame&amp;Scope=Rookies&amp;StatCategory=MIN&amp;section=leaders"/>
    <hyperlink ref="AD95" r:id="rId1103" location="!/?flag=1&amp;CFID=&amp;CFPARAMS=&amp;PlayerID=203932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32&amp;TeamID=0&amp;GameID=&amp;ContextMeasure=AST&amp;Season=2014-15&amp;SeasonType=Regular Season&amp;LeagueID=00&amp;PerMode=PerGame&amp;Scope=Rookies&amp;StatCategory=MIN&amp;section=leaders"/>
    <hyperlink ref="AF95" r:id="rId1104" location="!/?flag=1&amp;CFID=&amp;CFPARAMS=&amp;PlayerID=203932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32&amp;TeamID=0&amp;GameID=&amp;ContextMeasure=STL&amp;Season=2014-15&amp;SeasonType=Regular Season&amp;LeagueID=00&amp;PerMode=PerGame&amp;Scope=Rookies&amp;StatCategory=MIN&amp;section=leaders"/>
    <hyperlink ref="AH95" r:id="rId1105" location="!/?flag=1&amp;CFID=&amp;CFPARAMS=&amp;PlayerID=203932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32&amp;TeamID=0&amp;GameID=&amp;ContextMeasure=BLK&amp;Season=2014-15&amp;SeasonType=Regular Season&amp;LeagueID=00&amp;PerMode=PerGame&amp;Scope=Rookies&amp;StatCategory=MIN&amp;section=leaders"/>
    <hyperlink ref="AJ95" r:id="rId1106" location="!/?flag=1&amp;CFID=&amp;CFPARAMS=&amp;PlayerID=203932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32&amp;TeamID=0&amp;GameID=&amp;ContextMeasure=TOV&amp;Season=2014-15&amp;SeasonType=Regular Season&amp;LeagueID=00&amp;PerMode=PerGame&amp;Scope=Rookies&amp;StatCategory=MIN&amp;section=leaders"/>
    <hyperlink ref="A96" r:id="rId1107" location="!/203516/traditional/"/>
    <hyperlink ref="I96" r:id="rId1108" location="!/?flag=3&amp;CFID=&amp;CFPARAMS=&amp;PlayerID=203516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516&amp;TeamID=0&amp;GameID=&amp;ContextMeasure=FGM&amp;Season=2014-15&amp;SeasonType=Regular Season&amp;LeagueID=00&amp;PerMode=PerGame&amp;Scope=Rookies&amp;StatCategory=MIN&amp;section=leaders"/>
    <hyperlink ref="K96" r:id="rId1109" location="!/?flag=3&amp;CFID=&amp;CFPARAMS=&amp;PlayerID=203516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516&amp;TeamID=0&amp;GameID=&amp;ContextMeasure=FGA&amp;Season=2014-15&amp;SeasonType=Regular Season&amp;LeagueID=00&amp;PerMode=PerGame&amp;Scope=Rookies&amp;StatCategory=MIN&amp;section=leaders"/>
    <hyperlink ref="N96" r:id="rId1110" location="!/?flag=3&amp;CFID=&amp;CFPARAMS=&amp;PlayerID=203516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516&amp;TeamID=0&amp;GameID=&amp;ContextMeasure=FG3M&amp;Season=2014-15&amp;SeasonType=Regular Season&amp;LeagueID=00&amp;PerMode=PerGame&amp;Scope=Rookies&amp;StatCategory=MIN&amp;section=leaders"/>
    <hyperlink ref="P96" r:id="rId1111" location="!/?flag=3&amp;CFID=&amp;CFPARAMS=&amp;PlayerID=203516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516&amp;TeamID=0&amp;GameID=&amp;ContextMeasure=FG3A&amp;Season=2014-15&amp;SeasonType=Regular Season&amp;LeagueID=00&amp;PerMode=PerGame&amp;Scope=Rookies&amp;StatCategory=MIN&amp;section=leaders"/>
    <hyperlink ref="Z96" r:id="rId1112" location="!/?flag=1&amp;CFID=&amp;CFPARAMS=&amp;PlayerID=203516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516&amp;TeamID=0&amp;GameID=&amp;ContextMeasure=OREB&amp;Season=2014-15&amp;SeasonType=Regular Season&amp;LeagueID=00&amp;PerMode=PerGame&amp;Scope=Rookies&amp;StatCategory=MIN&amp;section=leaders"/>
    <hyperlink ref="AA96" r:id="rId1113" location="!/?flag=1&amp;CFID=&amp;CFPARAMS=&amp;PlayerID=203516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516&amp;TeamID=0&amp;GameID=&amp;ContextMeasure=DREB&amp;Season=2014-15&amp;SeasonType=Regular Season&amp;LeagueID=00&amp;PerMode=PerGame&amp;Scope=Rookies&amp;StatCategory=MIN&amp;section=leaders"/>
    <hyperlink ref="AB96" r:id="rId1114" location="!/?flag=1&amp;CFID=&amp;CFPARAMS=&amp;PlayerID=203516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516&amp;TeamID=0&amp;GameID=&amp;ContextMeasure=REB&amp;Season=2014-15&amp;SeasonType=Regular Season&amp;LeagueID=00&amp;PerMode=PerGame&amp;Scope=Rookies&amp;StatCategory=MIN&amp;section=leaders"/>
    <hyperlink ref="AD96" r:id="rId1115" location="!/?flag=1&amp;CFID=&amp;CFPARAMS=&amp;PlayerID=203516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516&amp;TeamID=0&amp;GameID=&amp;ContextMeasure=AST&amp;Season=2014-15&amp;SeasonType=Regular Season&amp;LeagueID=00&amp;PerMode=PerGame&amp;Scope=Rookies&amp;StatCategory=MIN&amp;section=leaders"/>
    <hyperlink ref="AF96" r:id="rId1116" location="!/?flag=1&amp;CFID=&amp;CFPARAMS=&amp;PlayerID=203516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516&amp;TeamID=0&amp;GameID=&amp;ContextMeasure=STL&amp;Season=2014-15&amp;SeasonType=Regular Season&amp;LeagueID=00&amp;PerMode=PerGame&amp;Scope=Rookies&amp;StatCategory=MIN&amp;section=leaders"/>
    <hyperlink ref="AH96" r:id="rId1117" location="!/?flag=1&amp;CFID=&amp;CFPARAMS=&amp;PlayerID=203516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516&amp;TeamID=0&amp;GameID=&amp;ContextMeasure=BLK&amp;Season=2014-15&amp;SeasonType=Regular Season&amp;LeagueID=00&amp;PerMode=PerGame&amp;Scope=Rookies&amp;StatCategory=MIN&amp;section=leaders"/>
    <hyperlink ref="AJ96" r:id="rId1118" location="!/?flag=1&amp;CFID=&amp;CFPARAMS=&amp;PlayerID=203516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516&amp;TeamID=0&amp;GameID=&amp;ContextMeasure=TOV&amp;Season=2014-15&amp;SeasonType=Regular Season&amp;LeagueID=00&amp;PerMode=PerGame&amp;Scope=Rookies&amp;StatCategory=MIN&amp;section=leaders"/>
    <hyperlink ref="A97" r:id="rId1119" location="!/203900/traditional/"/>
    <hyperlink ref="I97" r:id="rId1120" location="!/?flag=3&amp;CFID=&amp;CFPARAMS=&amp;PlayerID=203900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00&amp;TeamID=0&amp;GameID=&amp;ContextMeasure=FGM&amp;Season=2014-15&amp;SeasonType=Regular Season&amp;LeagueID=00&amp;PerMode=PerGame&amp;Scope=Rookies&amp;StatCategory=MIN&amp;section=leaders"/>
    <hyperlink ref="K97" r:id="rId1121" location="!/?flag=3&amp;CFID=&amp;CFPARAMS=&amp;PlayerID=203900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00&amp;TeamID=0&amp;GameID=&amp;ContextMeasure=FGA&amp;Season=2014-15&amp;SeasonType=Regular Season&amp;LeagueID=00&amp;PerMode=PerGame&amp;Scope=Rookies&amp;StatCategory=MIN&amp;section=leaders"/>
    <hyperlink ref="N97" r:id="rId1122" location="!/?flag=3&amp;CFID=&amp;CFPARAMS=&amp;PlayerID=203900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00&amp;TeamID=0&amp;GameID=&amp;ContextMeasure=FG3M&amp;Season=2014-15&amp;SeasonType=Regular Season&amp;LeagueID=00&amp;PerMode=PerGame&amp;Scope=Rookies&amp;StatCategory=MIN&amp;section=leaders"/>
    <hyperlink ref="P97" r:id="rId1123" location="!/?flag=3&amp;CFID=&amp;CFPARAMS=&amp;PlayerID=203900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00&amp;TeamID=0&amp;GameID=&amp;ContextMeasure=FG3A&amp;Season=2014-15&amp;SeasonType=Regular Season&amp;LeagueID=00&amp;PerMode=PerGame&amp;Scope=Rookies&amp;StatCategory=MIN&amp;section=leaders"/>
    <hyperlink ref="Z97" r:id="rId1124" location="!/?flag=1&amp;CFID=&amp;CFPARAMS=&amp;PlayerID=203900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00&amp;TeamID=0&amp;GameID=&amp;ContextMeasure=OREB&amp;Season=2014-15&amp;SeasonType=Regular Season&amp;LeagueID=00&amp;PerMode=PerGame&amp;Scope=Rookies&amp;StatCategory=MIN&amp;section=leaders"/>
    <hyperlink ref="AA97" r:id="rId1125" location="!/?flag=1&amp;CFID=&amp;CFPARAMS=&amp;PlayerID=203900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00&amp;TeamID=0&amp;GameID=&amp;ContextMeasure=DREB&amp;Season=2014-15&amp;SeasonType=Regular Season&amp;LeagueID=00&amp;PerMode=PerGame&amp;Scope=Rookies&amp;StatCategory=MIN&amp;section=leaders"/>
    <hyperlink ref="AB97" r:id="rId1126" location="!/?flag=1&amp;CFID=&amp;CFPARAMS=&amp;PlayerID=203900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00&amp;TeamID=0&amp;GameID=&amp;ContextMeasure=REB&amp;Season=2014-15&amp;SeasonType=Regular Season&amp;LeagueID=00&amp;PerMode=PerGame&amp;Scope=Rookies&amp;StatCategory=MIN&amp;section=leaders"/>
    <hyperlink ref="AD97" r:id="rId1127" location="!/?flag=1&amp;CFID=&amp;CFPARAMS=&amp;PlayerID=203900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00&amp;TeamID=0&amp;GameID=&amp;ContextMeasure=AST&amp;Season=2014-15&amp;SeasonType=Regular Season&amp;LeagueID=00&amp;PerMode=PerGame&amp;Scope=Rookies&amp;StatCategory=MIN&amp;section=leaders"/>
    <hyperlink ref="AF97" r:id="rId1128" location="!/?flag=1&amp;CFID=&amp;CFPARAMS=&amp;PlayerID=203900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00&amp;TeamID=0&amp;GameID=&amp;ContextMeasure=STL&amp;Season=2014-15&amp;SeasonType=Regular Season&amp;LeagueID=00&amp;PerMode=PerGame&amp;Scope=Rookies&amp;StatCategory=MIN&amp;section=leaders"/>
    <hyperlink ref="AH97" r:id="rId1129" location="!/?flag=1&amp;CFID=&amp;CFPARAMS=&amp;PlayerID=203900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00&amp;TeamID=0&amp;GameID=&amp;ContextMeasure=BLK&amp;Season=2014-15&amp;SeasonType=Regular Season&amp;LeagueID=00&amp;PerMode=PerGame&amp;Scope=Rookies&amp;StatCategory=MIN&amp;section=leaders"/>
    <hyperlink ref="AJ97" r:id="rId1130" location="!/?flag=1&amp;CFID=&amp;CFPARAMS=&amp;PlayerID=203900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00&amp;TeamID=0&amp;GameID=&amp;ContextMeasure=TOV&amp;Season=2014-15&amp;SeasonType=Regular Season&amp;LeagueID=00&amp;PerMode=PerGame&amp;Scope=Rookies&amp;StatCategory=MIN&amp;section=leaders"/>
    <hyperlink ref="A98" r:id="rId1131" location="!/203921/traditional/"/>
    <hyperlink ref="I98" r:id="rId1132" location="!/?flag=3&amp;CFID=&amp;CFPARAMS=&amp;PlayerID=203921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21&amp;TeamID=0&amp;GameID=&amp;ContextMeasure=FGM&amp;Season=2014-15&amp;SeasonType=Regular Season&amp;LeagueID=00&amp;PerMode=PerGame&amp;Scope=Rookies&amp;StatCategory=MIN&amp;section=leaders"/>
    <hyperlink ref="K98" r:id="rId1133" location="!/?flag=3&amp;CFID=&amp;CFPARAMS=&amp;PlayerID=203921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21&amp;TeamID=0&amp;GameID=&amp;ContextMeasure=FGA&amp;Season=2014-15&amp;SeasonType=Regular Season&amp;LeagueID=00&amp;PerMode=PerGame&amp;Scope=Rookies&amp;StatCategory=MIN&amp;section=leaders"/>
    <hyperlink ref="N98" r:id="rId1134" location="!/?flag=3&amp;CFID=&amp;CFPARAMS=&amp;PlayerID=203921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21&amp;TeamID=0&amp;GameID=&amp;ContextMeasure=FG3M&amp;Season=2014-15&amp;SeasonType=Regular Season&amp;LeagueID=00&amp;PerMode=PerGame&amp;Scope=Rookies&amp;StatCategory=MIN&amp;section=leaders"/>
    <hyperlink ref="P98" r:id="rId1135" location="!/?flag=3&amp;CFID=&amp;CFPARAMS=&amp;PlayerID=203921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21&amp;TeamID=0&amp;GameID=&amp;ContextMeasure=FG3A&amp;Season=2014-15&amp;SeasonType=Regular Season&amp;LeagueID=00&amp;PerMode=PerGame&amp;Scope=Rookies&amp;StatCategory=MIN&amp;section=leaders"/>
    <hyperlink ref="Z98" r:id="rId1136" location="!/?flag=1&amp;CFID=&amp;CFPARAMS=&amp;PlayerID=203921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21&amp;TeamID=0&amp;GameID=&amp;ContextMeasure=OREB&amp;Season=2014-15&amp;SeasonType=Regular Season&amp;LeagueID=00&amp;PerMode=PerGame&amp;Scope=Rookies&amp;StatCategory=MIN&amp;section=leaders"/>
    <hyperlink ref="AA98" r:id="rId1137" location="!/?flag=1&amp;CFID=&amp;CFPARAMS=&amp;PlayerID=203921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21&amp;TeamID=0&amp;GameID=&amp;ContextMeasure=DREB&amp;Season=2014-15&amp;SeasonType=Regular Season&amp;LeagueID=00&amp;PerMode=PerGame&amp;Scope=Rookies&amp;StatCategory=MIN&amp;section=leaders"/>
    <hyperlink ref="AB98" r:id="rId1138" location="!/?flag=1&amp;CFID=&amp;CFPARAMS=&amp;PlayerID=203921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21&amp;TeamID=0&amp;GameID=&amp;ContextMeasure=REB&amp;Season=2014-15&amp;SeasonType=Regular Season&amp;LeagueID=00&amp;PerMode=PerGame&amp;Scope=Rookies&amp;StatCategory=MIN&amp;section=leaders"/>
    <hyperlink ref="AD98" r:id="rId1139" location="!/?flag=1&amp;CFID=&amp;CFPARAMS=&amp;PlayerID=203921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21&amp;TeamID=0&amp;GameID=&amp;ContextMeasure=AST&amp;Season=2014-15&amp;SeasonType=Regular Season&amp;LeagueID=00&amp;PerMode=PerGame&amp;Scope=Rookies&amp;StatCategory=MIN&amp;section=leaders"/>
    <hyperlink ref="AF98" r:id="rId1140" location="!/?flag=1&amp;CFID=&amp;CFPARAMS=&amp;PlayerID=203921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21&amp;TeamID=0&amp;GameID=&amp;ContextMeasure=STL&amp;Season=2014-15&amp;SeasonType=Regular Season&amp;LeagueID=00&amp;PerMode=PerGame&amp;Scope=Rookies&amp;StatCategory=MIN&amp;section=leaders"/>
    <hyperlink ref="AH98" r:id="rId1141" location="!/?flag=1&amp;CFID=&amp;CFPARAMS=&amp;PlayerID=203921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21&amp;TeamID=0&amp;GameID=&amp;ContextMeasure=BLK&amp;Season=2014-15&amp;SeasonType=Regular Season&amp;LeagueID=00&amp;PerMode=PerGame&amp;Scope=Rookies&amp;StatCategory=MIN&amp;section=leaders"/>
    <hyperlink ref="AJ98" r:id="rId1142" location="!/?flag=1&amp;CFID=&amp;CFPARAMS=&amp;PlayerID=203921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21&amp;TeamID=0&amp;GameID=&amp;ContextMeasure=TOV&amp;Season=2014-15&amp;SeasonType=Regular Season&amp;LeagueID=00&amp;PerMode=PerGame&amp;Scope=Rookies&amp;StatCategory=MIN&amp;section=leaders"/>
    <hyperlink ref="A99" r:id="rId1143" location="!/203917/traditional/"/>
    <hyperlink ref="I99" r:id="rId1144" location="!/?flag=3&amp;CFID=&amp;CFPARAMS=&amp;PlayerID=203917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17&amp;TeamID=0&amp;GameID=&amp;ContextMeasure=FGM&amp;Season=2014-15&amp;SeasonType=Regular Season&amp;LeagueID=00&amp;PerMode=PerGame&amp;Scope=Rookies&amp;StatCategory=MIN&amp;section=leaders"/>
    <hyperlink ref="K99" r:id="rId1145" location="!/?flag=3&amp;CFID=&amp;CFPARAMS=&amp;PlayerID=203917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17&amp;TeamID=0&amp;GameID=&amp;ContextMeasure=FGA&amp;Season=2014-15&amp;SeasonType=Regular Season&amp;LeagueID=00&amp;PerMode=PerGame&amp;Scope=Rookies&amp;StatCategory=MIN&amp;section=leaders"/>
    <hyperlink ref="N99" r:id="rId1146" location="!/?flag=3&amp;CFID=&amp;CFPARAMS=&amp;PlayerID=203917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17&amp;TeamID=0&amp;GameID=&amp;ContextMeasure=FG3M&amp;Season=2014-15&amp;SeasonType=Regular Season&amp;LeagueID=00&amp;PerMode=PerGame&amp;Scope=Rookies&amp;StatCategory=MIN&amp;section=leaders"/>
    <hyperlink ref="P99" r:id="rId1147" location="!/?flag=3&amp;CFID=&amp;CFPARAMS=&amp;PlayerID=203917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17&amp;TeamID=0&amp;GameID=&amp;ContextMeasure=FG3A&amp;Season=2014-15&amp;SeasonType=Regular Season&amp;LeagueID=00&amp;PerMode=PerGame&amp;Scope=Rookies&amp;StatCategory=MIN&amp;section=leaders"/>
    <hyperlink ref="Z99" r:id="rId1148" location="!/?flag=1&amp;CFID=&amp;CFPARAMS=&amp;PlayerID=203917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17&amp;TeamID=0&amp;GameID=&amp;ContextMeasure=OREB&amp;Season=2014-15&amp;SeasonType=Regular Season&amp;LeagueID=00&amp;PerMode=PerGame&amp;Scope=Rookies&amp;StatCategory=MIN&amp;section=leaders"/>
    <hyperlink ref="AA99" r:id="rId1149" location="!/?flag=1&amp;CFID=&amp;CFPARAMS=&amp;PlayerID=203917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17&amp;TeamID=0&amp;GameID=&amp;ContextMeasure=DREB&amp;Season=2014-15&amp;SeasonType=Regular Season&amp;LeagueID=00&amp;PerMode=PerGame&amp;Scope=Rookies&amp;StatCategory=MIN&amp;section=leaders"/>
    <hyperlink ref="AB99" r:id="rId1150" location="!/?flag=1&amp;CFID=&amp;CFPARAMS=&amp;PlayerID=203917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17&amp;TeamID=0&amp;GameID=&amp;ContextMeasure=REB&amp;Season=2014-15&amp;SeasonType=Regular Season&amp;LeagueID=00&amp;PerMode=PerGame&amp;Scope=Rookies&amp;StatCategory=MIN&amp;section=leaders"/>
    <hyperlink ref="AD99" r:id="rId1151" location="!/?flag=1&amp;CFID=&amp;CFPARAMS=&amp;PlayerID=203917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17&amp;TeamID=0&amp;GameID=&amp;ContextMeasure=AST&amp;Season=2014-15&amp;SeasonType=Regular Season&amp;LeagueID=00&amp;PerMode=PerGame&amp;Scope=Rookies&amp;StatCategory=MIN&amp;section=leaders"/>
    <hyperlink ref="AF99" r:id="rId1152" location="!/?flag=1&amp;CFID=&amp;CFPARAMS=&amp;PlayerID=203917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17&amp;TeamID=0&amp;GameID=&amp;ContextMeasure=STL&amp;Season=2014-15&amp;SeasonType=Regular Season&amp;LeagueID=00&amp;PerMode=PerGame&amp;Scope=Rookies&amp;StatCategory=MIN&amp;section=leaders"/>
    <hyperlink ref="AH99" r:id="rId1153" location="!/?flag=1&amp;CFID=&amp;CFPARAMS=&amp;PlayerID=203917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17&amp;TeamID=0&amp;GameID=&amp;ContextMeasure=BLK&amp;Season=2014-15&amp;SeasonType=Regular Season&amp;LeagueID=00&amp;PerMode=PerGame&amp;Scope=Rookies&amp;StatCategory=MIN&amp;section=leaders"/>
    <hyperlink ref="AJ99" r:id="rId1154" location="!/?flag=1&amp;CFID=&amp;CFPARAMS=&amp;PlayerID=203917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17&amp;TeamID=0&amp;GameID=&amp;ContextMeasure=TOV&amp;Season=2014-15&amp;SeasonType=Regular Season&amp;LeagueID=00&amp;PerMode=PerGame&amp;Scope=Rookies&amp;StatCategory=MIN&amp;section=leaders"/>
    <hyperlink ref="A100" r:id="rId1155" location="!/204014/traditional/"/>
    <hyperlink ref="I100" r:id="rId1156" location="!/?flag=3&amp;CFID=&amp;CFPARAMS=&amp;PlayerID=204014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4014&amp;TeamID=0&amp;GameID=&amp;ContextMeasure=FGM&amp;Season=2014-15&amp;SeasonType=Regular Season&amp;LeagueID=00&amp;PerMode=PerGame&amp;Scope=Rookies&amp;StatCategory=MIN&amp;section=leaders"/>
    <hyperlink ref="K100" r:id="rId1157" location="!/?flag=3&amp;CFID=&amp;CFPARAMS=&amp;PlayerID=204014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4014&amp;TeamID=0&amp;GameID=&amp;ContextMeasure=FGA&amp;Season=2014-15&amp;SeasonType=Regular Season&amp;LeagueID=00&amp;PerMode=PerGame&amp;Scope=Rookies&amp;StatCategory=MIN&amp;section=leaders"/>
    <hyperlink ref="N100" r:id="rId1158" location="!/?flag=3&amp;CFID=&amp;CFPARAMS=&amp;PlayerID=204014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4014&amp;TeamID=0&amp;GameID=&amp;ContextMeasure=FG3M&amp;Season=2014-15&amp;SeasonType=Regular Season&amp;LeagueID=00&amp;PerMode=PerGame&amp;Scope=Rookies&amp;StatCategory=MIN&amp;section=leaders"/>
    <hyperlink ref="P100" r:id="rId1159" location="!/?flag=3&amp;CFID=&amp;CFPARAMS=&amp;PlayerID=204014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4014&amp;TeamID=0&amp;GameID=&amp;ContextMeasure=FG3A&amp;Season=2014-15&amp;SeasonType=Regular Season&amp;LeagueID=00&amp;PerMode=PerGame&amp;Scope=Rookies&amp;StatCategory=MIN&amp;section=leaders"/>
    <hyperlink ref="Z100" r:id="rId1160" location="!/?flag=1&amp;CFID=&amp;CFPARAMS=&amp;PlayerID=204014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4014&amp;TeamID=0&amp;GameID=&amp;ContextMeasure=OREB&amp;Season=2014-15&amp;SeasonType=Regular Season&amp;LeagueID=00&amp;PerMode=PerGame&amp;Scope=Rookies&amp;StatCategory=MIN&amp;section=leaders"/>
    <hyperlink ref="AA100" r:id="rId1161" location="!/?flag=1&amp;CFID=&amp;CFPARAMS=&amp;PlayerID=204014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4014&amp;TeamID=0&amp;GameID=&amp;ContextMeasure=DREB&amp;Season=2014-15&amp;SeasonType=Regular Season&amp;LeagueID=00&amp;PerMode=PerGame&amp;Scope=Rookies&amp;StatCategory=MIN&amp;section=leaders"/>
    <hyperlink ref="AB100" r:id="rId1162" location="!/?flag=1&amp;CFID=&amp;CFPARAMS=&amp;PlayerID=204014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4014&amp;TeamID=0&amp;GameID=&amp;ContextMeasure=REB&amp;Season=2014-15&amp;SeasonType=Regular Season&amp;LeagueID=00&amp;PerMode=PerGame&amp;Scope=Rookies&amp;StatCategory=MIN&amp;section=leaders"/>
    <hyperlink ref="AD100" r:id="rId1163" location="!/?flag=1&amp;CFID=&amp;CFPARAMS=&amp;PlayerID=204014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4014&amp;TeamID=0&amp;GameID=&amp;ContextMeasure=AST&amp;Season=2014-15&amp;SeasonType=Regular Season&amp;LeagueID=00&amp;PerMode=PerGame&amp;Scope=Rookies&amp;StatCategory=MIN&amp;section=leaders"/>
    <hyperlink ref="AF100" r:id="rId1164" location="!/?flag=1&amp;CFID=&amp;CFPARAMS=&amp;PlayerID=204014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4014&amp;TeamID=0&amp;GameID=&amp;ContextMeasure=STL&amp;Season=2014-15&amp;SeasonType=Regular Season&amp;LeagueID=00&amp;PerMode=PerGame&amp;Scope=Rookies&amp;StatCategory=MIN&amp;section=leaders"/>
    <hyperlink ref="AH100" r:id="rId1165" location="!/?flag=1&amp;CFID=&amp;CFPARAMS=&amp;PlayerID=204014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4014&amp;TeamID=0&amp;GameID=&amp;ContextMeasure=BLK&amp;Season=2014-15&amp;SeasonType=Regular Season&amp;LeagueID=00&amp;PerMode=PerGame&amp;Scope=Rookies&amp;StatCategory=MIN&amp;section=leaders"/>
    <hyperlink ref="AJ100" r:id="rId1166" location="!/?flag=1&amp;CFID=&amp;CFPARAMS=&amp;PlayerID=204014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4014&amp;TeamID=0&amp;GameID=&amp;ContextMeasure=TOV&amp;Season=2014-15&amp;SeasonType=Regular Season&amp;LeagueID=00&amp;PerMode=PerGame&amp;Scope=Rookies&amp;StatCategory=MIN&amp;section=leaders"/>
    <hyperlink ref="A101" r:id="rId1167" location="!/203933/traditional/"/>
    <hyperlink ref="I101" r:id="rId1168" location="!/?flag=3&amp;CFID=&amp;CFPARAMS=&amp;PlayerID=203933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33&amp;TeamID=0&amp;GameID=&amp;ContextMeasure=FGM&amp;Season=2014-15&amp;SeasonType=Regular Season&amp;LeagueID=00&amp;PerMode=PerGame&amp;Scope=Rookies&amp;StatCategory=MIN&amp;section=leaders"/>
    <hyperlink ref="K101" r:id="rId1169" location="!/?flag=3&amp;CFID=&amp;CFPARAMS=&amp;PlayerID=203933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33&amp;TeamID=0&amp;GameID=&amp;ContextMeasure=FGA&amp;Season=2014-15&amp;SeasonType=Regular Season&amp;LeagueID=00&amp;PerMode=PerGame&amp;Scope=Rookies&amp;StatCategory=MIN&amp;section=leaders"/>
    <hyperlink ref="N101" r:id="rId1170" location="!/?flag=3&amp;CFID=&amp;CFPARAMS=&amp;PlayerID=203933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33&amp;TeamID=0&amp;GameID=&amp;ContextMeasure=FG3M&amp;Season=2014-15&amp;SeasonType=Regular Season&amp;LeagueID=00&amp;PerMode=PerGame&amp;Scope=Rookies&amp;StatCategory=MIN&amp;section=leaders"/>
    <hyperlink ref="P101" r:id="rId1171" location="!/?flag=3&amp;CFID=&amp;CFPARAMS=&amp;PlayerID=203933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33&amp;TeamID=0&amp;GameID=&amp;ContextMeasure=FG3A&amp;Season=2014-15&amp;SeasonType=Regular Season&amp;LeagueID=00&amp;PerMode=PerGame&amp;Scope=Rookies&amp;StatCategory=MIN&amp;section=leaders"/>
    <hyperlink ref="Z101" r:id="rId1172" location="!/?flag=1&amp;CFID=&amp;CFPARAMS=&amp;PlayerID=203933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33&amp;TeamID=0&amp;GameID=&amp;ContextMeasure=OREB&amp;Season=2014-15&amp;SeasonType=Regular Season&amp;LeagueID=00&amp;PerMode=PerGame&amp;Scope=Rookies&amp;StatCategory=MIN&amp;section=leaders"/>
    <hyperlink ref="AA101" r:id="rId1173" location="!/?flag=1&amp;CFID=&amp;CFPARAMS=&amp;PlayerID=203933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33&amp;TeamID=0&amp;GameID=&amp;ContextMeasure=DREB&amp;Season=2014-15&amp;SeasonType=Regular Season&amp;LeagueID=00&amp;PerMode=PerGame&amp;Scope=Rookies&amp;StatCategory=MIN&amp;section=leaders"/>
    <hyperlink ref="AB101" r:id="rId1174" location="!/?flag=1&amp;CFID=&amp;CFPARAMS=&amp;PlayerID=203933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33&amp;TeamID=0&amp;GameID=&amp;ContextMeasure=REB&amp;Season=2014-15&amp;SeasonType=Regular Season&amp;LeagueID=00&amp;PerMode=PerGame&amp;Scope=Rookies&amp;StatCategory=MIN&amp;section=leaders"/>
    <hyperlink ref="AD101" r:id="rId1175" location="!/?flag=1&amp;CFID=&amp;CFPARAMS=&amp;PlayerID=203933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33&amp;TeamID=0&amp;GameID=&amp;ContextMeasure=AST&amp;Season=2014-15&amp;SeasonType=Regular Season&amp;LeagueID=00&amp;PerMode=PerGame&amp;Scope=Rookies&amp;StatCategory=MIN&amp;section=leaders"/>
    <hyperlink ref="AF101" r:id="rId1176" location="!/?flag=1&amp;CFID=&amp;CFPARAMS=&amp;PlayerID=203933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33&amp;TeamID=0&amp;GameID=&amp;ContextMeasure=STL&amp;Season=2014-15&amp;SeasonType=Regular Season&amp;LeagueID=00&amp;PerMode=PerGame&amp;Scope=Rookies&amp;StatCategory=MIN&amp;section=leaders"/>
    <hyperlink ref="AH101" r:id="rId1177" location="!/?flag=1&amp;CFID=&amp;CFPARAMS=&amp;PlayerID=203933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33&amp;TeamID=0&amp;GameID=&amp;ContextMeasure=BLK&amp;Season=2014-15&amp;SeasonType=Regular Season&amp;LeagueID=00&amp;PerMode=PerGame&amp;Scope=Rookies&amp;StatCategory=MIN&amp;section=leaders"/>
    <hyperlink ref="AJ101" r:id="rId1178" location="!/?flag=1&amp;CFID=&amp;CFPARAMS=&amp;PlayerID=203933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33&amp;TeamID=0&amp;GameID=&amp;ContextMeasure=TOV&amp;Season=2014-15&amp;SeasonType=Regular Season&amp;LeagueID=00&amp;PerMode=PerGame&amp;Scope=Rookies&amp;StatCategory=MIN&amp;section=leaders"/>
    <hyperlink ref="A102" r:id="rId1179" location="!/203960/traditional/"/>
    <hyperlink ref="I102" r:id="rId1180" location="!/?flag=3&amp;CFID=&amp;CFPARAMS=&amp;PlayerID=203960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60&amp;TeamID=0&amp;GameID=&amp;ContextMeasure=FGM&amp;Season=2014-15&amp;SeasonType=Regular Season&amp;LeagueID=00&amp;PerMode=PerGame&amp;Scope=Rookies&amp;StatCategory=MIN&amp;section=leaders"/>
    <hyperlink ref="K102" r:id="rId1181" location="!/?flag=3&amp;CFID=&amp;CFPARAMS=&amp;PlayerID=203960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60&amp;TeamID=0&amp;GameID=&amp;ContextMeasure=FGA&amp;Season=2014-15&amp;SeasonType=Regular Season&amp;LeagueID=00&amp;PerMode=PerGame&amp;Scope=Rookies&amp;StatCategory=MIN&amp;section=leaders"/>
    <hyperlink ref="N102" r:id="rId1182" location="!/?flag=3&amp;CFID=&amp;CFPARAMS=&amp;PlayerID=203960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60&amp;TeamID=0&amp;GameID=&amp;ContextMeasure=FG3M&amp;Season=2014-15&amp;SeasonType=Regular Season&amp;LeagueID=00&amp;PerMode=PerGame&amp;Scope=Rookies&amp;StatCategory=MIN&amp;section=leaders"/>
    <hyperlink ref="P102" r:id="rId1183" location="!/?flag=3&amp;CFID=&amp;CFPARAMS=&amp;PlayerID=203960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60&amp;TeamID=0&amp;GameID=&amp;ContextMeasure=FG3A&amp;Season=2014-15&amp;SeasonType=Regular Season&amp;LeagueID=00&amp;PerMode=PerGame&amp;Scope=Rookies&amp;StatCategory=MIN&amp;section=leaders"/>
    <hyperlink ref="Z102" r:id="rId1184" location="!/?flag=1&amp;CFID=&amp;CFPARAMS=&amp;PlayerID=203960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60&amp;TeamID=0&amp;GameID=&amp;ContextMeasure=OREB&amp;Season=2014-15&amp;SeasonType=Regular Season&amp;LeagueID=00&amp;PerMode=PerGame&amp;Scope=Rookies&amp;StatCategory=MIN&amp;section=leaders"/>
    <hyperlink ref="AA102" r:id="rId1185" location="!/?flag=1&amp;CFID=&amp;CFPARAMS=&amp;PlayerID=203960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60&amp;TeamID=0&amp;GameID=&amp;ContextMeasure=DREB&amp;Season=2014-15&amp;SeasonType=Regular Season&amp;LeagueID=00&amp;PerMode=PerGame&amp;Scope=Rookies&amp;StatCategory=MIN&amp;section=leaders"/>
    <hyperlink ref="AB102" r:id="rId1186" location="!/?flag=1&amp;CFID=&amp;CFPARAMS=&amp;PlayerID=203960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60&amp;TeamID=0&amp;GameID=&amp;ContextMeasure=REB&amp;Season=2014-15&amp;SeasonType=Regular Season&amp;LeagueID=00&amp;PerMode=PerGame&amp;Scope=Rookies&amp;StatCategory=MIN&amp;section=leaders"/>
    <hyperlink ref="AD102" r:id="rId1187" location="!/?flag=1&amp;CFID=&amp;CFPARAMS=&amp;PlayerID=203960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60&amp;TeamID=0&amp;GameID=&amp;ContextMeasure=AST&amp;Season=2014-15&amp;SeasonType=Regular Season&amp;LeagueID=00&amp;PerMode=PerGame&amp;Scope=Rookies&amp;StatCategory=MIN&amp;section=leaders"/>
    <hyperlink ref="AF102" r:id="rId1188" location="!/?flag=1&amp;CFID=&amp;CFPARAMS=&amp;PlayerID=203960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60&amp;TeamID=0&amp;GameID=&amp;ContextMeasure=STL&amp;Season=2014-15&amp;SeasonType=Regular Season&amp;LeagueID=00&amp;PerMode=PerGame&amp;Scope=Rookies&amp;StatCategory=MIN&amp;section=leaders"/>
    <hyperlink ref="AH102" r:id="rId1189" location="!/?flag=1&amp;CFID=&amp;CFPARAMS=&amp;PlayerID=203960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60&amp;TeamID=0&amp;GameID=&amp;ContextMeasure=BLK&amp;Season=2014-15&amp;SeasonType=Regular Season&amp;LeagueID=00&amp;PerMode=PerGame&amp;Scope=Rookies&amp;StatCategory=MIN&amp;section=leaders"/>
    <hyperlink ref="AJ102" r:id="rId1190" location="!/?flag=1&amp;CFID=&amp;CFPARAMS=&amp;PlayerID=203960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60&amp;TeamID=0&amp;GameID=&amp;ContextMeasure=TOV&amp;Season=2014-15&amp;SeasonType=Regular Season&amp;LeagueID=00&amp;PerMode=PerGame&amp;Scope=Rookies&amp;StatCategory=MIN&amp;section=leaders"/>
    <hyperlink ref="A103" r:id="rId1191" location="!/203798/traditional/"/>
    <hyperlink ref="I103" r:id="rId1192" location="!/?flag=3&amp;CFID=&amp;CFPARAMS=&amp;PlayerID=203798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798&amp;TeamID=0&amp;GameID=&amp;ContextMeasure=FGM&amp;Season=2014-15&amp;SeasonType=Regular Season&amp;LeagueID=00&amp;PerMode=PerGame&amp;Scope=Rookies&amp;StatCategory=MIN&amp;section=leaders"/>
    <hyperlink ref="K103" r:id="rId1193" location="!/?flag=3&amp;CFID=&amp;CFPARAMS=&amp;PlayerID=203798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798&amp;TeamID=0&amp;GameID=&amp;ContextMeasure=FGA&amp;Season=2014-15&amp;SeasonType=Regular Season&amp;LeagueID=00&amp;PerMode=PerGame&amp;Scope=Rookies&amp;StatCategory=MIN&amp;section=leaders"/>
    <hyperlink ref="N103" r:id="rId1194" location="!/?flag=3&amp;CFID=&amp;CFPARAMS=&amp;PlayerID=203798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798&amp;TeamID=0&amp;GameID=&amp;ContextMeasure=FG3M&amp;Season=2014-15&amp;SeasonType=Regular Season&amp;LeagueID=00&amp;PerMode=PerGame&amp;Scope=Rookies&amp;StatCategory=MIN&amp;section=leaders"/>
    <hyperlink ref="P103" r:id="rId1195" location="!/?flag=3&amp;CFID=&amp;CFPARAMS=&amp;PlayerID=203798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798&amp;TeamID=0&amp;GameID=&amp;ContextMeasure=FG3A&amp;Season=2014-15&amp;SeasonType=Regular Season&amp;LeagueID=00&amp;PerMode=PerGame&amp;Scope=Rookies&amp;StatCategory=MIN&amp;section=leaders"/>
    <hyperlink ref="Z103" r:id="rId1196" location="!/?flag=1&amp;CFID=&amp;CFPARAMS=&amp;PlayerID=203798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798&amp;TeamID=0&amp;GameID=&amp;ContextMeasure=OREB&amp;Season=2014-15&amp;SeasonType=Regular Season&amp;LeagueID=00&amp;PerMode=PerGame&amp;Scope=Rookies&amp;StatCategory=MIN&amp;section=leaders"/>
    <hyperlink ref="AA103" r:id="rId1197" location="!/?flag=1&amp;CFID=&amp;CFPARAMS=&amp;PlayerID=203798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798&amp;TeamID=0&amp;GameID=&amp;ContextMeasure=DREB&amp;Season=2014-15&amp;SeasonType=Regular Season&amp;LeagueID=00&amp;PerMode=PerGame&amp;Scope=Rookies&amp;StatCategory=MIN&amp;section=leaders"/>
    <hyperlink ref="AB103" r:id="rId1198" location="!/?flag=1&amp;CFID=&amp;CFPARAMS=&amp;PlayerID=203798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798&amp;TeamID=0&amp;GameID=&amp;ContextMeasure=REB&amp;Season=2014-15&amp;SeasonType=Regular Season&amp;LeagueID=00&amp;PerMode=PerGame&amp;Scope=Rookies&amp;StatCategory=MIN&amp;section=leaders"/>
    <hyperlink ref="AD103" r:id="rId1199" location="!/?flag=1&amp;CFID=&amp;CFPARAMS=&amp;PlayerID=203798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798&amp;TeamID=0&amp;GameID=&amp;ContextMeasure=AST&amp;Season=2014-15&amp;SeasonType=Regular Season&amp;LeagueID=00&amp;PerMode=PerGame&amp;Scope=Rookies&amp;StatCategory=MIN&amp;section=leaders"/>
    <hyperlink ref="AF103" r:id="rId1200" location="!/?flag=1&amp;CFID=&amp;CFPARAMS=&amp;PlayerID=203798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798&amp;TeamID=0&amp;GameID=&amp;ContextMeasure=STL&amp;Season=2014-15&amp;SeasonType=Regular Season&amp;LeagueID=00&amp;PerMode=PerGame&amp;Scope=Rookies&amp;StatCategory=MIN&amp;section=leaders"/>
    <hyperlink ref="AH103" r:id="rId1201" location="!/?flag=1&amp;CFID=&amp;CFPARAMS=&amp;PlayerID=203798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798&amp;TeamID=0&amp;GameID=&amp;ContextMeasure=BLK&amp;Season=2014-15&amp;SeasonType=Regular Season&amp;LeagueID=00&amp;PerMode=PerGame&amp;Scope=Rookies&amp;StatCategory=MIN&amp;section=leaders"/>
    <hyperlink ref="AJ103" r:id="rId1202" location="!/?flag=1&amp;CFID=&amp;CFPARAMS=&amp;PlayerID=203798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798&amp;TeamID=0&amp;GameID=&amp;ContextMeasure=TOV&amp;Season=2014-15&amp;SeasonType=Regular Season&amp;LeagueID=00&amp;PerMode=PerGame&amp;Scope=Rookies&amp;StatCategory=MIN&amp;section=leaders"/>
    <hyperlink ref="A104" r:id="rId1203" location="!/203956/traditional/"/>
    <hyperlink ref="I104" r:id="rId1204" location="!/?flag=3&amp;CFID=&amp;CFPARAMS=&amp;PlayerID=203956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56&amp;TeamID=0&amp;GameID=&amp;ContextMeasure=FGM&amp;Season=2014-15&amp;SeasonType=Regular Season&amp;LeagueID=00&amp;PerMode=PerGame&amp;Scope=Rookies&amp;StatCategory=MIN&amp;section=leaders"/>
    <hyperlink ref="K104" r:id="rId1205" location="!/?flag=3&amp;CFID=&amp;CFPARAMS=&amp;PlayerID=203956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56&amp;TeamID=0&amp;GameID=&amp;ContextMeasure=FGA&amp;Season=2014-15&amp;SeasonType=Regular Season&amp;LeagueID=00&amp;PerMode=PerGame&amp;Scope=Rookies&amp;StatCategory=MIN&amp;section=leaders"/>
    <hyperlink ref="P104" r:id="rId1206" location="!/?flag=3&amp;CFID=&amp;CFPARAMS=&amp;PlayerID=203956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56&amp;TeamID=0&amp;GameID=&amp;ContextMeasure=FG3A&amp;Season=2014-15&amp;SeasonType=Regular Season&amp;LeagueID=00&amp;PerMode=PerGame&amp;Scope=Rookies&amp;StatCategory=MIN&amp;section=leaders"/>
    <hyperlink ref="Z104" r:id="rId1207" location="!/?flag=1&amp;CFID=&amp;CFPARAMS=&amp;PlayerID=203956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56&amp;TeamID=0&amp;GameID=&amp;ContextMeasure=OREB&amp;Season=2014-15&amp;SeasonType=Regular Season&amp;LeagueID=00&amp;PerMode=PerGame&amp;Scope=Rookies&amp;StatCategory=MIN&amp;section=leaders"/>
    <hyperlink ref="AA104" r:id="rId1208" location="!/?flag=1&amp;CFID=&amp;CFPARAMS=&amp;PlayerID=203956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56&amp;TeamID=0&amp;GameID=&amp;ContextMeasure=DREB&amp;Season=2014-15&amp;SeasonType=Regular Season&amp;LeagueID=00&amp;PerMode=PerGame&amp;Scope=Rookies&amp;StatCategory=MIN&amp;section=leaders"/>
    <hyperlink ref="AB104" r:id="rId1209" location="!/?flag=1&amp;CFID=&amp;CFPARAMS=&amp;PlayerID=203956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56&amp;TeamID=0&amp;GameID=&amp;ContextMeasure=REB&amp;Season=2014-15&amp;SeasonType=Regular Season&amp;LeagueID=00&amp;PerMode=PerGame&amp;Scope=Rookies&amp;StatCategory=MIN&amp;section=leaders"/>
    <hyperlink ref="AD104" r:id="rId1210" location="!/?flag=1&amp;CFID=&amp;CFPARAMS=&amp;PlayerID=203956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56&amp;TeamID=0&amp;GameID=&amp;ContextMeasure=AST&amp;Season=2014-15&amp;SeasonType=Regular Season&amp;LeagueID=00&amp;PerMode=PerGame&amp;Scope=Rookies&amp;StatCategory=MIN&amp;section=leaders"/>
    <hyperlink ref="AF104" r:id="rId1211" location="!/?flag=1&amp;CFID=&amp;CFPARAMS=&amp;PlayerID=203956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56&amp;TeamID=0&amp;GameID=&amp;ContextMeasure=STL&amp;Season=2014-15&amp;SeasonType=Regular Season&amp;LeagueID=00&amp;PerMode=PerGame&amp;Scope=Rookies&amp;StatCategory=MIN&amp;section=leaders"/>
    <hyperlink ref="AH104" r:id="rId1212" location="!/?flag=1&amp;CFID=&amp;CFPARAMS=&amp;PlayerID=203956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56&amp;TeamID=0&amp;GameID=&amp;ContextMeasure=BLK&amp;Season=2014-15&amp;SeasonType=Regular Season&amp;LeagueID=00&amp;PerMode=PerGame&amp;Scope=Rookies&amp;StatCategory=MIN&amp;section=leaders"/>
    <hyperlink ref="AJ104" r:id="rId1213" location="!/?flag=1&amp;CFID=&amp;CFPARAMS=&amp;PlayerID=203956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56&amp;TeamID=0&amp;GameID=&amp;ContextMeasure=TOV&amp;Season=2014-15&amp;SeasonType=Regular Season&amp;LeagueID=00&amp;PerMode=PerGame&amp;Scope=Rookies&amp;StatCategory=MIN&amp;section=leaders"/>
    <hyperlink ref="A105" r:id="rId1214" location="!/203915/traditional/"/>
    <hyperlink ref="I105" r:id="rId1215" location="!/?flag=3&amp;CFID=&amp;CFPARAMS=&amp;PlayerID=203915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15&amp;TeamID=0&amp;GameID=&amp;ContextMeasure=FGM&amp;Season=2014-15&amp;SeasonType=Regular Season&amp;LeagueID=00&amp;PerMode=PerGame&amp;Scope=Rookies&amp;StatCategory=MIN&amp;section=leaders"/>
    <hyperlink ref="K105" r:id="rId1216" location="!/?flag=3&amp;CFID=&amp;CFPARAMS=&amp;PlayerID=203915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15&amp;TeamID=0&amp;GameID=&amp;ContextMeasure=FGA&amp;Season=2014-15&amp;SeasonType=Regular Season&amp;LeagueID=00&amp;PerMode=PerGame&amp;Scope=Rookies&amp;StatCategory=MIN&amp;section=leaders"/>
    <hyperlink ref="N105" r:id="rId1217" location="!/?flag=3&amp;CFID=&amp;CFPARAMS=&amp;PlayerID=203915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15&amp;TeamID=0&amp;GameID=&amp;ContextMeasure=FG3M&amp;Season=2014-15&amp;SeasonType=Regular Season&amp;LeagueID=00&amp;PerMode=PerGame&amp;Scope=Rookies&amp;StatCategory=MIN&amp;section=leaders"/>
    <hyperlink ref="P105" r:id="rId1218" location="!/?flag=3&amp;CFID=&amp;CFPARAMS=&amp;PlayerID=203915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15&amp;TeamID=0&amp;GameID=&amp;ContextMeasure=FG3A&amp;Season=2014-15&amp;SeasonType=Regular Season&amp;LeagueID=00&amp;PerMode=PerGame&amp;Scope=Rookies&amp;StatCategory=MIN&amp;section=leaders"/>
    <hyperlink ref="Z105" r:id="rId1219" location="!/?flag=1&amp;CFID=&amp;CFPARAMS=&amp;PlayerID=203915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15&amp;TeamID=0&amp;GameID=&amp;ContextMeasure=OREB&amp;Season=2014-15&amp;SeasonType=Regular Season&amp;LeagueID=00&amp;PerMode=PerGame&amp;Scope=Rookies&amp;StatCategory=MIN&amp;section=leaders"/>
    <hyperlink ref="AA105" r:id="rId1220" location="!/?flag=1&amp;CFID=&amp;CFPARAMS=&amp;PlayerID=203915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15&amp;TeamID=0&amp;GameID=&amp;ContextMeasure=DREB&amp;Season=2014-15&amp;SeasonType=Regular Season&amp;LeagueID=00&amp;PerMode=PerGame&amp;Scope=Rookies&amp;StatCategory=MIN&amp;section=leaders"/>
    <hyperlink ref="AB105" r:id="rId1221" location="!/?flag=1&amp;CFID=&amp;CFPARAMS=&amp;PlayerID=203915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15&amp;TeamID=0&amp;GameID=&amp;ContextMeasure=REB&amp;Season=2014-15&amp;SeasonType=Regular Season&amp;LeagueID=00&amp;PerMode=PerGame&amp;Scope=Rookies&amp;StatCategory=MIN&amp;section=leaders"/>
    <hyperlink ref="AD105" r:id="rId1222" location="!/?flag=1&amp;CFID=&amp;CFPARAMS=&amp;PlayerID=203915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15&amp;TeamID=0&amp;GameID=&amp;ContextMeasure=AST&amp;Season=2014-15&amp;SeasonType=Regular Season&amp;LeagueID=00&amp;PerMode=PerGame&amp;Scope=Rookies&amp;StatCategory=MIN&amp;section=leaders"/>
    <hyperlink ref="AF105" r:id="rId1223" location="!/?flag=1&amp;CFID=&amp;CFPARAMS=&amp;PlayerID=203915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15&amp;TeamID=0&amp;GameID=&amp;ContextMeasure=STL&amp;Season=2014-15&amp;SeasonType=Regular Season&amp;LeagueID=00&amp;PerMode=PerGame&amp;Scope=Rookies&amp;StatCategory=MIN&amp;section=leaders"/>
    <hyperlink ref="AH105" r:id="rId1224" location="!/?flag=1&amp;CFID=&amp;CFPARAMS=&amp;PlayerID=203915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15&amp;TeamID=0&amp;GameID=&amp;ContextMeasure=BLK&amp;Season=2014-15&amp;SeasonType=Regular Season&amp;LeagueID=00&amp;PerMode=PerGame&amp;Scope=Rookies&amp;StatCategory=MIN&amp;section=leaders"/>
    <hyperlink ref="AJ105" r:id="rId1225" location="!/?flag=1&amp;CFID=&amp;CFPARAMS=&amp;PlayerID=203915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15&amp;TeamID=0&amp;GameID=&amp;ContextMeasure=TOV&amp;Season=2014-15&amp;SeasonType=Regular Season&amp;LeagueID=00&amp;PerMode=PerGame&amp;Scope=Rookies&amp;StatCategory=MIN&amp;section=leaders"/>
    <hyperlink ref="A106" r:id="rId1226" location="!/204037/traditional/"/>
    <hyperlink ref="I106" r:id="rId1227" location="!/?flag=3&amp;CFID=&amp;CFPARAMS=&amp;PlayerID=204037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4037&amp;TeamID=0&amp;GameID=&amp;ContextMeasure=FGM&amp;Season=2014-15&amp;SeasonType=Regular Season&amp;LeagueID=00&amp;PerMode=PerGame&amp;Scope=Rookies&amp;StatCategory=MIN&amp;section=leaders"/>
    <hyperlink ref="K106" r:id="rId1228" location="!/?flag=3&amp;CFID=&amp;CFPARAMS=&amp;PlayerID=204037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4037&amp;TeamID=0&amp;GameID=&amp;ContextMeasure=FGA&amp;Season=2014-15&amp;SeasonType=Regular Season&amp;LeagueID=00&amp;PerMode=PerGame&amp;Scope=Rookies&amp;StatCategory=MIN&amp;section=leaders"/>
    <hyperlink ref="N106" r:id="rId1229" location="!/?flag=3&amp;CFID=&amp;CFPARAMS=&amp;PlayerID=204037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4037&amp;TeamID=0&amp;GameID=&amp;ContextMeasure=FG3M&amp;Season=2014-15&amp;SeasonType=Regular Season&amp;LeagueID=00&amp;PerMode=PerGame&amp;Scope=Rookies&amp;StatCategory=MIN&amp;section=leaders"/>
    <hyperlink ref="P106" r:id="rId1230" location="!/?flag=3&amp;CFID=&amp;CFPARAMS=&amp;PlayerID=204037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4037&amp;TeamID=0&amp;GameID=&amp;ContextMeasure=FG3A&amp;Season=2014-15&amp;SeasonType=Regular Season&amp;LeagueID=00&amp;PerMode=PerGame&amp;Scope=Rookies&amp;StatCategory=MIN&amp;section=leaders"/>
    <hyperlink ref="Z106" r:id="rId1231" location="!/?flag=1&amp;CFID=&amp;CFPARAMS=&amp;PlayerID=204037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4037&amp;TeamID=0&amp;GameID=&amp;ContextMeasure=OREB&amp;Season=2014-15&amp;SeasonType=Regular Season&amp;LeagueID=00&amp;PerMode=PerGame&amp;Scope=Rookies&amp;StatCategory=MIN&amp;section=leaders"/>
    <hyperlink ref="AA106" r:id="rId1232" location="!/?flag=1&amp;CFID=&amp;CFPARAMS=&amp;PlayerID=204037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4037&amp;TeamID=0&amp;GameID=&amp;ContextMeasure=DREB&amp;Season=2014-15&amp;SeasonType=Regular Season&amp;LeagueID=00&amp;PerMode=PerGame&amp;Scope=Rookies&amp;StatCategory=MIN&amp;section=leaders"/>
    <hyperlink ref="AB106" r:id="rId1233" location="!/?flag=1&amp;CFID=&amp;CFPARAMS=&amp;PlayerID=204037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4037&amp;TeamID=0&amp;GameID=&amp;ContextMeasure=REB&amp;Season=2014-15&amp;SeasonType=Regular Season&amp;LeagueID=00&amp;PerMode=PerGame&amp;Scope=Rookies&amp;StatCategory=MIN&amp;section=leaders"/>
    <hyperlink ref="AD106" r:id="rId1234" location="!/?flag=1&amp;CFID=&amp;CFPARAMS=&amp;PlayerID=204037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4037&amp;TeamID=0&amp;GameID=&amp;ContextMeasure=AST&amp;Season=2014-15&amp;SeasonType=Regular Season&amp;LeagueID=00&amp;PerMode=PerGame&amp;Scope=Rookies&amp;StatCategory=MIN&amp;section=leaders"/>
    <hyperlink ref="AF106" r:id="rId1235" location="!/?flag=1&amp;CFID=&amp;CFPARAMS=&amp;PlayerID=204037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4037&amp;TeamID=0&amp;GameID=&amp;ContextMeasure=STL&amp;Season=2014-15&amp;SeasonType=Regular Season&amp;LeagueID=00&amp;PerMode=PerGame&amp;Scope=Rookies&amp;StatCategory=MIN&amp;section=leaders"/>
    <hyperlink ref="AH106" r:id="rId1236" location="!/?flag=1&amp;CFID=&amp;CFPARAMS=&amp;PlayerID=204037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4037&amp;TeamID=0&amp;GameID=&amp;ContextMeasure=BLK&amp;Season=2014-15&amp;SeasonType=Regular Season&amp;LeagueID=00&amp;PerMode=PerGame&amp;Scope=Rookies&amp;StatCategory=MIN&amp;section=leaders"/>
    <hyperlink ref="AJ106" r:id="rId1237" location="!/?flag=1&amp;CFID=&amp;CFPARAMS=&amp;PlayerID=204037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4037&amp;TeamID=0&amp;GameID=&amp;ContextMeasure=TOV&amp;Season=2014-15&amp;SeasonType=Regular Season&amp;LeagueID=00&amp;PerMode=PerGame&amp;Scope=Rookies&amp;StatCategory=MIN&amp;section=leaders"/>
    <hyperlink ref="A107" r:id="rId1238" location="!/203128/traditional/"/>
    <hyperlink ref="I107" r:id="rId1239" location="!/?flag=3&amp;CFID=&amp;CFPARAMS=&amp;PlayerID=203128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128&amp;TeamID=0&amp;GameID=&amp;ContextMeasure=FGM&amp;Season=2014-15&amp;SeasonType=Regular Season&amp;LeagueID=00&amp;PerMode=PerGame&amp;Scope=Rookies&amp;StatCategory=MIN&amp;section=leaders"/>
    <hyperlink ref="K107" r:id="rId1240" location="!/?flag=3&amp;CFID=&amp;CFPARAMS=&amp;PlayerID=203128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128&amp;TeamID=0&amp;GameID=&amp;ContextMeasure=FGA&amp;Season=2014-15&amp;SeasonType=Regular Season&amp;LeagueID=00&amp;PerMode=PerGame&amp;Scope=Rookies&amp;StatCategory=MIN&amp;section=leaders"/>
    <hyperlink ref="P107" r:id="rId1241" location="!/?flag=3&amp;CFID=&amp;CFPARAMS=&amp;PlayerID=203128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128&amp;TeamID=0&amp;GameID=&amp;ContextMeasure=FG3A&amp;Season=2014-15&amp;SeasonType=Regular Season&amp;LeagueID=00&amp;PerMode=PerGame&amp;Scope=Rookies&amp;StatCategory=MIN&amp;section=leaders"/>
    <hyperlink ref="Z107" r:id="rId1242" location="!/?flag=1&amp;CFID=&amp;CFPARAMS=&amp;PlayerID=203128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128&amp;TeamID=0&amp;GameID=&amp;ContextMeasure=OREB&amp;Season=2014-15&amp;SeasonType=Regular Season&amp;LeagueID=00&amp;PerMode=PerGame&amp;Scope=Rookies&amp;StatCategory=MIN&amp;section=leaders"/>
    <hyperlink ref="AA107" r:id="rId1243" location="!/?flag=1&amp;CFID=&amp;CFPARAMS=&amp;PlayerID=203128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128&amp;TeamID=0&amp;GameID=&amp;ContextMeasure=DREB&amp;Season=2014-15&amp;SeasonType=Regular Season&amp;LeagueID=00&amp;PerMode=PerGame&amp;Scope=Rookies&amp;StatCategory=MIN&amp;section=leaders"/>
    <hyperlink ref="AB107" r:id="rId1244" location="!/?flag=1&amp;CFID=&amp;CFPARAMS=&amp;PlayerID=203128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128&amp;TeamID=0&amp;GameID=&amp;ContextMeasure=REB&amp;Season=2014-15&amp;SeasonType=Regular Season&amp;LeagueID=00&amp;PerMode=PerGame&amp;Scope=Rookies&amp;StatCategory=MIN&amp;section=leaders"/>
    <hyperlink ref="AD107" r:id="rId1245" location="!/?flag=1&amp;CFID=&amp;CFPARAMS=&amp;PlayerID=203128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128&amp;TeamID=0&amp;GameID=&amp;ContextMeasure=AST&amp;Season=2014-15&amp;SeasonType=Regular Season&amp;LeagueID=00&amp;PerMode=PerGame&amp;Scope=Rookies&amp;StatCategory=MIN&amp;section=leaders"/>
    <hyperlink ref="AF107" r:id="rId1246" location="!/?flag=1&amp;CFID=&amp;CFPARAMS=&amp;PlayerID=203128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128&amp;TeamID=0&amp;GameID=&amp;ContextMeasure=STL&amp;Season=2014-15&amp;SeasonType=Regular Season&amp;LeagueID=00&amp;PerMode=PerGame&amp;Scope=Rookies&amp;StatCategory=MIN&amp;section=leaders"/>
    <hyperlink ref="AH107" r:id="rId1247" location="!/?flag=1&amp;CFID=&amp;CFPARAMS=&amp;PlayerID=203128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128&amp;TeamID=0&amp;GameID=&amp;ContextMeasure=BLK&amp;Season=2014-15&amp;SeasonType=Regular Season&amp;LeagueID=00&amp;PerMode=PerGame&amp;Scope=Rookies&amp;StatCategory=MIN&amp;section=leaders"/>
    <hyperlink ref="AJ107" r:id="rId1248" location="!/?flag=1&amp;CFID=&amp;CFPARAMS=&amp;PlayerID=203128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128&amp;TeamID=0&amp;GameID=&amp;ContextMeasure=TOV&amp;Season=2014-15&amp;SeasonType=Regular Season&amp;LeagueID=00&amp;PerMode=PerGame&amp;Scope=Rookies&amp;StatCategory=MIN&amp;section=leaders"/>
    <hyperlink ref="A108" r:id="rId1249" location="!/203914/traditional/"/>
    <hyperlink ref="I108" r:id="rId1250" location="!/?flag=3&amp;CFID=&amp;CFPARAMS=&amp;PlayerID=203914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14&amp;TeamID=0&amp;GameID=&amp;ContextMeasure=FGM&amp;Season=2014-15&amp;SeasonType=Regular Season&amp;LeagueID=00&amp;PerMode=PerGame&amp;Scope=Rookies&amp;StatCategory=MIN&amp;section=leaders"/>
    <hyperlink ref="K108" r:id="rId1251" location="!/?flag=3&amp;CFID=&amp;CFPARAMS=&amp;PlayerID=203914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14&amp;TeamID=0&amp;GameID=&amp;ContextMeasure=FGA&amp;Season=2014-15&amp;SeasonType=Regular Season&amp;LeagueID=00&amp;PerMode=PerGame&amp;Scope=Rookies&amp;StatCategory=MIN&amp;section=leaders"/>
    <hyperlink ref="N108" r:id="rId1252" location="!/?flag=3&amp;CFID=&amp;CFPARAMS=&amp;PlayerID=203914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14&amp;TeamID=0&amp;GameID=&amp;ContextMeasure=FG3M&amp;Season=2014-15&amp;SeasonType=Regular Season&amp;LeagueID=00&amp;PerMode=PerGame&amp;Scope=Rookies&amp;StatCategory=MIN&amp;section=leaders"/>
    <hyperlink ref="P108" r:id="rId1253" location="!/?flag=3&amp;CFID=&amp;CFPARAMS=&amp;PlayerID=203914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14&amp;TeamID=0&amp;GameID=&amp;ContextMeasure=FG3A&amp;Season=2014-15&amp;SeasonType=Regular Season&amp;LeagueID=00&amp;PerMode=PerGame&amp;Scope=Rookies&amp;StatCategory=MIN&amp;section=leaders"/>
    <hyperlink ref="Z108" r:id="rId1254" location="!/?flag=1&amp;CFID=&amp;CFPARAMS=&amp;PlayerID=203914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14&amp;TeamID=0&amp;GameID=&amp;ContextMeasure=OREB&amp;Season=2014-15&amp;SeasonType=Regular Season&amp;LeagueID=00&amp;PerMode=PerGame&amp;Scope=Rookies&amp;StatCategory=MIN&amp;section=leaders"/>
    <hyperlink ref="AA108" r:id="rId1255" location="!/?flag=1&amp;CFID=&amp;CFPARAMS=&amp;PlayerID=203914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14&amp;TeamID=0&amp;GameID=&amp;ContextMeasure=DREB&amp;Season=2014-15&amp;SeasonType=Regular Season&amp;LeagueID=00&amp;PerMode=PerGame&amp;Scope=Rookies&amp;StatCategory=MIN&amp;section=leaders"/>
    <hyperlink ref="AB108" r:id="rId1256" location="!/?flag=1&amp;CFID=&amp;CFPARAMS=&amp;PlayerID=203914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14&amp;TeamID=0&amp;GameID=&amp;ContextMeasure=REB&amp;Season=2014-15&amp;SeasonType=Regular Season&amp;LeagueID=00&amp;PerMode=PerGame&amp;Scope=Rookies&amp;StatCategory=MIN&amp;section=leaders"/>
    <hyperlink ref="AD108" r:id="rId1257" location="!/?flag=1&amp;CFID=&amp;CFPARAMS=&amp;PlayerID=203914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14&amp;TeamID=0&amp;GameID=&amp;ContextMeasure=AST&amp;Season=2014-15&amp;SeasonType=Regular Season&amp;LeagueID=00&amp;PerMode=PerGame&amp;Scope=Rookies&amp;StatCategory=MIN&amp;section=leaders"/>
    <hyperlink ref="AF108" r:id="rId1258" location="!/?flag=1&amp;CFID=&amp;CFPARAMS=&amp;PlayerID=203914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14&amp;TeamID=0&amp;GameID=&amp;ContextMeasure=STL&amp;Season=2014-15&amp;SeasonType=Regular Season&amp;LeagueID=00&amp;PerMode=PerGame&amp;Scope=Rookies&amp;StatCategory=MIN&amp;section=leaders"/>
    <hyperlink ref="AH108" r:id="rId1259" location="!/?flag=1&amp;CFID=&amp;CFPARAMS=&amp;PlayerID=203914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14&amp;TeamID=0&amp;GameID=&amp;ContextMeasure=BLK&amp;Season=2014-15&amp;SeasonType=Regular Season&amp;LeagueID=00&amp;PerMode=PerGame&amp;Scope=Rookies&amp;StatCategory=MIN&amp;section=leaders"/>
    <hyperlink ref="AJ108" r:id="rId1260" location="!/?flag=1&amp;CFID=&amp;CFPARAMS=&amp;PlayerID=203914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14&amp;TeamID=0&amp;GameID=&amp;ContextMeasure=TOV&amp;Season=2014-15&amp;SeasonType=Regular Season&amp;LeagueID=00&amp;PerMode=PerGame&amp;Scope=Rookies&amp;StatCategory=MIN&amp;section=leaders"/>
    <hyperlink ref="A109" r:id="rId1261" location="!/203898/traditional/"/>
    <hyperlink ref="I109" r:id="rId1262" location="!/?flag=3&amp;CFID=&amp;CFPARAMS=&amp;PlayerID=203898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898&amp;TeamID=0&amp;GameID=&amp;ContextMeasure=FGM&amp;Season=2014-15&amp;SeasonType=Regular Season&amp;LeagueID=00&amp;PerMode=PerGame&amp;Scope=Rookies&amp;StatCategory=MIN&amp;section=leaders"/>
    <hyperlink ref="K109" r:id="rId1263" location="!/?flag=3&amp;CFID=&amp;CFPARAMS=&amp;PlayerID=203898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898&amp;TeamID=0&amp;GameID=&amp;ContextMeasure=FGA&amp;Season=2014-15&amp;SeasonType=Regular Season&amp;LeagueID=00&amp;PerMode=PerGame&amp;Scope=Rookies&amp;StatCategory=MIN&amp;section=leaders"/>
    <hyperlink ref="N109" r:id="rId1264" location="!/?flag=3&amp;CFID=&amp;CFPARAMS=&amp;PlayerID=203898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898&amp;TeamID=0&amp;GameID=&amp;ContextMeasure=FG3M&amp;Season=2014-15&amp;SeasonType=Regular Season&amp;LeagueID=00&amp;PerMode=PerGame&amp;Scope=Rookies&amp;StatCategory=MIN&amp;section=leaders"/>
    <hyperlink ref="P109" r:id="rId1265" location="!/?flag=3&amp;CFID=&amp;CFPARAMS=&amp;PlayerID=203898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898&amp;TeamID=0&amp;GameID=&amp;ContextMeasure=FG3A&amp;Season=2014-15&amp;SeasonType=Regular Season&amp;LeagueID=00&amp;PerMode=PerGame&amp;Scope=Rookies&amp;StatCategory=MIN&amp;section=leaders"/>
    <hyperlink ref="Z109" r:id="rId1266" location="!/?flag=1&amp;CFID=&amp;CFPARAMS=&amp;PlayerID=203898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898&amp;TeamID=0&amp;GameID=&amp;ContextMeasure=OREB&amp;Season=2014-15&amp;SeasonType=Regular Season&amp;LeagueID=00&amp;PerMode=PerGame&amp;Scope=Rookies&amp;StatCategory=MIN&amp;section=leaders"/>
    <hyperlink ref="AA109" r:id="rId1267" location="!/?flag=1&amp;CFID=&amp;CFPARAMS=&amp;PlayerID=203898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898&amp;TeamID=0&amp;GameID=&amp;ContextMeasure=DREB&amp;Season=2014-15&amp;SeasonType=Regular Season&amp;LeagueID=00&amp;PerMode=PerGame&amp;Scope=Rookies&amp;StatCategory=MIN&amp;section=leaders"/>
    <hyperlink ref="AB109" r:id="rId1268" location="!/?flag=1&amp;CFID=&amp;CFPARAMS=&amp;PlayerID=203898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898&amp;TeamID=0&amp;GameID=&amp;ContextMeasure=REB&amp;Season=2014-15&amp;SeasonType=Regular Season&amp;LeagueID=00&amp;PerMode=PerGame&amp;Scope=Rookies&amp;StatCategory=MIN&amp;section=leaders"/>
    <hyperlink ref="AD109" r:id="rId1269" location="!/?flag=1&amp;CFID=&amp;CFPARAMS=&amp;PlayerID=203898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898&amp;TeamID=0&amp;GameID=&amp;ContextMeasure=AST&amp;Season=2014-15&amp;SeasonType=Regular Season&amp;LeagueID=00&amp;PerMode=PerGame&amp;Scope=Rookies&amp;StatCategory=MIN&amp;section=leaders"/>
    <hyperlink ref="AF109" r:id="rId1270" location="!/?flag=1&amp;CFID=&amp;CFPARAMS=&amp;PlayerID=203898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898&amp;TeamID=0&amp;GameID=&amp;ContextMeasure=STL&amp;Season=2014-15&amp;SeasonType=Regular Season&amp;LeagueID=00&amp;PerMode=PerGame&amp;Scope=Rookies&amp;StatCategory=MIN&amp;section=leaders"/>
    <hyperlink ref="AH109" r:id="rId1271" location="!/?flag=1&amp;CFID=&amp;CFPARAMS=&amp;PlayerID=203898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898&amp;TeamID=0&amp;GameID=&amp;ContextMeasure=BLK&amp;Season=2014-15&amp;SeasonType=Regular Season&amp;LeagueID=00&amp;PerMode=PerGame&amp;Scope=Rookies&amp;StatCategory=MIN&amp;section=leaders"/>
    <hyperlink ref="AJ109" r:id="rId1272" location="!/?flag=1&amp;CFID=&amp;CFPARAMS=&amp;PlayerID=203898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898&amp;TeamID=0&amp;GameID=&amp;ContextMeasure=TOV&amp;Season=2014-15&amp;SeasonType=Regular Season&amp;LeagueID=00&amp;PerMode=PerGame&amp;Scope=Rookies&amp;StatCategory=MIN&amp;section=leaders"/>
    <hyperlink ref="A110" r:id="rId1273" location="!/203530/traditional/"/>
    <hyperlink ref="I110" r:id="rId1274" location="!/?flag=3&amp;CFID=&amp;CFPARAMS=&amp;PlayerID=203530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530&amp;TeamID=0&amp;GameID=&amp;ContextMeasure=FGM&amp;Season=2014-15&amp;SeasonType=Regular Season&amp;LeagueID=00&amp;PerMode=PerGame&amp;Scope=Rookies&amp;StatCategory=MIN&amp;section=leaders"/>
    <hyperlink ref="K110" r:id="rId1275" location="!/?flag=3&amp;CFID=&amp;CFPARAMS=&amp;PlayerID=203530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530&amp;TeamID=0&amp;GameID=&amp;ContextMeasure=FGA&amp;Season=2014-15&amp;SeasonType=Regular Season&amp;LeagueID=00&amp;PerMode=PerGame&amp;Scope=Rookies&amp;StatCategory=MIN&amp;section=leaders"/>
    <hyperlink ref="N110" r:id="rId1276" location="!/?flag=3&amp;CFID=&amp;CFPARAMS=&amp;PlayerID=203530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530&amp;TeamID=0&amp;GameID=&amp;ContextMeasure=FG3M&amp;Season=2014-15&amp;SeasonType=Regular Season&amp;LeagueID=00&amp;PerMode=PerGame&amp;Scope=Rookies&amp;StatCategory=MIN&amp;section=leaders"/>
    <hyperlink ref="P110" r:id="rId1277" location="!/?flag=3&amp;CFID=&amp;CFPARAMS=&amp;PlayerID=203530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530&amp;TeamID=0&amp;GameID=&amp;ContextMeasure=FG3A&amp;Season=2014-15&amp;SeasonType=Regular Season&amp;LeagueID=00&amp;PerMode=PerGame&amp;Scope=Rookies&amp;StatCategory=MIN&amp;section=leaders"/>
    <hyperlink ref="Z110" r:id="rId1278" location="!/?flag=1&amp;CFID=&amp;CFPARAMS=&amp;PlayerID=203530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530&amp;TeamID=0&amp;GameID=&amp;ContextMeasure=OREB&amp;Season=2014-15&amp;SeasonType=Regular Season&amp;LeagueID=00&amp;PerMode=PerGame&amp;Scope=Rookies&amp;StatCategory=MIN&amp;section=leaders"/>
    <hyperlink ref="AA110" r:id="rId1279" location="!/?flag=1&amp;CFID=&amp;CFPARAMS=&amp;PlayerID=203530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530&amp;TeamID=0&amp;GameID=&amp;ContextMeasure=DREB&amp;Season=2014-15&amp;SeasonType=Regular Season&amp;LeagueID=00&amp;PerMode=PerGame&amp;Scope=Rookies&amp;StatCategory=MIN&amp;section=leaders"/>
    <hyperlink ref="AB110" r:id="rId1280" location="!/?flag=1&amp;CFID=&amp;CFPARAMS=&amp;PlayerID=203530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530&amp;TeamID=0&amp;GameID=&amp;ContextMeasure=REB&amp;Season=2014-15&amp;SeasonType=Regular Season&amp;LeagueID=00&amp;PerMode=PerGame&amp;Scope=Rookies&amp;StatCategory=MIN&amp;section=leaders"/>
    <hyperlink ref="AD110" r:id="rId1281" location="!/?flag=1&amp;CFID=&amp;CFPARAMS=&amp;PlayerID=203530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530&amp;TeamID=0&amp;GameID=&amp;ContextMeasure=AST&amp;Season=2014-15&amp;SeasonType=Regular Season&amp;LeagueID=00&amp;PerMode=PerGame&amp;Scope=Rookies&amp;StatCategory=MIN&amp;section=leaders"/>
    <hyperlink ref="AF110" r:id="rId1282" location="!/?flag=1&amp;CFID=&amp;CFPARAMS=&amp;PlayerID=203530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530&amp;TeamID=0&amp;GameID=&amp;ContextMeasure=STL&amp;Season=2014-15&amp;SeasonType=Regular Season&amp;LeagueID=00&amp;PerMode=PerGame&amp;Scope=Rookies&amp;StatCategory=MIN&amp;section=leaders"/>
    <hyperlink ref="AH110" r:id="rId1283" location="!/?flag=1&amp;CFID=&amp;CFPARAMS=&amp;PlayerID=203530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530&amp;TeamID=0&amp;GameID=&amp;ContextMeasure=BLK&amp;Season=2014-15&amp;SeasonType=Regular Season&amp;LeagueID=00&amp;PerMode=PerGame&amp;Scope=Rookies&amp;StatCategory=MIN&amp;section=leaders"/>
    <hyperlink ref="AJ110" r:id="rId1284" location="!/?flag=1&amp;CFID=&amp;CFPARAMS=&amp;PlayerID=203530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530&amp;TeamID=0&amp;GameID=&amp;ContextMeasure=TOV&amp;Season=2014-15&amp;SeasonType=Regular Season&amp;LeagueID=00&amp;PerMode=PerGame&amp;Scope=Rookies&amp;StatCategory=MIN&amp;section=leaders"/>
    <hyperlink ref="A111" r:id="rId1285" location="!/203937/traditional/"/>
    <hyperlink ref="I111" r:id="rId1286" location="!/?flag=3&amp;CFID=&amp;CFPARAMS=&amp;PlayerID=203937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37&amp;TeamID=0&amp;GameID=&amp;ContextMeasure=FGM&amp;Season=2014-15&amp;SeasonType=Regular Season&amp;LeagueID=00&amp;PerMode=PerGame&amp;Scope=Rookies&amp;StatCategory=MIN&amp;section=leaders"/>
    <hyperlink ref="K111" r:id="rId1287" location="!/?flag=3&amp;CFID=&amp;CFPARAMS=&amp;PlayerID=203937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37&amp;TeamID=0&amp;GameID=&amp;ContextMeasure=FGA&amp;Season=2014-15&amp;SeasonType=Regular Season&amp;LeagueID=00&amp;PerMode=PerGame&amp;Scope=Rookies&amp;StatCategory=MIN&amp;section=leaders"/>
    <hyperlink ref="N111" r:id="rId1288" location="!/?flag=3&amp;CFID=&amp;CFPARAMS=&amp;PlayerID=203937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37&amp;TeamID=0&amp;GameID=&amp;ContextMeasure=FG3M&amp;Season=2014-15&amp;SeasonType=Regular Season&amp;LeagueID=00&amp;PerMode=PerGame&amp;Scope=Rookies&amp;StatCategory=MIN&amp;section=leaders"/>
    <hyperlink ref="P111" r:id="rId1289" location="!/?flag=3&amp;CFID=&amp;CFPARAMS=&amp;PlayerID=203937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37&amp;TeamID=0&amp;GameID=&amp;ContextMeasure=FG3A&amp;Season=2014-15&amp;SeasonType=Regular Season&amp;LeagueID=00&amp;PerMode=PerGame&amp;Scope=Rookies&amp;StatCategory=MIN&amp;section=leaders"/>
    <hyperlink ref="Z111" r:id="rId1290" location="!/?flag=1&amp;CFID=&amp;CFPARAMS=&amp;PlayerID=203937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37&amp;TeamID=0&amp;GameID=&amp;ContextMeasure=OREB&amp;Season=2014-15&amp;SeasonType=Regular Season&amp;LeagueID=00&amp;PerMode=PerGame&amp;Scope=Rookies&amp;StatCategory=MIN&amp;section=leaders"/>
    <hyperlink ref="AA111" r:id="rId1291" location="!/?flag=1&amp;CFID=&amp;CFPARAMS=&amp;PlayerID=203937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37&amp;TeamID=0&amp;GameID=&amp;ContextMeasure=DREB&amp;Season=2014-15&amp;SeasonType=Regular Season&amp;LeagueID=00&amp;PerMode=PerGame&amp;Scope=Rookies&amp;StatCategory=MIN&amp;section=leaders"/>
    <hyperlink ref="AB111" r:id="rId1292" location="!/?flag=1&amp;CFID=&amp;CFPARAMS=&amp;PlayerID=203937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37&amp;TeamID=0&amp;GameID=&amp;ContextMeasure=REB&amp;Season=2014-15&amp;SeasonType=Regular Season&amp;LeagueID=00&amp;PerMode=PerGame&amp;Scope=Rookies&amp;StatCategory=MIN&amp;section=leaders"/>
    <hyperlink ref="AD111" r:id="rId1293" location="!/?flag=1&amp;CFID=&amp;CFPARAMS=&amp;PlayerID=203937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37&amp;TeamID=0&amp;GameID=&amp;ContextMeasure=AST&amp;Season=2014-15&amp;SeasonType=Regular Season&amp;LeagueID=00&amp;PerMode=PerGame&amp;Scope=Rookies&amp;StatCategory=MIN&amp;section=leaders"/>
    <hyperlink ref="AF111" r:id="rId1294" location="!/?flag=1&amp;CFID=&amp;CFPARAMS=&amp;PlayerID=203937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37&amp;TeamID=0&amp;GameID=&amp;ContextMeasure=STL&amp;Season=2014-15&amp;SeasonType=Regular Season&amp;LeagueID=00&amp;PerMode=PerGame&amp;Scope=Rookies&amp;StatCategory=MIN&amp;section=leaders"/>
    <hyperlink ref="AH111" r:id="rId1295" location="!/?flag=1&amp;CFID=&amp;CFPARAMS=&amp;PlayerID=203937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37&amp;TeamID=0&amp;GameID=&amp;ContextMeasure=BLK&amp;Season=2014-15&amp;SeasonType=Regular Season&amp;LeagueID=00&amp;PerMode=PerGame&amp;Scope=Rookies&amp;StatCategory=MIN&amp;section=leaders"/>
    <hyperlink ref="AJ111" r:id="rId1296" location="!/?flag=1&amp;CFID=&amp;CFPARAMS=&amp;PlayerID=203937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37&amp;TeamID=0&amp;GameID=&amp;ContextMeasure=TOV&amp;Season=2014-15&amp;SeasonType=Regular Season&amp;LeagueID=00&amp;PerMode=PerGame&amp;Scope=Rookies&amp;StatCategory=MIN&amp;section=leaders"/>
    <hyperlink ref="A112" r:id="rId1297" location="!/203948/traditional/"/>
    <hyperlink ref="I112" r:id="rId1298" location="!/?flag=3&amp;CFID=&amp;CFPARAMS=&amp;PlayerID=203948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48&amp;TeamID=0&amp;GameID=&amp;ContextMeasure=FGM&amp;Season=2014-15&amp;SeasonType=Regular Season&amp;LeagueID=00&amp;PerMode=PerGame&amp;Scope=Rookies&amp;StatCategory=MIN&amp;section=leaders"/>
    <hyperlink ref="K112" r:id="rId1299" location="!/?flag=3&amp;CFID=&amp;CFPARAMS=&amp;PlayerID=203948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48&amp;TeamID=0&amp;GameID=&amp;ContextMeasure=FGA&amp;Season=2014-15&amp;SeasonType=Regular Season&amp;LeagueID=00&amp;PerMode=PerGame&amp;Scope=Rookies&amp;StatCategory=MIN&amp;section=leaders"/>
    <hyperlink ref="Z112" r:id="rId1300" location="!/?flag=1&amp;CFID=&amp;CFPARAMS=&amp;PlayerID=203948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48&amp;TeamID=0&amp;GameID=&amp;ContextMeasure=OREB&amp;Season=2014-15&amp;SeasonType=Regular Season&amp;LeagueID=00&amp;PerMode=PerGame&amp;Scope=Rookies&amp;StatCategory=MIN&amp;section=leaders"/>
    <hyperlink ref="AA112" r:id="rId1301" location="!/?flag=1&amp;CFID=&amp;CFPARAMS=&amp;PlayerID=203948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48&amp;TeamID=0&amp;GameID=&amp;ContextMeasure=DREB&amp;Season=2014-15&amp;SeasonType=Regular Season&amp;LeagueID=00&amp;PerMode=PerGame&amp;Scope=Rookies&amp;StatCategory=MIN&amp;section=leaders"/>
    <hyperlink ref="AB112" r:id="rId1302" location="!/?flag=1&amp;CFID=&amp;CFPARAMS=&amp;PlayerID=203948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48&amp;TeamID=0&amp;GameID=&amp;ContextMeasure=REB&amp;Season=2014-15&amp;SeasonType=Regular Season&amp;LeagueID=00&amp;PerMode=PerGame&amp;Scope=Rookies&amp;StatCategory=MIN&amp;section=leaders"/>
    <hyperlink ref="AD112" r:id="rId1303" location="!/?flag=1&amp;CFID=&amp;CFPARAMS=&amp;PlayerID=203948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48&amp;TeamID=0&amp;GameID=&amp;ContextMeasure=AST&amp;Season=2014-15&amp;SeasonType=Regular Season&amp;LeagueID=00&amp;PerMode=PerGame&amp;Scope=Rookies&amp;StatCategory=MIN&amp;section=leaders"/>
    <hyperlink ref="AF112" r:id="rId1304" location="!/?flag=1&amp;CFID=&amp;CFPARAMS=&amp;PlayerID=203948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48&amp;TeamID=0&amp;GameID=&amp;ContextMeasure=STL&amp;Season=2014-15&amp;SeasonType=Regular Season&amp;LeagueID=00&amp;PerMode=PerGame&amp;Scope=Rookies&amp;StatCategory=MIN&amp;section=leaders"/>
    <hyperlink ref="AH112" r:id="rId1305" location="!/?flag=1&amp;CFID=&amp;CFPARAMS=&amp;PlayerID=203948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48&amp;TeamID=0&amp;GameID=&amp;ContextMeasure=BLK&amp;Season=2014-15&amp;SeasonType=Regular Season&amp;LeagueID=00&amp;PerMode=PerGame&amp;Scope=Rookies&amp;StatCategory=MIN&amp;section=leaders"/>
    <hyperlink ref="AJ112" r:id="rId1306" location="!/?flag=1&amp;CFID=&amp;CFPARAMS=&amp;PlayerID=203948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48&amp;TeamID=0&amp;GameID=&amp;ContextMeasure=TOV&amp;Season=2014-15&amp;SeasonType=Regular Season&amp;LeagueID=00&amp;PerMode=PerGame&amp;Scope=Rookies&amp;StatCategory=MIN&amp;section=leaders"/>
    <hyperlink ref="A113" r:id="rId1307" location="!/203923/traditional/"/>
    <hyperlink ref="I113" r:id="rId1308" location="!/?flag=3&amp;CFID=&amp;CFPARAMS=&amp;PlayerID=203923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23&amp;TeamID=0&amp;GameID=&amp;ContextMeasure=FGM&amp;Season=2014-15&amp;SeasonType=Regular Season&amp;LeagueID=00&amp;PerMode=PerGame&amp;Scope=Rookies&amp;StatCategory=MIN&amp;section=leaders"/>
    <hyperlink ref="K113" r:id="rId1309" location="!/?flag=3&amp;CFID=&amp;CFPARAMS=&amp;PlayerID=203923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23&amp;TeamID=0&amp;GameID=&amp;ContextMeasure=FGA&amp;Season=2014-15&amp;SeasonType=Regular Season&amp;LeagueID=00&amp;PerMode=PerGame&amp;Scope=Rookies&amp;StatCategory=MIN&amp;section=leaders"/>
    <hyperlink ref="N113" r:id="rId1310" location="!/?flag=3&amp;CFID=&amp;CFPARAMS=&amp;PlayerID=203923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23&amp;TeamID=0&amp;GameID=&amp;ContextMeasure=FG3M&amp;Season=2014-15&amp;SeasonType=Regular Season&amp;LeagueID=00&amp;PerMode=PerGame&amp;Scope=Rookies&amp;StatCategory=MIN&amp;section=leaders"/>
    <hyperlink ref="P113" r:id="rId1311" location="!/?flag=3&amp;CFID=&amp;CFPARAMS=&amp;PlayerID=203923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23&amp;TeamID=0&amp;GameID=&amp;ContextMeasure=FG3A&amp;Season=2014-15&amp;SeasonType=Regular Season&amp;LeagueID=00&amp;PerMode=PerGame&amp;Scope=Rookies&amp;StatCategory=MIN&amp;section=leaders"/>
    <hyperlink ref="Z113" r:id="rId1312" location="!/?flag=1&amp;CFID=&amp;CFPARAMS=&amp;PlayerID=203923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23&amp;TeamID=0&amp;GameID=&amp;ContextMeasure=OREB&amp;Season=2014-15&amp;SeasonType=Regular Season&amp;LeagueID=00&amp;PerMode=PerGame&amp;Scope=Rookies&amp;StatCategory=MIN&amp;section=leaders"/>
    <hyperlink ref="AA113" r:id="rId1313" location="!/?flag=1&amp;CFID=&amp;CFPARAMS=&amp;PlayerID=203923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23&amp;TeamID=0&amp;GameID=&amp;ContextMeasure=DREB&amp;Season=2014-15&amp;SeasonType=Regular Season&amp;LeagueID=00&amp;PerMode=PerGame&amp;Scope=Rookies&amp;StatCategory=MIN&amp;section=leaders"/>
    <hyperlink ref="AB113" r:id="rId1314" location="!/?flag=1&amp;CFID=&amp;CFPARAMS=&amp;PlayerID=203923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23&amp;TeamID=0&amp;GameID=&amp;ContextMeasure=REB&amp;Season=2014-15&amp;SeasonType=Regular Season&amp;LeagueID=00&amp;PerMode=PerGame&amp;Scope=Rookies&amp;StatCategory=MIN&amp;section=leaders"/>
    <hyperlink ref="AD113" r:id="rId1315" location="!/?flag=1&amp;CFID=&amp;CFPARAMS=&amp;PlayerID=203923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23&amp;TeamID=0&amp;GameID=&amp;ContextMeasure=AST&amp;Season=2014-15&amp;SeasonType=Regular Season&amp;LeagueID=00&amp;PerMode=PerGame&amp;Scope=Rookies&amp;StatCategory=MIN&amp;section=leaders"/>
    <hyperlink ref="AF113" r:id="rId1316" location="!/?flag=1&amp;CFID=&amp;CFPARAMS=&amp;PlayerID=203923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23&amp;TeamID=0&amp;GameID=&amp;ContextMeasure=STL&amp;Season=2014-15&amp;SeasonType=Regular Season&amp;LeagueID=00&amp;PerMode=PerGame&amp;Scope=Rookies&amp;StatCategory=MIN&amp;section=leaders"/>
    <hyperlink ref="AH113" r:id="rId1317" location="!/?flag=1&amp;CFID=&amp;CFPARAMS=&amp;PlayerID=203923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23&amp;TeamID=0&amp;GameID=&amp;ContextMeasure=BLK&amp;Season=2014-15&amp;SeasonType=Regular Season&amp;LeagueID=00&amp;PerMode=PerGame&amp;Scope=Rookies&amp;StatCategory=MIN&amp;section=leaders"/>
    <hyperlink ref="AJ113" r:id="rId1318" location="!/?flag=1&amp;CFID=&amp;CFPARAMS=&amp;PlayerID=203923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23&amp;TeamID=0&amp;GameID=&amp;ContextMeasure=TOV&amp;Season=2014-15&amp;SeasonType=Regular Season&amp;LeagueID=00&amp;PerMode=PerGame&amp;Scope=Rookies&amp;StatCategory=MIN&amp;section=leaders"/>
    <hyperlink ref="A114" r:id="rId1319" location="!/203928/traditional/"/>
    <hyperlink ref="I114" r:id="rId1320" location="!/?flag=3&amp;CFID=&amp;CFPARAMS=&amp;PlayerID=203928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28&amp;TeamID=0&amp;GameID=&amp;ContextMeasure=FGM&amp;Season=2014-15&amp;SeasonType=Regular Season&amp;LeagueID=00&amp;PerMode=PerGame&amp;Scope=Rookies&amp;StatCategory=MIN&amp;section=leaders"/>
    <hyperlink ref="K114" r:id="rId1321" location="!/?flag=3&amp;CFID=&amp;CFPARAMS=&amp;PlayerID=203928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28&amp;TeamID=0&amp;GameID=&amp;ContextMeasure=FGA&amp;Season=2014-15&amp;SeasonType=Regular Season&amp;LeagueID=00&amp;PerMode=PerGame&amp;Scope=Rookies&amp;StatCategory=MIN&amp;section=leaders"/>
    <hyperlink ref="P114" r:id="rId1322" location="!/?flag=3&amp;CFID=&amp;CFPARAMS=&amp;PlayerID=203928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28&amp;TeamID=0&amp;GameID=&amp;ContextMeasure=FG3A&amp;Season=2014-15&amp;SeasonType=Regular Season&amp;LeagueID=00&amp;PerMode=PerGame&amp;Scope=Rookies&amp;StatCategory=MIN&amp;section=leaders"/>
    <hyperlink ref="Z114" r:id="rId1323" location="!/?flag=1&amp;CFID=&amp;CFPARAMS=&amp;PlayerID=203928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28&amp;TeamID=0&amp;GameID=&amp;ContextMeasure=OREB&amp;Season=2014-15&amp;SeasonType=Regular Season&amp;LeagueID=00&amp;PerMode=PerGame&amp;Scope=Rookies&amp;StatCategory=MIN&amp;section=leaders"/>
    <hyperlink ref="AA114" r:id="rId1324" location="!/?flag=1&amp;CFID=&amp;CFPARAMS=&amp;PlayerID=203928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28&amp;TeamID=0&amp;GameID=&amp;ContextMeasure=DREB&amp;Season=2014-15&amp;SeasonType=Regular Season&amp;LeagueID=00&amp;PerMode=PerGame&amp;Scope=Rookies&amp;StatCategory=MIN&amp;section=leaders"/>
    <hyperlink ref="AB114" r:id="rId1325" location="!/?flag=1&amp;CFID=&amp;CFPARAMS=&amp;PlayerID=203928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28&amp;TeamID=0&amp;GameID=&amp;ContextMeasure=REB&amp;Season=2014-15&amp;SeasonType=Regular Season&amp;LeagueID=00&amp;PerMode=PerGame&amp;Scope=Rookies&amp;StatCategory=MIN&amp;section=leaders"/>
    <hyperlink ref="AD114" r:id="rId1326" location="!/?flag=1&amp;CFID=&amp;CFPARAMS=&amp;PlayerID=203928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28&amp;TeamID=0&amp;GameID=&amp;ContextMeasure=AST&amp;Season=2014-15&amp;SeasonType=Regular Season&amp;LeagueID=00&amp;PerMode=PerGame&amp;Scope=Rookies&amp;StatCategory=MIN&amp;section=leaders"/>
    <hyperlink ref="AF114" r:id="rId1327" location="!/?flag=1&amp;CFID=&amp;CFPARAMS=&amp;PlayerID=203928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28&amp;TeamID=0&amp;GameID=&amp;ContextMeasure=STL&amp;Season=2014-15&amp;SeasonType=Regular Season&amp;LeagueID=00&amp;PerMode=PerGame&amp;Scope=Rookies&amp;StatCategory=MIN&amp;section=leaders"/>
    <hyperlink ref="AH114" r:id="rId1328" location="!/?flag=1&amp;CFID=&amp;CFPARAMS=&amp;PlayerID=203928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28&amp;TeamID=0&amp;GameID=&amp;ContextMeasure=BLK&amp;Season=2014-15&amp;SeasonType=Regular Season&amp;LeagueID=00&amp;PerMode=PerGame&amp;Scope=Rookies&amp;StatCategory=MIN&amp;section=leaders"/>
    <hyperlink ref="AJ114" r:id="rId1329" location="!/?flag=1&amp;CFID=&amp;CFPARAMS=&amp;PlayerID=203928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28&amp;TeamID=0&amp;GameID=&amp;ContextMeasure=TOV&amp;Season=2014-15&amp;SeasonType=Regular Season&amp;LeagueID=00&amp;PerMode=PerGame&amp;Scope=Rookies&amp;StatCategory=MIN&amp;section=leaders"/>
    <hyperlink ref="A115" r:id="rId1330" location="!/203943/traditional/"/>
    <hyperlink ref="I115" r:id="rId1331" location="!/?flag=3&amp;CFID=&amp;CFPARAMS=&amp;PlayerID=203943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43&amp;TeamID=0&amp;GameID=&amp;ContextMeasure=FGM&amp;Season=2014-15&amp;SeasonType=Regular Season&amp;LeagueID=00&amp;PerMode=PerGame&amp;Scope=Rookies&amp;StatCategory=MIN&amp;section=leaders"/>
    <hyperlink ref="K115" r:id="rId1332" location="!/?flag=3&amp;CFID=&amp;CFPARAMS=&amp;PlayerID=203943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43&amp;TeamID=0&amp;GameID=&amp;ContextMeasure=FGA&amp;Season=2014-15&amp;SeasonType=Regular Season&amp;LeagueID=00&amp;PerMode=PerGame&amp;Scope=Rookies&amp;StatCategory=MIN&amp;section=leaders"/>
    <hyperlink ref="N115" r:id="rId1333" location="!/?flag=3&amp;CFID=&amp;CFPARAMS=&amp;PlayerID=203943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43&amp;TeamID=0&amp;GameID=&amp;ContextMeasure=FG3M&amp;Season=2014-15&amp;SeasonType=Regular Season&amp;LeagueID=00&amp;PerMode=PerGame&amp;Scope=Rookies&amp;StatCategory=MIN&amp;section=leaders"/>
    <hyperlink ref="P115" r:id="rId1334" location="!/?flag=3&amp;CFID=&amp;CFPARAMS=&amp;PlayerID=203943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43&amp;TeamID=0&amp;GameID=&amp;ContextMeasure=FG3A&amp;Season=2014-15&amp;SeasonType=Regular Season&amp;LeagueID=00&amp;PerMode=PerGame&amp;Scope=Rookies&amp;StatCategory=MIN&amp;section=leaders"/>
    <hyperlink ref="Z115" r:id="rId1335" location="!/?flag=1&amp;CFID=&amp;CFPARAMS=&amp;PlayerID=203943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43&amp;TeamID=0&amp;GameID=&amp;ContextMeasure=OREB&amp;Season=2014-15&amp;SeasonType=Regular Season&amp;LeagueID=00&amp;PerMode=PerGame&amp;Scope=Rookies&amp;StatCategory=MIN&amp;section=leaders"/>
    <hyperlink ref="AA115" r:id="rId1336" location="!/?flag=1&amp;CFID=&amp;CFPARAMS=&amp;PlayerID=203943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43&amp;TeamID=0&amp;GameID=&amp;ContextMeasure=DREB&amp;Season=2014-15&amp;SeasonType=Regular Season&amp;LeagueID=00&amp;PerMode=PerGame&amp;Scope=Rookies&amp;StatCategory=MIN&amp;section=leaders"/>
    <hyperlink ref="AB115" r:id="rId1337" location="!/?flag=1&amp;CFID=&amp;CFPARAMS=&amp;PlayerID=203943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43&amp;TeamID=0&amp;GameID=&amp;ContextMeasure=REB&amp;Season=2014-15&amp;SeasonType=Regular Season&amp;LeagueID=00&amp;PerMode=PerGame&amp;Scope=Rookies&amp;StatCategory=MIN&amp;section=leaders"/>
    <hyperlink ref="AD115" r:id="rId1338" location="!/?flag=1&amp;CFID=&amp;CFPARAMS=&amp;PlayerID=203943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43&amp;TeamID=0&amp;GameID=&amp;ContextMeasure=AST&amp;Season=2014-15&amp;SeasonType=Regular Season&amp;LeagueID=00&amp;PerMode=PerGame&amp;Scope=Rookies&amp;StatCategory=MIN&amp;section=leaders"/>
    <hyperlink ref="AF115" r:id="rId1339" location="!/?flag=1&amp;CFID=&amp;CFPARAMS=&amp;PlayerID=203943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43&amp;TeamID=0&amp;GameID=&amp;ContextMeasure=STL&amp;Season=2014-15&amp;SeasonType=Regular Season&amp;LeagueID=00&amp;PerMode=PerGame&amp;Scope=Rookies&amp;StatCategory=MIN&amp;section=leaders"/>
    <hyperlink ref="AH115" r:id="rId1340" location="!/?flag=1&amp;CFID=&amp;CFPARAMS=&amp;PlayerID=203943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43&amp;TeamID=0&amp;GameID=&amp;ContextMeasure=BLK&amp;Season=2014-15&amp;SeasonType=Regular Season&amp;LeagueID=00&amp;PerMode=PerGame&amp;Scope=Rookies&amp;StatCategory=MIN&amp;section=leaders"/>
    <hyperlink ref="AJ115" r:id="rId1341" location="!/?flag=1&amp;CFID=&amp;CFPARAMS=&amp;PlayerID=203943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43&amp;TeamID=0&amp;GameID=&amp;ContextMeasure=TOV&amp;Season=2014-15&amp;SeasonType=Regular Season&amp;LeagueID=00&amp;PerMode=PerGame&amp;Scope=Rookies&amp;StatCategory=MIN&amp;section=leaders"/>
    <hyperlink ref="A116" r:id="rId1342" location="!/203487/traditional/"/>
    <hyperlink ref="I116" r:id="rId1343" location="!/?flag=3&amp;CFID=&amp;CFPARAMS=&amp;PlayerID=203487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87&amp;TeamID=0&amp;GameID=&amp;ContextMeasure=FGM&amp;Season=2013-14&amp;SeasonType=Regular Season&amp;LeagueID=00&amp;PerMode=PerGame&amp;Scope=Rookies&amp;StatCategory=MIN&amp;section=leaders"/>
    <hyperlink ref="K116" r:id="rId1344" location="!/?flag=3&amp;CFID=&amp;CFPARAMS=&amp;PlayerID=203487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87&amp;TeamID=0&amp;GameID=&amp;ContextMeasure=FGA&amp;Season=2013-14&amp;SeasonType=Regular Season&amp;LeagueID=00&amp;PerMode=PerGame&amp;Scope=Rookies&amp;StatCategory=MIN&amp;section=leaders"/>
    <hyperlink ref="N116" r:id="rId1345" location="!/?flag=3&amp;CFID=&amp;CFPARAMS=&amp;PlayerID=203487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87&amp;TeamID=0&amp;GameID=&amp;ContextMeasure=FG3M&amp;Season=2013-14&amp;SeasonType=Regular Season&amp;LeagueID=00&amp;PerMode=PerGame&amp;Scope=Rookies&amp;StatCategory=MIN&amp;section=leaders"/>
    <hyperlink ref="P116" r:id="rId1346" location="!/?flag=3&amp;CFID=&amp;CFPARAMS=&amp;PlayerID=203487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87&amp;TeamID=0&amp;GameID=&amp;ContextMeasure=FG3A&amp;Season=2013-14&amp;SeasonType=Regular Season&amp;LeagueID=00&amp;PerMode=PerGame&amp;Scope=Rookies&amp;StatCategory=MIN&amp;section=leaders"/>
    <hyperlink ref="Z116" r:id="rId1347" location="!/?flag=1&amp;CFID=&amp;CFPARAMS=&amp;PlayerID=203487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87&amp;TeamID=0&amp;GameID=&amp;ContextMeasure=OREB&amp;Season=2013-14&amp;SeasonType=Regular Season&amp;LeagueID=00&amp;PerMode=PerGame&amp;Scope=Rookies&amp;StatCategory=MIN&amp;section=leaders"/>
    <hyperlink ref="AA116" r:id="rId1348" location="!/?flag=1&amp;CFID=&amp;CFPARAMS=&amp;PlayerID=203487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87&amp;TeamID=0&amp;GameID=&amp;ContextMeasure=DREB&amp;Season=2013-14&amp;SeasonType=Regular Season&amp;LeagueID=00&amp;PerMode=PerGame&amp;Scope=Rookies&amp;StatCategory=MIN&amp;section=leaders"/>
    <hyperlink ref="AB116" r:id="rId1349" location="!/?flag=1&amp;CFID=&amp;CFPARAMS=&amp;PlayerID=203487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87&amp;TeamID=0&amp;GameID=&amp;ContextMeasure=REB&amp;Season=2013-14&amp;SeasonType=Regular Season&amp;LeagueID=00&amp;PerMode=PerGame&amp;Scope=Rookies&amp;StatCategory=MIN&amp;section=leaders"/>
    <hyperlink ref="AD116" r:id="rId1350" location="!/?flag=1&amp;CFID=&amp;CFPARAMS=&amp;PlayerID=203487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87&amp;TeamID=0&amp;GameID=&amp;ContextMeasure=AST&amp;Season=2013-14&amp;SeasonType=Regular Season&amp;LeagueID=00&amp;PerMode=PerGame&amp;Scope=Rookies&amp;StatCategory=MIN&amp;section=leaders"/>
    <hyperlink ref="AF116" r:id="rId1351" location="!/?flag=1&amp;CFID=&amp;CFPARAMS=&amp;PlayerID=203487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87&amp;TeamID=0&amp;GameID=&amp;ContextMeasure=STL&amp;Season=2013-14&amp;SeasonType=Regular Season&amp;LeagueID=00&amp;PerMode=PerGame&amp;Scope=Rookies&amp;StatCategory=MIN&amp;section=leaders"/>
    <hyperlink ref="AH116" r:id="rId1352" location="!/?flag=1&amp;CFID=&amp;CFPARAMS=&amp;PlayerID=203487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87&amp;TeamID=0&amp;GameID=&amp;ContextMeasure=BLK&amp;Season=2013-14&amp;SeasonType=Regular Season&amp;LeagueID=00&amp;PerMode=PerGame&amp;Scope=Rookies&amp;StatCategory=MIN&amp;section=leaders"/>
    <hyperlink ref="AJ116" r:id="rId1353" location="!/?flag=1&amp;CFID=&amp;CFPARAMS=&amp;PlayerID=203487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87&amp;TeamID=0&amp;GameID=&amp;ContextMeasure=TOV&amp;Season=2013-14&amp;SeasonType=Regular Season&amp;LeagueID=00&amp;PerMode=PerGame&amp;Scope=Rookies&amp;StatCategory=MIN&amp;section=leaders"/>
    <hyperlink ref="A117" r:id="rId1354" location="!/203504/traditional/"/>
    <hyperlink ref="I117" r:id="rId1355" location="!/?flag=3&amp;CFID=&amp;CFPARAMS=&amp;PlayerID=203504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04&amp;TeamID=0&amp;GameID=&amp;ContextMeasure=FGM&amp;Season=2013-14&amp;SeasonType=Regular Season&amp;LeagueID=00&amp;PerMode=PerGame&amp;Scope=Rookies&amp;StatCategory=MIN&amp;section=leaders"/>
    <hyperlink ref="K117" r:id="rId1356" location="!/?flag=3&amp;CFID=&amp;CFPARAMS=&amp;PlayerID=203504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04&amp;TeamID=0&amp;GameID=&amp;ContextMeasure=FGA&amp;Season=2013-14&amp;SeasonType=Regular Season&amp;LeagueID=00&amp;PerMode=PerGame&amp;Scope=Rookies&amp;StatCategory=MIN&amp;section=leaders"/>
    <hyperlink ref="N117" r:id="rId1357" location="!/?flag=3&amp;CFID=&amp;CFPARAMS=&amp;PlayerID=203504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04&amp;TeamID=0&amp;GameID=&amp;ContextMeasure=FG3M&amp;Season=2013-14&amp;SeasonType=Regular Season&amp;LeagueID=00&amp;PerMode=PerGame&amp;Scope=Rookies&amp;StatCategory=MIN&amp;section=leaders"/>
    <hyperlink ref="P117" r:id="rId1358" location="!/?flag=3&amp;CFID=&amp;CFPARAMS=&amp;PlayerID=203504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04&amp;TeamID=0&amp;GameID=&amp;ContextMeasure=FG3A&amp;Season=2013-14&amp;SeasonType=Regular Season&amp;LeagueID=00&amp;PerMode=PerGame&amp;Scope=Rookies&amp;StatCategory=MIN&amp;section=leaders"/>
    <hyperlink ref="Z117" r:id="rId1359" location="!/?flag=1&amp;CFID=&amp;CFPARAMS=&amp;PlayerID=203504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04&amp;TeamID=0&amp;GameID=&amp;ContextMeasure=OREB&amp;Season=2013-14&amp;SeasonType=Regular Season&amp;LeagueID=00&amp;PerMode=PerGame&amp;Scope=Rookies&amp;StatCategory=MIN&amp;section=leaders"/>
    <hyperlink ref="AA117" r:id="rId1360" location="!/?flag=1&amp;CFID=&amp;CFPARAMS=&amp;PlayerID=203504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04&amp;TeamID=0&amp;GameID=&amp;ContextMeasure=DREB&amp;Season=2013-14&amp;SeasonType=Regular Season&amp;LeagueID=00&amp;PerMode=PerGame&amp;Scope=Rookies&amp;StatCategory=MIN&amp;section=leaders"/>
    <hyperlink ref="AB117" r:id="rId1361" location="!/?flag=1&amp;CFID=&amp;CFPARAMS=&amp;PlayerID=203504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04&amp;TeamID=0&amp;GameID=&amp;ContextMeasure=REB&amp;Season=2013-14&amp;SeasonType=Regular Season&amp;LeagueID=00&amp;PerMode=PerGame&amp;Scope=Rookies&amp;StatCategory=MIN&amp;section=leaders"/>
    <hyperlink ref="AD117" r:id="rId1362" location="!/?flag=1&amp;CFID=&amp;CFPARAMS=&amp;PlayerID=203504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04&amp;TeamID=0&amp;GameID=&amp;ContextMeasure=AST&amp;Season=2013-14&amp;SeasonType=Regular Season&amp;LeagueID=00&amp;PerMode=PerGame&amp;Scope=Rookies&amp;StatCategory=MIN&amp;section=leaders"/>
    <hyperlink ref="AF117" r:id="rId1363" location="!/?flag=1&amp;CFID=&amp;CFPARAMS=&amp;PlayerID=203504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04&amp;TeamID=0&amp;GameID=&amp;ContextMeasure=STL&amp;Season=2013-14&amp;SeasonType=Regular Season&amp;LeagueID=00&amp;PerMode=PerGame&amp;Scope=Rookies&amp;StatCategory=MIN&amp;section=leaders"/>
    <hyperlink ref="AH117" r:id="rId1364" location="!/?flag=1&amp;CFID=&amp;CFPARAMS=&amp;PlayerID=203504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04&amp;TeamID=0&amp;GameID=&amp;ContextMeasure=BLK&amp;Season=2013-14&amp;SeasonType=Regular Season&amp;LeagueID=00&amp;PerMode=PerGame&amp;Scope=Rookies&amp;StatCategory=MIN&amp;section=leaders"/>
    <hyperlink ref="AJ117" r:id="rId1365" location="!/?flag=1&amp;CFID=&amp;CFPARAMS=&amp;PlayerID=203504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04&amp;TeamID=0&amp;GameID=&amp;ContextMeasure=TOV&amp;Season=2013-14&amp;SeasonType=Regular Season&amp;LeagueID=00&amp;PerMode=PerGame&amp;Scope=Rookies&amp;StatCategory=MIN&amp;section=leaders"/>
    <hyperlink ref="A118" r:id="rId1366" location="!/203506/traditional/"/>
    <hyperlink ref="I118" r:id="rId1367" location="!/?flag=3&amp;CFID=&amp;CFPARAMS=&amp;PlayerID=203506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06&amp;TeamID=0&amp;GameID=&amp;ContextMeasure=FGM&amp;Season=2013-14&amp;SeasonType=Regular Season&amp;LeagueID=00&amp;PerMode=PerGame&amp;Scope=Rookies&amp;StatCategory=MIN&amp;section=leaders"/>
    <hyperlink ref="K118" r:id="rId1368" location="!/?flag=3&amp;CFID=&amp;CFPARAMS=&amp;PlayerID=203506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06&amp;TeamID=0&amp;GameID=&amp;ContextMeasure=FGA&amp;Season=2013-14&amp;SeasonType=Regular Season&amp;LeagueID=00&amp;PerMode=PerGame&amp;Scope=Rookies&amp;StatCategory=MIN&amp;section=leaders"/>
    <hyperlink ref="N118" r:id="rId1369" location="!/?flag=3&amp;CFID=&amp;CFPARAMS=&amp;PlayerID=203506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06&amp;TeamID=0&amp;GameID=&amp;ContextMeasure=FG3M&amp;Season=2013-14&amp;SeasonType=Regular Season&amp;LeagueID=00&amp;PerMode=PerGame&amp;Scope=Rookies&amp;StatCategory=MIN&amp;section=leaders"/>
    <hyperlink ref="P118" r:id="rId1370" location="!/?flag=3&amp;CFID=&amp;CFPARAMS=&amp;PlayerID=203506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06&amp;TeamID=0&amp;GameID=&amp;ContextMeasure=FG3A&amp;Season=2013-14&amp;SeasonType=Regular Season&amp;LeagueID=00&amp;PerMode=PerGame&amp;Scope=Rookies&amp;StatCategory=MIN&amp;section=leaders"/>
    <hyperlink ref="Z118" r:id="rId1371" location="!/?flag=1&amp;CFID=&amp;CFPARAMS=&amp;PlayerID=203506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06&amp;TeamID=0&amp;GameID=&amp;ContextMeasure=OREB&amp;Season=2013-14&amp;SeasonType=Regular Season&amp;LeagueID=00&amp;PerMode=PerGame&amp;Scope=Rookies&amp;StatCategory=MIN&amp;section=leaders"/>
    <hyperlink ref="AA118" r:id="rId1372" location="!/?flag=1&amp;CFID=&amp;CFPARAMS=&amp;PlayerID=203506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06&amp;TeamID=0&amp;GameID=&amp;ContextMeasure=DREB&amp;Season=2013-14&amp;SeasonType=Regular Season&amp;LeagueID=00&amp;PerMode=PerGame&amp;Scope=Rookies&amp;StatCategory=MIN&amp;section=leaders"/>
    <hyperlink ref="AB118" r:id="rId1373" location="!/?flag=1&amp;CFID=&amp;CFPARAMS=&amp;PlayerID=203506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06&amp;TeamID=0&amp;GameID=&amp;ContextMeasure=REB&amp;Season=2013-14&amp;SeasonType=Regular Season&amp;LeagueID=00&amp;PerMode=PerGame&amp;Scope=Rookies&amp;StatCategory=MIN&amp;section=leaders"/>
    <hyperlink ref="AD118" r:id="rId1374" location="!/?flag=1&amp;CFID=&amp;CFPARAMS=&amp;PlayerID=203506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06&amp;TeamID=0&amp;GameID=&amp;ContextMeasure=AST&amp;Season=2013-14&amp;SeasonType=Regular Season&amp;LeagueID=00&amp;PerMode=PerGame&amp;Scope=Rookies&amp;StatCategory=MIN&amp;section=leaders"/>
    <hyperlink ref="AF118" r:id="rId1375" location="!/?flag=1&amp;CFID=&amp;CFPARAMS=&amp;PlayerID=203506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06&amp;TeamID=0&amp;GameID=&amp;ContextMeasure=STL&amp;Season=2013-14&amp;SeasonType=Regular Season&amp;LeagueID=00&amp;PerMode=PerGame&amp;Scope=Rookies&amp;StatCategory=MIN&amp;section=leaders"/>
    <hyperlink ref="AH118" r:id="rId1376" location="!/?flag=1&amp;CFID=&amp;CFPARAMS=&amp;PlayerID=203506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06&amp;TeamID=0&amp;GameID=&amp;ContextMeasure=BLK&amp;Season=2013-14&amp;SeasonType=Regular Season&amp;LeagueID=00&amp;PerMode=PerGame&amp;Scope=Rookies&amp;StatCategory=MIN&amp;section=leaders"/>
    <hyperlink ref="AJ118" r:id="rId1377" location="!/?flag=1&amp;CFID=&amp;CFPARAMS=&amp;PlayerID=203506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06&amp;TeamID=0&amp;GameID=&amp;ContextMeasure=TOV&amp;Season=2013-14&amp;SeasonType=Regular Season&amp;LeagueID=00&amp;PerMode=PerGame&amp;Scope=Rookies&amp;StatCategory=MIN&amp;section=leaders"/>
    <hyperlink ref="A119" r:id="rId1378" location="!/203463/traditional/"/>
    <hyperlink ref="I119" r:id="rId1379" location="!/?flag=3&amp;CFID=&amp;CFPARAMS=&amp;PlayerID=203463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63&amp;TeamID=0&amp;GameID=&amp;ContextMeasure=FGM&amp;Season=2013-14&amp;SeasonType=Regular Season&amp;LeagueID=00&amp;PerMode=PerGame&amp;Scope=Rookies&amp;StatCategory=MIN&amp;section=leaders"/>
    <hyperlink ref="K119" r:id="rId1380" location="!/?flag=3&amp;CFID=&amp;CFPARAMS=&amp;PlayerID=203463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63&amp;TeamID=0&amp;GameID=&amp;ContextMeasure=FGA&amp;Season=2013-14&amp;SeasonType=Regular Season&amp;LeagueID=00&amp;PerMode=PerGame&amp;Scope=Rookies&amp;StatCategory=MIN&amp;section=leaders"/>
    <hyperlink ref="N119" r:id="rId1381" location="!/?flag=3&amp;CFID=&amp;CFPARAMS=&amp;PlayerID=203463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63&amp;TeamID=0&amp;GameID=&amp;ContextMeasure=FG3M&amp;Season=2013-14&amp;SeasonType=Regular Season&amp;LeagueID=00&amp;PerMode=PerGame&amp;Scope=Rookies&amp;StatCategory=MIN&amp;section=leaders"/>
    <hyperlink ref="P119" r:id="rId1382" location="!/?flag=3&amp;CFID=&amp;CFPARAMS=&amp;PlayerID=203463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63&amp;TeamID=0&amp;GameID=&amp;ContextMeasure=FG3A&amp;Season=2013-14&amp;SeasonType=Regular Season&amp;LeagueID=00&amp;PerMode=PerGame&amp;Scope=Rookies&amp;StatCategory=MIN&amp;section=leaders"/>
    <hyperlink ref="Z119" r:id="rId1383" location="!/?flag=1&amp;CFID=&amp;CFPARAMS=&amp;PlayerID=203463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63&amp;TeamID=0&amp;GameID=&amp;ContextMeasure=OREB&amp;Season=2013-14&amp;SeasonType=Regular Season&amp;LeagueID=00&amp;PerMode=PerGame&amp;Scope=Rookies&amp;StatCategory=MIN&amp;section=leaders"/>
    <hyperlink ref="AA119" r:id="rId1384" location="!/?flag=1&amp;CFID=&amp;CFPARAMS=&amp;PlayerID=203463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63&amp;TeamID=0&amp;GameID=&amp;ContextMeasure=DREB&amp;Season=2013-14&amp;SeasonType=Regular Season&amp;LeagueID=00&amp;PerMode=PerGame&amp;Scope=Rookies&amp;StatCategory=MIN&amp;section=leaders"/>
    <hyperlink ref="AB119" r:id="rId1385" location="!/?flag=1&amp;CFID=&amp;CFPARAMS=&amp;PlayerID=203463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63&amp;TeamID=0&amp;GameID=&amp;ContextMeasure=REB&amp;Season=2013-14&amp;SeasonType=Regular Season&amp;LeagueID=00&amp;PerMode=PerGame&amp;Scope=Rookies&amp;StatCategory=MIN&amp;section=leaders"/>
    <hyperlink ref="AD119" r:id="rId1386" location="!/?flag=1&amp;CFID=&amp;CFPARAMS=&amp;PlayerID=203463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63&amp;TeamID=0&amp;GameID=&amp;ContextMeasure=AST&amp;Season=2013-14&amp;SeasonType=Regular Season&amp;LeagueID=00&amp;PerMode=PerGame&amp;Scope=Rookies&amp;StatCategory=MIN&amp;section=leaders"/>
    <hyperlink ref="AF119" r:id="rId1387" location="!/?flag=1&amp;CFID=&amp;CFPARAMS=&amp;PlayerID=203463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63&amp;TeamID=0&amp;GameID=&amp;ContextMeasure=STL&amp;Season=2013-14&amp;SeasonType=Regular Season&amp;LeagueID=00&amp;PerMode=PerGame&amp;Scope=Rookies&amp;StatCategory=MIN&amp;section=leaders"/>
    <hyperlink ref="AH119" r:id="rId1388" location="!/?flag=1&amp;CFID=&amp;CFPARAMS=&amp;PlayerID=203463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63&amp;TeamID=0&amp;GameID=&amp;ContextMeasure=BLK&amp;Season=2013-14&amp;SeasonType=Regular Season&amp;LeagueID=00&amp;PerMode=PerGame&amp;Scope=Rookies&amp;StatCategory=MIN&amp;section=leaders"/>
    <hyperlink ref="AJ119" r:id="rId1389" location="!/?flag=1&amp;CFID=&amp;CFPARAMS=&amp;PlayerID=203463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63&amp;TeamID=0&amp;GameID=&amp;ContextMeasure=TOV&amp;Season=2013-14&amp;SeasonType=Regular Season&amp;LeagueID=00&amp;PerMode=PerGame&amp;Scope=Rookies&amp;StatCategory=MIN&amp;section=leaders"/>
    <hyperlink ref="A120" r:id="rId1390" location="!/203507/traditional/"/>
    <hyperlink ref="I120" r:id="rId1391" location="!/?flag=3&amp;CFID=&amp;CFPARAMS=&amp;PlayerID=203507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07&amp;TeamID=0&amp;GameID=&amp;ContextMeasure=FGM&amp;Season=2013-14&amp;SeasonType=Regular Season&amp;LeagueID=00&amp;PerMode=PerGame&amp;Scope=Rookies&amp;StatCategory=MIN&amp;section=leaders"/>
    <hyperlink ref="K120" r:id="rId1392" location="!/?flag=3&amp;CFID=&amp;CFPARAMS=&amp;PlayerID=203507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07&amp;TeamID=0&amp;GameID=&amp;ContextMeasure=FGA&amp;Season=2013-14&amp;SeasonType=Regular Season&amp;LeagueID=00&amp;PerMode=PerGame&amp;Scope=Rookies&amp;StatCategory=MIN&amp;section=leaders"/>
    <hyperlink ref="N120" r:id="rId1393" location="!/?flag=3&amp;CFID=&amp;CFPARAMS=&amp;PlayerID=203507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07&amp;TeamID=0&amp;GameID=&amp;ContextMeasure=FG3M&amp;Season=2013-14&amp;SeasonType=Regular Season&amp;LeagueID=00&amp;PerMode=PerGame&amp;Scope=Rookies&amp;StatCategory=MIN&amp;section=leaders"/>
    <hyperlink ref="P120" r:id="rId1394" location="!/?flag=3&amp;CFID=&amp;CFPARAMS=&amp;PlayerID=203507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07&amp;TeamID=0&amp;GameID=&amp;ContextMeasure=FG3A&amp;Season=2013-14&amp;SeasonType=Regular Season&amp;LeagueID=00&amp;PerMode=PerGame&amp;Scope=Rookies&amp;StatCategory=MIN&amp;section=leaders"/>
    <hyperlink ref="Z120" r:id="rId1395" location="!/?flag=1&amp;CFID=&amp;CFPARAMS=&amp;PlayerID=203507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07&amp;TeamID=0&amp;GameID=&amp;ContextMeasure=OREB&amp;Season=2013-14&amp;SeasonType=Regular Season&amp;LeagueID=00&amp;PerMode=PerGame&amp;Scope=Rookies&amp;StatCategory=MIN&amp;section=leaders"/>
    <hyperlink ref="AA120" r:id="rId1396" location="!/?flag=1&amp;CFID=&amp;CFPARAMS=&amp;PlayerID=203507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07&amp;TeamID=0&amp;GameID=&amp;ContextMeasure=DREB&amp;Season=2013-14&amp;SeasonType=Regular Season&amp;LeagueID=00&amp;PerMode=PerGame&amp;Scope=Rookies&amp;StatCategory=MIN&amp;section=leaders"/>
    <hyperlink ref="AB120" r:id="rId1397" location="!/?flag=1&amp;CFID=&amp;CFPARAMS=&amp;PlayerID=203507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07&amp;TeamID=0&amp;GameID=&amp;ContextMeasure=REB&amp;Season=2013-14&amp;SeasonType=Regular Season&amp;LeagueID=00&amp;PerMode=PerGame&amp;Scope=Rookies&amp;StatCategory=MIN&amp;section=leaders"/>
    <hyperlink ref="AD120" r:id="rId1398" location="!/?flag=1&amp;CFID=&amp;CFPARAMS=&amp;PlayerID=203507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07&amp;TeamID=0&amp;GameID=&amp;ContextMeasure=AST&amp;Season=2013-14&amp;SeasonType=Regular Season&amp;LeagueID=00&amp;PerMode=PerGame&amp;Scope=Rookies&amp;StatCategory=MIN&amp;section=leaders"/>
    <hyperlink ref="AF120" r:id="rId1399" location="!/?flag=1&amp;CFID=&amp;CFPARAMS=&amp;PlayerID=203507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07&amp;TeamID=0&amp;GameID=&amp;ContextMeasure=STL&amp;Season=2013-14&amp;SeasonType=Regular Season&amp;LeagueID=00&amp;PerMode=PerGame&amp;Scope=Rookies&amp;StatCategory=MIN&amp;section=leaders"/>
    <hyperlink ref="AH120" r:id="rId1400" location="!/?flag=1&amp;CFID=&amp;CFPARAMS=&amp;PlayerID=203507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07&amp;TeamID=0&amp;GameID=&amp;ContextMeasure=BLK&amp;Season=2013-14&amp;SeasonType=Regular Season&amp;LeagueID=00&amp;PerMode=PerGame&amp;Scope=Rookies&amp;StatCategory=MIN&amp;section=leaders"/>
    <hyperlink ref="AJ120" r:id="rId1401" location="!/?flag=1&amp;CFID=&amp;CFPARAMS=&amp;PlayerID=203507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07&amp;TeamID=0&amp;GameID=&amp;ContextMeasure=TOV&amp;Season=2013-14&amp;SeasonType=Regular Season&amp;LeagueID=00&amp;PerMode=PerGame&amp;Scope=Rookies&amp;StatCategory=MIN&amp;section=leaders"/>
    <hyperlink ref="A121" r:id="rId1402" location="!/203501/traditional/"/>
    <hyperlink ref="I121" r:id="rId1403" location="!/?flag=3&amp;CFID=&amp;CFPARAMS=&amp;PlayerID=203501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01&amp;TeamID=0&amp;GameID=&amp;ContextMeasure=FGM&amp;Season=2013-14&amp;SeasonType=Regular Season&amp;LeagueID=00&amp;PerMode=PerGame&amp;Scope=Rookies&amp;StatCategory=MIN&amp;section=leaders"/>
    <hyperlink ref="K121" r:id="rId1404" location="!/?flag=3&amp;CFID=&amp;CFPARAMS=&amp;PlayerID=203501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01&amp;TeamID=0&amp;GameID=&amp;ContextMeasure=FGA&amp;Season=2013-14&amp;SeasonType=Regular Season&amp;LeagueID=00&amp;PerMode=PerGame&amp;Scope=Rookies&amp;StatCategory=MIN&amp;section=leaders"/>
    <hyperlink ref="N121" r:id="rId1405" location="!/?flag=3&amp;CFID=&amp;CFPARAMS=&amp;PlayerID=203501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01&amp;TeamID=0&amp;GameID=&amp;ContextMeasure=FG3M&amp;Season=2013-14&amp;SeasonType=Regular Season&amp;LeagueID=00&amp;PerMode=PerGame&amp;Scope=Rookies&amp;StatCategory=MIN&amp;section=leaders"/>
    <hyperlink ref="P121" r:id="rId1406" location="!/?flag=3&amp;CFID=&amp;CFPARAMS=&amp;PlayerID=203501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01&amp;TeamID=0&amp;GameID=&amp;ContextMeasure=FG3A&amp;Season=2013-14&amp;SeasonType=Regular Season&amp;LeagueID=00&amp;PerMode=PerGame&amp;Scope=Rookies&amp;StatCategory=MIN&amp;section=leaders"/>
    <hyperlink ref="Z121" r:id="rId1407" location="!/?flag=1&amp;CFID=&amp;CFPARAMS=&amp;PlayerID=203501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01&amp;TeamID=0&amp;GameID=&amp;ContextMeasure=OREB&amp;Season=2013-14&amp;SeasonType=Regular Season&amp;LeagueID=00&amp;PerMode=PerGame&amp;Scope=Rookies&amp;StatCategory=MIN&amp;section=leaders"/>
    <hyperlink ref="AA121" r:id="rId1408" location="!/?flag=1&amp;CFID=&amp;CFPARAMS=&amp;PlayerID=203501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01&amp;TeamID=0&amp;GameID=&amp;ContextMeasure=DREB&amp;Season=2013-14&amp;SeasonType=Regular Season&amp;LeagueID=00&amp;PerMode=PerGame&amp;Scope=Rookies&amp;StatCategory=MIN&amp;section=leaders"/>
    <hyperlink ref="AB121" r:id="rId1409" location="!/?flag=1&amp;CFID=&amp;CFPARAMS=&amp;PlayerID=203501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01&amp;TeamID=0&amp;GameID=&amp;ContextMeasure=REB&amp;Season=2013-14&amp;SeasonType=Regular Season&amp;LeagueID=00&amp;PerMode=PerGame&amp;Scope=Rookies&amp;StatCategory=MIN&amp;section=leaders"/>
    <hyperlink ref="AD121" r:id="rId1410" location="!/?flag=1&amp;CFID=&amp;CFPARAMS=&amp;PlayerID=203501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01&amp;TeamID=0&amp;GameID=&amp;ContextMeasure=AST&amp;Season=2013-14&amp;SeasonType=Regular Season&amp;LeagueID=00&amp;PerMode=PerGame&amp;Scope=Rookies&amp;StatCategory=MIN&amp;section=leaders"/>
    <hyperlink ref="AF121" r:id="rId1411" location="!/?flag=1&amp;CFID=&amp;CFPARAMS=&amp;PlayerID=203501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01&amp;TeamID=0&amp;GameID=&amp;ContextMeasure=STL&amp;Season=2013-14&amp;SeasonType=Regular Season&amp;LeagueID=00&amp;PerMode=PerGame&amp;Scope=Rookies&amp;StatCategory=MIN&amp;section=leaders"/>
    <hyperlink ref="AH121" r:id="rId1412" location="!/?flag=1&amp;CFID=&amp;CFPARAMS=&amp;PlayerID=203501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01&amp;TeamID=0&amp;GameID=&amp;ContextMeasure=BLK&amp;Season=2013-14&amp;SeasonType=Regular Season&amp;LeagueID=00&amp;PerMode=PerGame&amp;Scope=Rookies&amp;StatCategory=MIN&amp;section=leaders"/>
    <hyperlink ref="AJ121" r:id="rId1413" location="!/?flag=1&amp;CFID=&amp;CFPARAMS=&amp;PlayerID=203501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01&amp;TeamID=0&amp;GameID=&amp;ContextMeasure=TOV&amp;Season=2013-14&amp;SeasonType=Regular Season&amp;LeagueID=00&amp;PerMode=PerGame&amp;Scope=Rookies&amp;StatCategory=MIN&amp;section=leaders"/>
    <hyperlink ref="A122" r:id="rId1414" location="!/203138/traditional/"/>
    <hyperlink ref="I122" r:id="rId1415" location="!/?flag=3&amp;CFID=&amp;CFPARAMS=&amp;PlayerID=203138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138&amp;TeamID=0&amp;GameID=&amp;ContextMeasure=FGM&amp;Season=2013-14&amp;SeasonType=Regular Season&amp;LeagueID=00&amp;PerMode=PerGame&amp;Scope=Rookies&amp;StatCategory=MIN&amp;section=leaders"/>
    <hyperlink ref="K122" r:id="rId1416" location="!/?flag=3&amp;CFID=&amp;CFPARAMS=&amp;PlayerID=203138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138&amp;TeamID=0&amp;GameID=&amp;ContextMeasure=FGA&amp;Season=2013-14&amp;SeasonType=Regular Season&amp;LeagueID=00&amp;PerMode=PerGame&amp;Scope=Rookies&amp;StatCategory=MIN&amp;section=leaders"/>
    <hyperlink ref="N122" r:id="rId1417" location="!/?flag=3&amp;CFID=&amp;CFPARAMS=&amp;PlayerID=203138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138&amp;TeamID=0&amp;GameID=&amp;ContextMeasure=FG3M&amp;Season=2013-14&amp;SeasonType=Regular Season&amp;LeagueID=00&amp;PerMode=PerGame&amp;Scope=Rookies&amp;StatCategory=MIN&amp;section=leaders"/>
    <hyperlink ref="P122" r:id="rId1418" location="!/?flag=3&amp;CFID=&amp;CFPARAMS=&amp;PlayerID=203138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138&amp;TeamID=0&amp;GameID=&amp;ContextMeasure=FG3A&amp;Season=2013-14&amp;SeasonType=Regular Season&amp;LeagueID=00&amp;PerMode=PerGame&amp;Scope=Rookies&amp;StatCategory=MIN&amp;section=leaders"/>
    <hyperlink ref="Z122" r:id="rId1419" location="!/?flag=1&amp;CFID=&amp;CFPARAMS=&amp;PlayerID=203138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138&amp;TeamID=0&amp;GameID=&amp;ContextMeasure=OREB&amp;Season=2013-14&amp;SeasonType=Regular Season&amp;LeagueID=00&amp;PerMode=PerGame&amp;Scope=Rookies&amp;StatCategory=MIN&amp;section=leaders"/>
    <hyperlink ref="AA122" r:id="rId1420" location="!/?flag=1&amp;CFID=&amp;CFPARAMS=&amp;PlayerID=203138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138&amp;TeamID=0&amp;GameID=&amp;ContextMeasure=DREB&amp;Season=2013-14&amp;SeasonType=Regular Season&amp;LeagueID=00&amp;PerMode=PerGame&amp;Scope=Rookies&amp;StatCategory=MIN&amp;section=leaders"/>
    <hyperlink ref="AB122" r:id="rId1421" location="!/?flag=1&amp;CFID=&amp;CFPARAMS=&amp;PlayerID=203138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138&amp;TeamID=0&amp;GameID=&amp;ContextMeasure=REB&amp;Season=2013-14&amp;SeasonType=Regular Season&amp;LeagueID=00&amp;PerMode=PerGame&amp;Scope=Rookies&amp;StatCategory=MIN&amp;section=leaders"/>
    <hyperlink ref="AD122" r:id="rId1422" location="!/?flag=1&amp;CFID=&amp;CFPARAMS=&amp;PlayerID=203138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138&amp;TeamID=0&amp;GameID=&amp;ContextMeasure=AST&amp;Season=2013-14&amp;SeasonType=Regular Season&amp;LeagueID=00&amp;PerMode=PerGame&amp;Scope=Rookies&amp;StatCategory=MIN&amp;section=leaders"/>
    <hyperlink ref="AF122" r:id="rId1423" location="!/?flag=1&amp;CFID=&amp;CFPARAMS=&amp;PlayerID=203138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138&amp;TeamID=0&amp;GameID=&amp;ContextMeasure=STL&amp;Season=2013-14&amp;SeasonType=Regular Season&amp;LeagueID=00&amp;PerMode=PerGame&amp;Scope=Rookies&amp;StatCategory=MIN&amp;section=leaders"/>
    <hyperlink ref="AH122" r:id="rId1424" location="!/?flag=1&amp;CFID=&amp;CFPARAMS=&amp;PlayerID=203138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138&amp;TeamID=0&amp;GameID=&amp;ContextMeasure=BLK&amp;Season=2013-14&amp;SeasonType=Regular Season&amp;LeagueID=00&amp;PerMode=PerGame&amp;Scope=Rookies&amp;StatCategory=MIN&amp;section=leaders"/>
    <hyperlink ref="AJ122" r:id="rId1425" location="!/?flag=1&amp;CFID=&amp;CFPARAMS=&amp;PlayerID=203138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138&amp;TeamID=0&amp;GameID=&amp;ContextMeasure=TOV&amp;Season=2013-14&amp;SeasonType=Regular Season&amp;LeagueID=00&amp;PerMode=PerGame&amp;Scope=Rookies&amp;StatCategory=MIN&amp;section=leaders"/>
    <hyperlink ref="A123" r:id="rId1426" location="!/203489/traditional/"/>
    <hyperlink ref="I123" r:id="rId1427" location="!/?flag=3&amp;CFID=&amp;CFPARAMS=&amp;PlayerID=203489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89&amp;TeamID=0&amp;GameID=&amp;ContextMeasure=FGM&amp;Season=2013-14&amp;SeasonType=Regular Season&amp;LeagueID=00&amp;PerMode=PerGame&amp;Scope=Rookies&amp;StatCategory=MIN&amp;section=leaders"/>
    <hyperlink ref="K123" r:id="rId1428" location="!/?flag=3&amp;CFID=&amp;CFPARAMS=&amp;PlayerID=203489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89&amp;TeamID=0&amp;GameID=&amp;ContextMeasure=FGA&amp;Season=2013-14&amp;SeasonType=Regular Season&amp;LeagueID=00&amp;PerMode=PerGame&amp;Scope=Rookies&amp;StatCategory=MIN&amp;section=leaders"/>
    <hyperlink ref="N123" r:id="rId1429" location="!/?flag=3&amp;CFID=&amp;CFPARAMS=&amp;PlayerID=203489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89&amp;TeamID=0&amp;GameID=&amp;ContextMeasure=FG3M&amp;Season=2013-14&amp;SeasonType=Regular Season&amp;LeagueID=00&amp;PerMode=PerGame&amp;Scope=Rookies&amp;StatCategory=MIN&amp;section=leaders"/>
    <hyperlink ref="P123" r:id="rId1430" location="!/?flag=3&amp;CFID=&amp;CFPARAMS=&amp;PlayerID=203489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89&amp;TeamID=0&amp;GameID=&amp;ContextMeasure=FG3A&amp;Season=2013-14&amp;SeasonType=Regular Season&amp;LeagueID=00&amp;PerMode=PerGame&amp;Scope=Rookies&amp;StatCategory=MIN&amp;section=leaders"/>
    <hyperlink ref="Z123" r:id="rId1431" location="!/?flag=1&amp;CFID=&amp;CFPARAMS=&amp;PlayerID=203489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89&amp;TeamID=0&amp;GameID=&amp;ContextMeasure=OREB&amp;Season=2013-14&amp;SeasonType=Regular Season&amp;LeagueID=00&amp;PerMode=PerGame&amp;Scope=Rookies&amp;StatCategory=MIN&amp;section=leaders"/>
    <hyperlink ref="AA123" r:id="rId1432" location="!/?flag=1&amp;CFID=&amp;CFPARAMS=&amp;PlayerID=203489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89&amp;TeamID=0&amp;GameID=&amp;ContextMeasure=DREB&amp;Season=2013-14&amp;SeasonType=Regular Season&amp;LeagueID=00&amp;PerMode=PerGame&amp;Scope=Rookies&amp;StatCategory=MIN&amp;section=leaders"/>
    <hyperlink ref="AB123" r:id="rId1433" location="!/?flag=1&amp;CFID=&amp;CFPARAMS=&amp;PlayerID=203489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89&amp;TeamID=0&amp;GameID=&amp;ContextMeasure=REB&amp;Season=2013-14&amp;SeasonType=Regular Season&amp;LeagueID=00&amp;PerMode=PerGame&amp;Scope=Rookies&amp;StatCategory=MIN&amp;section=leaders"/>
    <hyperlink ref="AD123" r:id="rId1434" location="!/?flag=1&amp;CFID=&amp;CFPARAMS=&amp;PlayerID=203489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89&amp;TeamID=0&amp;GameID=&amp;ContextMeasure=AST&amp;Season=2013-14&amp;SeasonType=Regular Season&amp;LeagueID=00&amp;PerMode=PerGame&amp;Scope=Rookies&amp;StatCategory=MIN&amp;section=leaders"/>
    <hyperlink ref="AF123" r:id="rId1435" location="!/?flag=1&amp;CFID=&amp;CFPARAMS=&amp;PlayerID=203489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89&amp;TeamID=0&amp;GameID=&amp;ContextMeasure=STL&amp;Season=2013-14&amp;SeasonType=Regular Season&amp;LeagueID=00&amp;PerMode=PerGame&amp;Scope=Rookies&amp;StatCategory=MIN&amp;section=leaders"/>
    <hyperlink ref="AH123" r:id="rId1436" location="!/?flag=1&amp;CFID=&amp;CFPARAMS=&amp;PlayerID=203489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89&amp;TeamID=0&amp;GameID=&amp;ContextMeasure=BLK&amp;Season=2013-14&amp;SeasonType=Regular Season&amp;LeagueID=00&amp;PerMode=PerGame&amp;Scope=Rookies&amp;StatCategory=MIN&amp;section=leaders"/>
    <hyperlink ref="AJ123" r:id="rId1437" location="!/?flag=1&amp;CFID=&amp;CFPARAMS=&amp;PlayerID=203489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89&amp;TeamID=0&amp;GameID=&amp;ContextMeasure=TOV&amp;Season=2013-14&amp;SeasonType=Regular Season&amp;LeagueID=00&amp;PerMode=PerGame&amp;Scope=Rookies&amp;StatCategory=MIN&amp;section=leaders"/>
    <hyperlink ref="A124" r:id="rId1438" location="!/203527/traditional/"/>
    <hyperlink ref="I124" r:id="rId1439" location="!/?flag=3&amp;CFID=&amp;CFPARAMS=&amp;PlayerID=203527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27&amp;TeamID=0&amp;GameID=&amp;ContextMeasure=FGM&amp;Season=2013-14&amp;SeasonType=Regular Season&amp;LeagueID=00&amp;PerMode=PerGame&amp;Scope=Rookies&amp;StatCategory=MIN&amp;section=leaders"/>
    <hyperlink ref="K124" r:id="rId1440" location="!/?flag=3&amp;CFID=&amp;CFPARAMS=&amp;PlayerID=203527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27&amp;TeamID=0&amp;GameID=&amp;ContextMeasure=FGA&amp;Season=2013-14&amp;SeasonType=Regular Season&amp;LeagueID=00&amp;PerMode=PerGame&amp;Scope=Rookies&amp;StatCategory=MIN&amp;section=leaders"/>
    <hyperlink ref="N124" r:id="rId1441" location="!/?flag=3&amp;CFID=&amp;CFPARAMS=&amp;PlayerID=203527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27&amp;TeamID=0&amp;GameID=&amp;ContextMeasure=FG3M&amp;Season=2013-14&amp;SeasonType=Regular Season&amp;LeagueID=00&amp;PerMode=PerGame&amp;Scope=Rookies&amp;StatCategory=MIN&amp;section=leaders"/>
    <hyperlink ref="P124" r:id="rId1442" location="!/?flag=3&amp;CFID=&amp;CFPARAMS=&amp;PlayerID=203527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27&amp;TeamID=0&amp;GameID=&amp;ContextMeasure=FG3A&amp;Season=2013-14&amp;SeasonType=Regular Season&amp;LeagueID=00&amp;PerMode=PerGame&amp;Scope=Rookies&amp;StatCategory=MIN&amp;section=leaders"/>
    <hyperlink ref="Z124" r:id="rId1443" location="!/?flag=1&amp;CFID=&amp;CFPARAMS=&amp;PlayerID=203527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27&amp;TeamID=0&amp;GameID=&amp;ContextMeasure=OREB&amp;Season=2013-14&amp;SeasonType=Regular Season&amp;LeagueID=00&amp;PerMode=PerGame&amp;Scope=Rookies&amp;StatCategory=MIN&amp;section=leaders"/>
    <hyperlink ref="AA124" r:id="rId1444" location="!/?flag=1&amp;CFID=&amp;CFPARAMS=&amp;PlayerID=203527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27&amp;TeamID=0&amp;GameID=&amp;ContextMeasure=DREB&amp;Season=2013-14&amp;SeasonType=Regular Season&amp;LeagueID=00&amp;PerMode=PerGame&amp;Scope=Rookies&amp;StatCategory=MIN&amp;section=leaders"/>
    <hyperlink ref="AB124" r:id="rId1445" location="!/?flag=1&amp;CFID=&amp;CFPARAMS=&amp;PlayerID=203527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27&amp;TeamID=0&amp;GameID=&amp;ContextMeasure=REB&amp;Season=2013-14&amp;SeasonType=Regular Season&amp;LeagueID=00&amp;PerMode=PerGame&amp;Scope=Rookies&amp;StatCategory=MIN&amp;section=leaders"/>
    <hyperlink ref="AD124" r:id="rId1446" location="!/?flag=1&amp;CFID=&amp;CFPARAMS=&amp;PlayerID=203527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27&amp;TeamID=0&amp;GameID=&amp;ContextMeasure=AST&amp;Season=2013-14&amp;SeasonType=Regular Season&amp;LeagueID=00&amp;PerMode=PerGame&amp;Scope=Rookies&amp;StatCategory=MIN&amp;section=leaders"/>
    <hyperlink ref="AF124" r:id="rId1447" location="!/?flag=1&amp;CFID=&amp;CFPARAMS=&amp;PlayerID=203527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27&amp;TeamID=0&amp;GameID=&amp;ContextMeasure=STL&amp;Season=2013-14&amp;SeasonType=Regular Season&amp;LeagueID=00&amp;PerMode=PerGame&amp;Scope=Rookies&amp;StatCategory=MIN&amp;section=leaders"/>
    <hyperlink ref="AH124" r:id="rId1448" location="!/?flag=1&amp;CFID=&amp;CFPARAMS=&amp;PlayerID=203527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27&amp;TeamID=0&amp;GameID=&amp;ContextMeasure=BLK&amp;Season=2013-14&amp;SeasonType=Regular Season&amp;LeagueID=00&amp;PerMode=PerGame&amp;Scope=Rookies&amp;StatCategory=MIN&amp;section=leaders"/>
    <hyperlink ref="AJ124" r:id="rId1449" location="!/?flag=1&amp;CFID=&amp;CFPARAMS=&amp;PlayerID=203527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27&amp;TeamID=0&amp;GameID=&amp;ContextMeasure=TOV&amp;Season=2013-14&amp;SeasonType=Regular Season&amp;LeagueID=00&amp;PerMode=PerGame&amp;Scope=Rookies&amp;StatCategory=MIN&amp;section=leaders"/>
    <hyperlink ref="A125" r:id="rId1450" location="!/203482/traditional/"/>
    <hyperlink ref="I125" r:id="rId1451" location="!/?flag=3&amp;CFID=&amp;CFPARAMS=&amp;PlayerID=203482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82&amp;TeamID=0&amp;GameID=&amp;ContextMeasure=FGM&amp;Season=2013-14&amp;SeasonType=Regular Season&amp;LeagueID=00&amp;PerMode=PerGame&amp;Scope=Rookies&amp;StatCategory=MIN&amp;section=leaders"/>
    <hyperlink ref="K125" r:id="rId1452" location="!/?flag=3&amp;CFID=&amp;CFPARAMS=&amp;PlayerID=203482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82&amp;TeamID=0&amp;GameID=&amp;ContextMeasure=FGA&amp;Season=2013-14&amp;SeasonType=Regular Season&amp;LeagueID=00&amp;PerMode=PerGame&amp;Scope=Rookies&amp;StatCategory=MIN&amp;section=leaders"/>
    <hyperlink ref="N125" r:id="rId1453" location="!/?flag=3&amp;CFID=&amp;CFPARAMS=&amp;PlayerID=203482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82&amp;TeamID=0&amp;GameID=&amp;ContextMeasure=FG3M&amp;Season=2013-14&amp;SeasonType=Regular Season&amp;LeagueID=00&amp;PerMode=PerGame&amp;Scope=Rookies&amp;StatCategory=MIN&amp;section=leaders"/>
    <hyperlink ref="P125" r:id="rId1454" location="!/?flag=3&amp;CFID=&amp;CFPARAMS=&amp;PlayerID=203482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82&amp;TeamID=0&amp;GameID=&amp;ContextMeasure=FG3A&amp;Season=2013-14&amp;SeasonType=Regular Season&amp;LeagueID=00&amp;PerMode=PerGame&amp;Scope=Rookies&amp;StatCategory=MIN&amp;section=leaders"/>
    <hyperlink ref="Z125" r:id="rId1455" location="!/?flag=1&amp;CFID=&amp;CFPARAMS=&amp;PlayerID=203482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82&amp;TeamID=0&amp;GameID=&amp;ContextMeasure=OREB&amp;Season=2013-14&amp;SeasonType=Regular Season&amp;LeagueID=00&amp;PerMode=PerGame&amp;Scope=Rookies&amp;StatCategory=MIN&amp;section=leaders"/>
    <hyperlink ref="AA125" r:id="rId1456" location="!/?flag=1&amp;CFID=&amp;CFPARAMS=&amp;PlayerID=203482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82&amp;TeamID=0&amp;GameID=&amp;ContextMeasure=DREB&amp;Season=2013-14&amp;SeasonType=Regular Season&amp;LeagueID=00&amp;PerMode=PerGame&amp;Scope=Rookies&amp;StatCategory=MIN&amp;section=leaders"/>
    <hyperlink ref="AB125" r:id="rId1457" location="!/?flag=1&amp;CFID=&amp;CFPARAMS=&amp;PlayerID=203482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82&amp;TeamID=0&amp;GameID=&amp;ContextMeasure=REB&amp;Season=2013-14&amp;SeasonType=Regular Season&amp;LeagueID=00&amp;PerMode=PerGame&amp;Scope=Rookies&amp;StatCategory=MIN&amp;section=leaders"/>
    <hyperlink ref="AD125" r:id="rId1458" location="!/?flag=1&amp;CFID=&amp;CFPARAMS=&amp;PlayerID=203482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82&amp;TeamID=0&amp;GameID=&amp;ContextMeasure=AST&amp;Season=2013-14&amp;SeasonType=Regular Season&amp;LeagueID=00&amp;PerMode=PerGame&amp;Scope=Rookies&amp;StatCategory=MIN&amp;section=leaders"/>
    <hyperlink ref="AF125" r:id="rId1459" location="!/?flag=1&amp;CFID=&amp;CFPARAMS=&amp;PlayerID=203482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82&amp;TeamID=0&amp;GameID=&amp;ContextMeasure=STL&amp;Season=2013-14&amp;SeasonType=Regular Season&amp;LeagueID=00&amp;PerMode=PerGame&amp;Scope=Rookies&amp;StatCategory=MIN&amp;section=leaders"/>
    <hyperlink ref="AH125" r:id="rId1460" location="!/?flag=1&amp;CFID=&amp;CFPARAMS=&amp;PlayerID=203482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82&amp;TeamID=0&amp;GameID=&amp;ContextMeasure=BLK&amp;Season=2013-14&amp;SeasonType=Regular Season&amp;LeagueID=00&amp;PerMode=PerGame&amp;Scope=Rookies&amp;StatCategory=MIN&amp;section=leaders"/>
    <hyperlink ref="AJ125" r:id="rId1461" location="!/?flag=1&amp;CFID=&amp;CFPARAMS=&amp;PlayerID=203482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82&amp;TeamID=0&amp;GameID=&amp;ContextMeasure=TOV&amp;Season=2013-14&amp;SeasonType=Regular Season&amp;LeagueID=00&amp;PerMode=PerGame&amp;Scope=Rookies&amp;StatCategory=MIN&amp;section=leaders"/>
    <hyperlink ref="A126" r:id="rId1462" location="!/203492/traditional/"/>
    <hyperlink ref="I126" r:id="rId1463" location="!/?flag=3&amp;CFID=&amp;CFPARAMS=&amp;PlayerID=203492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92&amp;TeamID=0&amp;GameID=&amp;ContextMeasure=FGM&amp;Season=2013-14&amp;SeasonType=Regular Season&amp;LeagueID=00&amp;PerMode=PerGame&amp;Scope=Rookies&amp;StatCategory=MIN&amp;section=leaders"/>
    <hyperlink ref="K126" r:id="rId1464" location="!/?flag=3&amp;CFID=&amp;CFPARAMS=&amp;PlayerID=203492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92&amp;TeamID=0&amp;GameID=&amp;ContextMeasure=FGA&amp;Season=2013-14&amp;SeasonType=Regular Season&amp;LeagueID=00&amp;PerMode=PerGame&amp;Scope=Rookies&amp;StatCategory=MIN&amp;section=leaders"/>
    <hyperlink ref="N126" r:id="rId1465" location="!/?flag=3&amp;CFID=&amp;CFPARAMS=&amp;PlayerID=203492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92&amp;TeamID=0&amp;GameID=&amp;ContextMeasure=FG3M&amp;Season=2013-14&amp;SeasonType=Regular Season&amp;LeagueID=00&amp;PerMode=PerGame&amp;Scope=Rookies&amp;StatCategory=MIN&amp;section=leaders"/>
    <hyperlink ref="P126" r:id="rId1466" location="!/?flag=3&amp;CFID=&amp;CFPARAMS=&amp;PlayerID=203492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92&amp;TeamID=0&amp;GameID=&amp;ContextMeasure=FG3A&amp;Season=2013-14&amp;SeasonType=Regular Season&amp;LeagueID=00&amp;PerMode=PerGame&amp;Scope=Rookies&amp;StatCategory=MIN&amp;section=leaders"/>
    <hyperlink ref="Z126" r:id="rId1467" location="!/?flag=1&amp;CFID=&amp;CFPARAMS=&amp;PlayerID=203492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92&amp;TeamID=0&amp;GameID=&amp;ContextMeasure=OREB&amp;Season=2013-14&amp;SeasonType=Regular Season&amp;LeagueID=00&amp;PerMode=PerGame&amp;Scope=Rookies&amp;StatCategory=MIN&amp;section=leaders"/>
    <hyperlink ref="AA126" r:id="rId1468" location="!/?flag=1&amp;CFID=&amp;CFPARAMS=&amp;PlayerID=203492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92&amp;TeamID=0&amp;GameID=&amp;ContextMeasure=DREB&amp;Season=2013-14&amp;SeasonType=Regular Season&amp;LeagueID=00&amp;PerMode=PerGame&amp;Scope=Rookies&amp;StatCategory=MIN&amp;section=leaders"/>
    <hyperlink ref="AB126" r:id="rId1469" location="!/?flag=1&amp;CFID=&amp;CFPARAMS=&amp;PlayerID=203492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92&amp;TeamID=0&amp;GameID=&amp;ContextMeasure=REB&amp;Season=2013-14&amp;SeasonType=Regular Season&amp;LeagueID=00&amp;PerMode=PerGame&amp;Scope=Rookies&amp;StatCategory=MIN&amp;section=leaders"/>
    <hyperlink ref="AD126" r:id="rId1470" location="!/?flag=1&amp;CFID=&amp;CFPARAMS=&amp;PlayerID=203492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92&amp;TeamID=0&amp;GameID=&amp;ContextMeasure=AST&amp;Season=2013-14&amp;SeasonType=Regular Season&amp;LeagueID=00&amp;PerMode=PerGame&amp;Scope=Rookies&amp;StatCategory=MIN&amp;section=leaders"/>
    <hyperlink ref="AF126" r:id="rId1471" location="!/?flag=1&amp;CFID=&amp;CFPARAMS=&amp;PlayerID=203492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92&amp;TeamID=0&amp;GameID=&amp;ContextMeasure=STL&amp;Season=2013-14&amp;SeasonType=Regular Season&amp;LeagueID=00&amp;PerMode=PerGame&amp;Scope=Rookies&amp;StatCategory=MIN&amp;section=leaders"/>
    <hyperlink ref="AH126" r:id="rId1472" location="!/?flag=1&amp;CFID=&amp;CFPARAMS=&amp;PlayerID=203492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92&amp;TeamID=0&amp;GameID=&amp;ContextMeasure=BLK&amp;Season=2013-14&amp;SeasonType=Regular Season&amp;LeagueID=00&amp;PerMode=PerGame&amp;Scope=Rookies&amp;StatCategory=MIN&amp;section=leaders"/>
    <hyperlink ref="AJ126" r:id="rId1473" location="!/?flag=1&amp;CFID=&amp;CFPARAMS=&amp;PlayerID=203492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92&amp;TeamID=0&amp;GameID=&amp;ContextMeasure=TOV&amp;Season=2013-14&amp;SeasonType=Regular Season&amp;LeagueID=00&amp;PerMode=PerGame&amp;Scope=Rookies&amp;StatCategory=MIN&amp;section=leaders"/>
    <hyperlink ref="A127" r:id="rId1474" location="!/203484/traditional/"/>
    <hyperlink ref="I127" r:id="rId1475" location="!/?flag=3&amp;CFID=&amp;CFPARAMS=&amp;PlayerID=203484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84&amp;TeamID=0&amp;GameID=&amp;ContextMeasure=FGM&amp;Season=2013-14&amp;SeasonType=Regular Season&amp;LeagueID=00&amp;PerMode=PerGame&amp;Scope=Rookies&amp;StatCategory=MIN&amp;section=leaders"/>
    <hyperlink ref="K127" r:id="rId1476" location="!/?flag=3&amp;CFID=&amp;CFPARAMS=&amp;PlayerID=203484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84&amp;TeamID=0&amp;GameID=&amp;ContextMeasure=FGA&amp;Season=2013-14&amp;SeasonType=Regular Season&amp;LeagueID=00&amp;PerMode=PerGame&amp;Scope=Rookies&amp;StatCategory=MIN&amp;section=leaders"/>
    <hyperlink ref="N127" r:id="rId1477" location="!/?flag=3&amp;CFID=&amp;CFPARAMS=&amp;PlayerID=203484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84&amp;TeamID=0&amp;GameID=&amp;ContextMeasure=FG3M&amp;Season=2013-14&amp;SeasonType=Regular Season&amp;LeagueID=00&amp;PerMode=PerGame&amp;Scope=Rookies&amp;StatCategory=MIN&amp;section=leaders"/>
    <hyperlink ref="P127" r:id="rId1478" location="!/?flag=3&amp;CFID=&amp;CFPARAMS=&amp;PlayerID=203484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84&amp;TeamID=0&amp;GameID=&amp;ContextMeasure=FG3A&amp;Season=2013-14&amp;SeasonType=Regular Season&amp;LeagueID=00&amp;PerMode=PerGame&amp;Scope=Rookies&amp;StatCategory=MIN&amp;section=leaders"/>
    <hyperlink ref="Z127" r:id="rId1479" location="!/?flag=1&amp;CFID=&amp;CFPARAMS=&amp;PlayerID=203484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84&amp;TeamID=0&amp;GameID=&amp;ContextMeasure=OREB&amp;Season=2013-14&amp;SeasonType=Regular Season&amp;LeagueID=00&amp;PerMode=PerGame&amp;Scope=Rookies&amp;StatCategory=MIN&amp;section=leaders"/>
    <hyperlink ref="AA127" r:id="rId1480" location="!/?flag=1&amp;CFID=&amp;CFPARAMS=&amp;PlayerID=203484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84&amp;TeamID=0&amp;GameID=&amp;ContextMeasure=DREB&amp;Season=2013-14&amp;SeasonType=Regular Season&amp;LeagueID=00&amp;PerMode=PerGame&amp;Scope=Rookies&amp;StatCategory=MIN&amp;section=leaders"/>
    <hyperlink ref="AB127" r:id="rId1481" location="!/?flag=1&amp;CFID=&amp;CFPARAMS=&amp;PlayerID=203484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84&amp;TeamID=0&amp;GameID=&amp;ContextMeasure=REB&amp;Season=2013-14&amp;SeasonType=Regular Season&amp;LeagueID=00&amp;PerMode=PerGame&amp;Scope=Rookies&amp;StatCategory=MIN&amp;section=leaders"/>
    <hyperlink ref="AD127" r:id="rId1482" location="!/?flag=1&amp;CFID=&amp;CFPARAMS=&amp;PlayerID=203484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84&amp;TeamID=0&amp;GameID=&amp;ContextMeasure=AST&amp;Season=2013-14&amp;SeasonType=Regular Season&amp;LeagueID=00&amp;PerMode=PerGame&amp;Scope=Rookies&amp;StatCategory=MIN&amp;section=leaders"/>
    <hyperlink ref="AF127" r:id="rId1483" location="!/?flag=1&amp;CFID=&amp;CFPARAMS=&amp;PlayerID=203484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84&amp;TeamID=0&amp;GameID=&amp;ContextMeasure=STL&amp;Season=2013-14&amp;SeasonType=Regular Season&amp;LeagueID=00&amp;PerMode=PerGame&amp;Scope=Rookies&amp;StatCategory=MIN&amp;section=leaders"/>
    <hyperlink ref="AH127" r:id="rId1484" location="!/?flag=1&amp;CFID=&amp;CFPARAMS=&amp;PlayerID=203484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84&amp;TeamID=0&amp;GameID=&amp;ContextMeasure=BLK&amp;Season=2013-14&amp;SeasonType=Regular Season&amp;LeagueID=00&amp;PerMode=PerGame&amp;Scope=Rookies&amp;StatCategory=MIN&amp;section=leaders"/>
    <hyperlink ref="AJ127" r:id="rId1485" location="!/?flag=1&amp;CFID=&amp;CFPARAMS=&amp;PlayerID=203484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84&amp;TeamID=0&amp;GameID=&amp;ContextMeasure=TOV&amp;Season=2013-14&amp;SeasonType=Regular Season&amp;LeagueID=00&amp;PerMode=PerGame&amp;Scope=Rookies&amp;StatCategory=MIN&amp;section=leaders"/>
    <hyperlink ref="A128" r:id="rId1486" location="!/203544/traditional/"/>
    <hyperlink ref="I128" r:id="rId1487" location="!/?flag=3&amp;CFID=&amp;CFPARAMS=&amp;PlayerID=203544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44&amp;TeamID=0&amp;GameID=&amp;ContextMeasure=FGM&amp;Season=2013-14&amp;SeasonType=Regular Season&amp;LeagueID=00&amp;PerMode=PerGame&amp;Scope=Rookies&amp;StatCategory=MIN&amp;section=leaders"/>
    <hyperlink ref="K128" r:id="rId1488" location="!/?flag=3&amp;CFID=&amp;CFPARAMS=&amp;PlayerID=203544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44&amp;TeamID=0&amp;GameID=&amp;ContextMeasure=FGA&amp;Season=2013-14&amp;SeasonType=Regular Season&amp;LeagueID=00&amp;PerMode=PerGame&amp;Scope=Rookies&amp;StatCategory=MIN&amp;section=leaders"/>
    <hyperlink ref="N128" r:id="rId1489" location="!/?flag=3&amp;CFID=&amp;CFPARAMS=&amp;PlayerID=203544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44&amp;TeamID=0&amp;GameID=&amp;ContextMeasure=FG3M&amp;Season=2013-14&amp;SeasonType=Regular Season&amp;LeagueID=00&amp;PerMode=PerGame&amp;Scope=Rookies&amp;StatCategory=MIN&amp;section=leaders"/>
    <hyperlink ref="P128" r:id="rId1490" location="!/?flag=3&amp;CFID=&amp;CFPARAMS=&amp;PlayerID=203544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44&amp;TeamID=0&amp;GameID=&amp;ContextMeasure=FG3A&amp;Season=2013-14&amp;SeasonType=Regular Season&amp;LeagueID=00&amp;PerMode=PerGame&amp;Scope=Rookies&amp;StatCategory=MIN&amp;section=leaders"/>
    <hyperlink ref="Z128" r:id="rId1491" location="!/?flag=1&amp;CFID=&amp;CFPARAMS=&amp;PlayerID=203544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44&amp;TeamID=0&amp;GameID=&amp;ContextMeasure=OREB&amp;Season=2013-14&amp;SeasonType=Regular Season&amp;LeagueID=00&amp;PerMode=PerGame&amp;Scope=Rookies&amp;StatCategory=MIN&amp;section=leaders"/>
    <hyperlink ref="AA128" r:id="rId1492" location="!/?flag=1&amp;CFID=&amp;CFPARAMS=&amp;PlayerID=203544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44&amp;TeamID=0&amp;GameID=&amp;ContextMeasure=DREB&amp;Season=2013-14&amp;SeasonType=Regular Season&amp;LeagueID=00&amp;PerMode=PerGame&amp;Scope=Rookies&amp;StatCategory=MIN&amp;section=leaders"/>
    <hyperlink ref="AB128" r:id="rId1493" location="!/?flag=1&amp;CFID=&amp;CFPARAMS=&amp;PlayerID=203544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44&amp;TeamID=0&amp;GameID=&amp;ContextMeasure=REB&amp;Season=2013-14&amp;SeasonType=Regular Season&amp;LeagueID=00&amp;PerMode=PerGame&amp;Scope=Rookies&amp;StatCategory=MIN&amp;section=leaders"/>
    <hyperlink ref="AD128" r:id="rId1494" location="!/?flag=1&amp;CFID=&amp;CFPARAMS=&amp;PlayerID=203544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44&amp;TeamID=0&amp;GameID=&amp;ContextMeasure=AST&amp;Season=2013-14&amp;SeasonType=Regular Season&amp;LeagueID=00&amp;PerMode=PerGame&amp;Scope=Rookies&amp;StatCategory=MIN&amp;section=leaders"/>
    <hyperlink ref="AF128" r:id="rId1495" location="!/?flag=1&amp;CFID=&amp;CFPARAMS=&amp;PlayerID=203544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44&amp;TeamID=0&amp;GameID=&amp;ContextMeasure=STL&amp;Season=2013-14&amp;SeasonType=Regular Season&amp;LeagueID=00&amp;PerMode=PerGame&amp;Scope=Rookies&amp;StatCategory=MIN&amp;section=leaders"/>
    <hyperlink ref="AH128" r:id="rId1496" location="!/?flag=1&amp;CFID=&amp;CFPARAMS=&amp;PlayerID=203544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44&amp;TeamID=0&amp;GameID=&amp;ContextMeasure=BLK&amp;Season=2013-14&amp;SeasonType=Regular Season&amp;LeagueID=00&amp;PerMode=PerGame&amp;Scope=Rookies&amp;StatCategory=MIN&amp;section=leaders"/>
    <hyperlink ref="AJ128" r:id="rId1497" location="!/?flag=1&amp;CFID=&amp;CFPARAMS=&amp;PlayerID=203544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44&amp;TeamID=0&amp;GameID=&amp;ContextMeasure=TOV&amp;Season=2013-14&amp;SeasonType=Regular Season&amp;LeagueID=00&amp;PerMode=PerGame&amp;Scope=Rookies&amp;StatCategory=MIN&amp;section=leaders"/>
    <hyperlink ref="A129" r:id="rId1498" location="!/203486/traditional/"/>
    <hyperlink ref="I129" r:id="rId1499" location="!/?flag=3&amp;CFID=&amp;CFPARAMS=&amp;PlayerID=203486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86&amp;TeamID=0&amp;GameID=&amp;ContextMeasure=FGM&amp;Season=2013-14&amp;SeasonType=Regular Season&amp;LeagueID=00&amp;PerMode=PerGame&amp;Scope=Rookies&amp;StatCategory=MIN&amp;section=leaders"/>
    <hyperlink ref="K129" r:id="rId1500" location="!/?flag=3&amp;CFID=&amp;CFPARAMS=&amp;PlayerID=203486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86&amp;TeamID=0&amp;GameID=&amp;ContextMeasure=FGA&amp;Season=2013-14&amp;SeasonType=Regular Season&amp;LeagueID=00&amp;PerMode=PerGame&amp;Scope=Rookies&amp;StatCategory=MIN&amp;section=leaders"/>
    <hyperlink ref="Z129" r:id="rId1501" location="!/?flag=1&amp;CFID=&amp;CFPARAMS=&amp;PlayerID=203486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86&amp;TeamID=0&amp;GameID=&amp;ContextMeasure=OREB&amp;Season=2013-14&amp;SeasonType=Regular Season&amp;LeagueID=00&amp;PerMode=PerGame&amp;Scope=Rookies&amp;StatCategory=MIN&amp;section=leaders"/>
    <hyperlink ref="AA129" r:id="rId1502" location="!/?flag=1&amp;CFID=&amp;CFPARAMS=&amp;PlayerID=203486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86&amp;TeamID=0&amp;GameID=&amp;ContextMeasure=DREB&amp;Season=2013-14&amp;SeasonType=Regular Season&amp;LeagueID=00&amp;PerMode=PerGame&amp;Scope=Rookies&amp;StatCategory=MIN&amp;section=leaders"/>
    <hyperlink ref="AB129" r:id="rId1503" location="!/?flag=1&amp;CFID=&amp;CFPARAMS=&amp;PlayerID=203486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86&amp;TeamID=0&amp;GameID=&amp;ContextMeasure=REB&amp;Season=2013-14&amp;SeasonType=Regular Season&amp;LeagueID=00&amp;PerMode=PerGame&amp;Scope=Rookies&amp;StatCategory=MIN&amp;section=leaders"/>
    <hyperlink ref="AD129" r:id="rId1504" location="!/?flag=1&amp;CFID=&amp;CFPARAMS=&amp;PlayerID=203486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86&amp;TeamID=0&amp;GameID=&amp;ContextMeasure=AST&amp;Season=2013-14&amp;SeasonType=Regular Season&amp;LeagueID=00&amp;PerMode=PerGame&amp;Scope=Rookies&amp;StatCategory=MIN&amp;section=leaders"/>
    <hyperlink ref="AF129" r:id="rId1505" location="!/?flag=1&amp;CFID=&amp;CFPARAMS=&amp;PlayerID=203486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86&amp;TeamID=0&amp;GameID=&amp;ContextMeasure=STL&amp;Season=2013-14&amp;SeasonType=Regular Season&amp;LeagueID=00&amp;PerMode=PerGame&amp;Scope=Rookies&amp;StatCategory=MIN&amp;section=leaders"/>
    <hyperlink ref="AH129" r:id="rId1506" location="!/?flag=1&amp;CFID=&amp;CFPARAMS=&amp;PlayerID=203486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86&amp;TeamID=0&amp;GameID=&amp;ContextMeasure=BLK&amp;Season=2013-14&amp;SeasonType=Regular Season&amp;LeagueID=00&amp;PerMode=PerGame&amp;Scope=Rookies&amp;StatCategory=MIN&amp;section=leaders"/>
    <hyperlink ref="AJ129" r:id="rId1507" location="!/?flag=1&amp;CFID=&amp;CFPARAMS=&amp;PlayerID=203486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86&amp;TeamID=0&amp;GameID=&amp;ContextMeasure=TOV&amp;Season=2013-14&amp;SeasonType=Regular Season&amp;LeagueID=00&amp;PerMode=PerGame&amp;Scope=Rookies&amp;StatCategory=MIN&amp;section=leaders"/>
    <hyperlink ref="A130" r:id="rId1508" location="!/203521/traditional/"/>
    <hyperlink ref="I130" r:id="rId1509" location="!/?flag=3&amp;CFID=&amp;CFPARAMS=&amp;PlayerID=203521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21&amp;TeamID=0&amp;GameID=&amp;ContextMeasure=FGM&amp;Season=2013-14&amp;SeasonType=Regular Season&amp;LeagueID=00&amp;PerMode=PerGame&amp;Scope=Rookies&amp;StatCategory=MIN&amp;section=leaders"/>
    <hyperlink ref="K130" r:id="rId1510" location="!/?flag=3&amp;CFID=&amp;CFPARAMS=&amp;PlayerID=203521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21&amp;TeamID=0&amp;GameID=&amp;ContextMeasure=FGA&amp;Season=2013-14&amp;SeasonType=Regular Season&amp;LeagueID=00&amp;PerMode=PerGame&amp;Scope=Rookies&amp;StatCategory=MIN&amp;section=leaders"/>
    <hyperlink ref="N130" r:id="rId1511" location="!/?flag=3&amp;CFID=&amp;CFPARAMS=&amp;PlayerID=203521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21&amp;TeamID=0&amp;GameID=&amp;ContextMeasure=FG3M&amp;Season=2013-14&amp;SeasonType=Regular Season&amp;LeagueID=00&amp;PerMode=PerGame&amp;Scope=Rookies&amp;StatCategory=MIN&amp;section=leaders"/>
    <hyperlink ref="P130" r:id="rId1512" location="!/?flag=3&amp;CFID=&amp;CFPARAMS=&amp;PlayerID=203521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21&amp;TeamID=0&amp;GameID=&amp;ContextMeasure=FG3A&amp;Season=2013-14&amp;SeasonType=Regular Season&amp;LeagueID=00&amp;PerMode=PerGame&amp;Scope=Rookies&amp;StatCategory=MIN&amp;section=leaders"/>
    <hyperlink ref="Z130" r:id="rId1513" location="!/?flag=1&amp;CFID=&amp;CFPARAMS=&amp;PlayerID=203521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21&amp;TeamID=0&amp;GameID=&amp;ContextMeasure=OREB&amp;Season=2013-14&amp;SeasonType=Regular Season&amp;LeagueID=00&amp;PerMode=PerGame&amp;Scope=Rookies&amp;StatCategory=MIN&amp;section=leaders"/>
    <hyperlink ref="AA130" r:id="rId1514" location="!/?flag=1&amp;CFID=&amp;CFPARAMS=&amp;PlayerID=203521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21&amp;TeamID=0&amp;GameID=&amp;ContextMeasure=DREB&amp;Season=2013-14&amp;SeasonType=Regular Season&amp;LeagueID=00&amp;PerMode=PerGame&amp;Scope=Rookies&amp;StatCategory=MIN&amp;section=leaders"/>
    <hyperlink ref="AB130" r:id="rId1515" location="!/?flag=1&amp;CFID=&amp;CFPARAMS=&amp;PlayerID=203521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21&amp;TeamID=0&amp;GameID=&amp;ContextMeasure=REB&amp;Season=2013-14&amp;SeasonType=Regular Season&amp;LeagueID=00&amp;PerMode=PerGame&amp;Scope=Rookies&amp;StatCategory=MIN&amp;section=leaders"/>
    <hyperlink ref="AD130" r:id="rId1516" location="!/?flag=1&amp;CFID=&amp;CFPARAMS=&amp;PlayerID=203521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21&amp;TeamID=0&amp;GameID=&amp;ContextMeasure=AST&amp;Season=2013-14&amp;SeasonType=Regular Season&amp;LeagueID=00&amp;PerMode=PerGame&amp;Scope=Rookies&amp;StatCategory=MIN&amp;section=leaders"/>
    <hyperlink ref="AF130" r:id="rId1517" location="!/?flag=1&amp;CFID=&amp;CFPARAMS=&amp;PlayerID=203521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21&amp;TeamID=0&amp;GameID=&amp;ContextMeasure=STL&amp;Season=2013-14&amp;SeasonType=Regular Season&amp;LeagueID=00&amp;PerMode=PerGame&amp;Scope=Rookies&amp;StatCategory=MIN&amp;section=leaders"/>
    <hyperlink ref="AH130" r:id="rId1518" location="!/?flag=1&amp;CFID=&amp;CFPARAMS=&amp;PlayerID=203521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21&amp;TeamID=0&amp;GameID=&amp;ContextMeasure=BLK&amp;Season=2013-14&amp;SeasonType=Regular Season&amp;LeagueID=00&amp;PerMode=PerGame&amp;Scope=Rookies&amp;StatCategory=MIN&amp;section=leaders"/>
    <hyperlink ref="AJ130" r:id="rId1519" location="!/?flag=1&amp;CFID=&amp;CFPARAMS=&amp;PlayerID=203521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21&amp;TeamID=0&amp;GameID=&amp;ContextMeasure=TOV&amp;Season=2013-14&amp;SeasonType=Regular Season&amp;LeagueID=00&amp;PerMode=PerGame&amp;Scope=Rookies&amp;StatCategory=MIN&amp;section=leaders"/>
    <hyperlink ref="A131" r:id="rId1520" location="!/203469/traditional/"/>
    <hyperlink ref="I131" r:id="rId1521" location="!/?flag=3&amp;CFID=&amp;CFPARAMS=&amp;PlayerID=203469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69&amp;TeamID=0&amp;GameID=&amp;ContextMeasure=FGM&amp;Season=2013-14&amp;SeasonType=Regular Season&amp;LeagueID=00&amp;PerMode=PerGame&amp;Scope=Rookies&amp;StatCategory=MIN&amp;section=leaders"/>
    <hyperlink ref="K131" r:id="rId1522" location="!/?flag=3&amp;CFID=&amp;CFPARAMS=&amp;PlayerID=203469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69&amp;TeamID=0&amp;GameID=&amp;ContextMeasure=FGA&amp;Season=2013-14&amp;SeasonType=Regular Season&amp;LeagueID=00&amp;PerMode=PerGame&amp;Scope=Rookies&amp;StatCategory=MIN&amp;section=leaders"/>
    <hyperlink ref="Z131" r:id="rId1523" location="!/?flag=1&amp;CFID=&amp;CFPARAMS=&amp;PlayerID=203469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69&amp;TeamID=0&amp;GameID=&amp;ContextMeasure=OREB&amp;Season=2013-14&amp;SeasonType=Regular Season&amp;LeagueID=00&amp;PerMode=PerGame&amp;Scope=Rookies&amp;StatCategory=MIN&amp;section=leaders"/>
    <hyperlink ref="AA131" r:id="rId1524" location="!/?flag=1&amp;CFID=&amp;CFPARAMS=&amp;PlayerID=203469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69&amp;TeamID=0&amp;GameID=&amp;ContextMeasure=DREB&amp;Season=2013-14&amp;SeasonType=Regular Season&amp;LeagueID=00&amp;PerMode=PerGame&amp;Scope=Rookies&amp;StatCategory=MIN&amp;section=leaders"/>
    <hyperlink ref="AB131" r:id="rId1525" location="!/?flag=1&amp;CFID=&amp;CFPARAMS=&amp;PlayerID=203469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69&amp;TeamID=0&amp;GameID=&amp;ContextMeasure=REB&amp;Season=2013-14&amp;SeasonType=Regular Season&amp;LeagueID=00&amp;PerMode=PerGame&amp;Scope=Rookies&amp;StatCategory=MIN&amp;section=leaders"/>
    <hyperlink ref="AD131" r:id="rId1526" location="!/?flag=1&amp;CFID=&amp;CFPARAMS=&amp;PlayerID=203469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69&amp;TeamID=0&amp;GameID=&amp;ContextMeasure=AST&amp;Season=2013-14&amp;SeasonType=Regular Season&amp;LeagueID=00&amp;PerMode=PerGame&amp;Scope=Rookies&amp;StatCategory=MIN&amp;section=leaders"/>
    <hyperlink ref="AF131" r:id="rId1527" location="!/?flag=1&amp;CFID=&amp;CFPARAMS=&amp;PlayerID=203469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69&amp;TeamID=0&amp;GameID=&amp;ContextMeasure=STL&amp;Season=2013-14&amp;SeasonType=Regular Season&amp;LeagueID=00&amp;PerMode=PerGame&amp;Scope=Rookies&amp;StatCategory=MIN&amp;section=leaders"/>
    <hyperlink ref="AH131" r:id="rId1528" location="!/?flag=1&amp;CFID=&amp;CFPARAMS=&amp;PlayerID=203469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69&amp;TeamID=0&amp;GameID=&amp;ContextMeasure=BLK&amp;Season=2013-14&amp;SeasonType=Regular Season&amp;LeagueID=00&amp;PerMode=PerGame&amp;Scope=Rookies&amp;StatCategory=MIN&amp;section=leaders"/>
    <hyperlink ref="AJ131" r:id="rId1529" location="!/?flag=1&amp;CFID=&amp;CFPARAMS=&amp;PlayerID=203469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69&amp;TeamID=0&amp;GameID=&amp;ContextMeasure=TOV&amp;Season=2013-14&amp;SeasonType=Regular Season&amp;LeagueID=00&amp;PerMode=PerGame&amp;Scope=Rookies&amp;StatCategory=MIN&amp;section=leaders"/>
    <hyperlink ref="A132" r:id="rId1530" location="!/201979/traditional/"/>
    <hyperlink ref="I132" r:id="rId1531" location="!/?flag=3&amp;CFID=&amp;CFPARAMS=&amp;PlayerID=201979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1979&amp;TeamID=0&amp;GameID=&amp;ContextMeasure=FGM&amp;Season=2013-14&amp;SeasonType=Regular Season&amp;LeagueID=00&amp;PerMode=PerGame&amp;Scope=Rookies&amp;StatCategory=MIN&amp;section=leaders"/>
    <hyperlink ref="K132" r:id="rId1532" location="!/?flag=3&amp;CFID=&amp;CFPARAMS=&amp;PlayerID=201979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1979&amp;TeamID=0&amp;GameID=&amp;ContextMeasure=FGA&amp;Season=2013-14&amp;SeasonType=Regular Season&amp;LeagueID=00&amp;PerMode=PerGame&amp;Scope=Rookies&amp;StatCategory=MIN&amp;section=leaders"/>
    <hyperlink ref="N132" r:id="rId1533" location="!/?flag=3&amp;CFID=&amp;CFPARAMS=&amp;PlayerID=201979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1979&amp;TeamID=0&amp;GameID=&amp;ContextMeasure=FG3M&amp;Season=2013-14&amp;SeasonType=Regular Season&amp;LeagueID=00&amp;PerMode=PerGame&amp;Scope=Rookies&amp;StatCategory=MIN&amp;section=leaders"/>
    <hyperlink ref="P132" r:id="rId1534" location="!/?flag=3&amp;CFID=&amp;CFPARAMS=&amp;PlayerID=201979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1979&amp;TeamID=0&amp;GameID=&amp;ContextMeasure=FG3A&amp;Season=2013-14&amp;SeasonType=Regular Season&amp;LeagueID=00&amp;PerMode=PerGame&amp;Scope=Rookies&amp;StatCategory=MIN&amp;section=leaders"/>
    <hyperlink ref="Z132" r:id="rId1535" location="!/?flag=1&amp;CFID=&amp;CFPARAMS=&amp;PlayerID=201979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1979&amp;TeamID=0&amp;GameID=&amp;ContextMeasure=OREB&amp;Season=2013-14&amp;SeasonType=Regular Season&amp;LeagueID=00&amp;PerMode=PerGame&amp;Scope=Rookies&amp;StatCategory=MIN&amp;section=leaders"/>
    <hyperlink ref="AA132" r:id="rId1536" location="!/?flag=1&amp;CFID=&amp;CFPARAMS=&amp;PlayerID=201979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1979&amp;TeamID=0&amp;GameID=&amp;ContextMeasure=DREB&amp;Season=2013-14&amp;SeasonType=Regular Season&amp;LeagueID=00&amp;PerMode=PerGame&amp;Scope=Rookies&amp;StatCategory=MIN&amp;section=leaders"/>
    <hyperlink ref="AB132" r:id="rId1537" location="!/?flag=1&amp;CFID=&amp;CFPARAMS=&amp;PlayerID=201979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1979&amp;TeamID=0&amp;GameID=&amp;ContextMeasure=REB&amp;Season=2013-14&amp;SeasonType=Regular Season&amp;LeagueID=00&amp;PerMode=PerGame&amp;Scope=Rookies&amp;StatCategory=MIN&amp;section=leaders"/>
    <hyperlink ref="AD132" r:id="rId1538" location="!/?flag=1&amp;CFID=&amp;CFPARAMS=&amp;PlayerID=201979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1979&amp;TeamID=0&amp;GameID=&amp;ContextMeasure=AST&amp;Season=2013-14&amp;SeasonType=Regular Season&amp;LeagueID=00&amp;PerMode=PerGame&amp;Scope=Rookies&amp;StatCategory=MIN&amp;section=leaders"/>
    <hyperlink ref="AF132" r:id="rId1539" location="!/?flag=1&amp;CFID=&amp;CFPARAMS=&amp;PlayerID=201979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1979&amp;TeamID=0&amp;GameID=&amp;ContextMeasure=STL&amp;Season=2013-14&amp;SeasonType=Regular Season&amp;LeagueID=00&amp;PerMode=PerGame&amp;Scope=Rookies&amp;StatCategory=MIN&amp;section=leaders"/>
    <hyperlink ref="AH132" r:id="rId1540" location="!/?flag=1&amp;CFID=&amp;CFPARAMS=&amp;PlayerID=201979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1979&amp;TeamID=0&amp;GameID=&amp;ContextMeasure=BLK&amp;Season=2013-14&amp;SeasonType=Regular Season&amp;LeagueID=00&amp;PerMode=PerGame&amp;Scope=Rookies&amp;StatCategory=MIN&amp;section=leaders"/>
    <hyperlink ref="AJ132" r:id="rId1541" location="!/?flag=1&amp;CFID=&amp;CFPARAMS=&amp;PlayerID=201979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1979&amp;TeamID=0&amp;GameID=&amp;ContextMeasure=TOV&amp;Season=2013-14&amp;SeasonType=Regular Season&amp;LeagueID=00&amp;PerMode=PerGame&amp;Scope=Rookies&amp;StatCategory=MIN&amp;section=leaders"/>
    <hyperlink ref="A133" r:id="rId1542" location="!/203503/traditional/"/>
    <hyperlink ref="I133" r:id="rId1543" location="!/?flag=3&amp;CFID=&amp;CFPARAMS=&amp;PlayerID=203503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03&amp;TeamID=0&amp;GameID=&amp;ContextMeasure=FGM&amp;Season=2013-14&amp;SeasonType=Regular Season&amp;LeagueID=00&amp;PerMode=PerGame&amp;Scope=Rookies&amp;StatCategory=MIN&amp;section=leaders"/>
    <hyperlink ref="K133" r:id="rId1544" location="!/?flag=3&amp;CFID=&amp;CFPARAMS=&amp;PlayerID=203503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03&amp;TeamID=0&amp;GameID=&amp;ContextMeasure=FGA&amp;Season=2013-14&amp;SeasonType=Regular Season&amp;LeagueID=00&amp;PerMode=PerGame&amp;Scope=Rookies&amp;StatCategory=MIN&amp;section=leaders"/>
    <hyperlink ref="N133" r:id="rId1545" location="!/?flag=3&amp;CFID=&amp;CFPARAMS=&amp;PlayerID=203503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03&amp;TeamID=0&amp;GameID=&amp;ContextMeasure=FG3M&amp;Season=2013-14&amp;SeasonType=Regular Season&amp;LeagueID=00&amp;PerMode=PerGame&amp;Scope=Rookies&amp;StatCategory=MIN&amp;section=leaders"/>
    <hyperlink ref="P133" r:id="rId1546" location="!/?flag=3&amp;CFID=&amp;CFPARAMS=&amp;PlayerID=203503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03&amp;TeamID=0&amp;GameID=&amp;ContextMeasure=FG3A&amp;Season=2013-14&amp;SeasonType=Regular Season&amp;LeagueID=00&amp;PerMode=PerGame&amp;Scope=Rookies&amp;StatCategory=MIN&amp;section=leaders"/>
    <hyperlink ref="Z133" r:id="rId1547" location="!/?flag=1&amp;CFID=&amp;CFPARAMS=&amp;PlayerID=203503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03&amp;TeamID=0&amp;GameID=&amp;ContextMeasure=OREB&amp;Season=2013-14&amp;SeasonType=Regular Season&amp;LeagueID=00&amp;PerMode=PerGame&amp;Scope=Rookies&amp;StatCategory=MIN&amp;section=leaders"/>
    <hyperlink ref="AA133" r:id="rId1548" location="!/?flag=1&amp;CFID=&amp;CFPARAMS=&amp;PlayerID=203503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03&amp;TeamID=0&amp;GameID=&amp;ContextMeasure=DREB&amp;Season=2013-14&amp;SeasonType=Regular Season&amp;LeagueID=00&amp;PerMode=PerGame&amp;Scope=Rookies&amp;StatCategory=MIN&amp;section=leaders"/>
    <hyperlink ref="AB133" r:id="rId1549" location="!/?flag=1&amp;CFID=&amp;CFPARAMS=&amp;PlayerID=203503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03&amp;TeamID=0&amp;GameID=&amp;ContextMeasure=REB&amp;Season=2013-14&amp;SeasonType=Regular Season&amp;LeagueID=00&amp;PerMode=PerGame&amp;Scope=Rookies&amp;StatCategory=MIN&amp;section=leaders"/>
    <hyperlink ref="AD133" r:id="rId1550" location="!/?flag=1&amp;CFID=&amp;CFPARAMS=&amp;PlayerID=203503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03&amp;TeamID=0&amp;GameID=&amp;ContextMeasure=AST&amp;Season=2013-14&amp;SeasonType=Regular Season&amp;LeagueID=00&amp;PerMode=PerGame&amp;Scope=Rookies&amp;StatCategory=MIN&amp;section=leaders"/>
    <hyperlink ref="AF133" r:id="rId1551" location="!/?flag=1&amp;CFID=&amp;CFPARAMS=&amp;PlayerID=203503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03&amp;TeamID=0&amp;GameID=&amp;ContextMeasure=STL&amp;Season=2013-14&amp;SeasonType=Regular Season&amp;LeagueID=00&amp;PerMode=PerGame&amp;Scope=Rookies&amp;StatCategory=MIN&amp;section=leaders"/>
    <hyperlink ref="AH133" r:id="rId1552" location="!/?flag=1&amp;CFID=&amp;CFPARAMS=&amp;PlayerID=203503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03&amp;TeamID=0&amp;GameID=&amp;ContextMeasure=BLK&amp;Season=2013-14&amp;SeasonType=Regular Season&amp;LeagueID=00&amp;PerMode=PerGame&amp;Scope=Rookies&amp;StatCategory=MIN&amp;section=leaders"/>
    <hyperlink ref="AJ133" r:id="rId1553" location="!/?flag=1&amp;CFID=&amp;CFPARAMS=&amp;PlayerID=203503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03&amp;TeamID=0&amp;GameID=&amp;ContextMeasure=TOV&amp;Season=2013-14&amp;SeasonType=Regular Season&amp;LeagueID=00&amp;PerMode=PerGame&amp;Scope=Rookies&amp;StatCategory=MIN&amp;section=leaders"/>
    <hyperlink ref="A134" r:id="rId1554" location="!/203515/traditional/"/>
    <hyperlink ref="I134" r:id="rId1555" location="!/?flag=3&amp;CFID=&amp;CFPARAMS=&amp;PlayerID=203515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15&amp;TeamID=0&amp;GameID=&amp;ContextMeasure=FGM&amp;Season=2013-14&amp;SeasonType=Regular Season&amp;LeagueID=00&amp;PerMode=PerGame&amp;Scope=Rookies&amp;StatCategory=MIN&amp;section=leaders"/>
    <hyperlink ref="K134" r:id="rId1556" location="!/?flag=3&amp;CFID=&amp;CFPARAMS=&amp;PlayerID=203515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15&amp;TeamID=0&amp;GameID=&amp;ContextMeasure=FGA&amp;Season=2013-14&amp;SeasonType=Regular Season&amp;LeagueID=00&amp;PerMode=PerGame&amp;Scope=Rookies&amp;StatCategory=MIN&amp;section=leaders"/>
    <hyperlink ref="N134" r:id="rId1557" location="!/?flag=3&amp;CFID=&amp;CFPARAMS=&amp;PlayerID=203515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15&amp;TeamID=0&amp;GameID=&amp;ContextMeasure=FG3M&amp;Season=2013-14&amp;SeasonType=Regular Season&amp;LeagueID=00&amp;PerMode=PerGame&amp;Scope=Rookies&amp;StatCategory=MIN&amp;section=leaders"/>
    <hyperlink ref="P134" r:id="rId1558" location="!/?flag=3&amp;CFID=&amp;CFPARAMS=&amp;PlayerID=203515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15&amp;TeamID=0&amp;GameID=&amp;ContextMeasure=FG3A&amp;Season=2013-14&amp;SeasonType=Regular Season&amp;LeagueID=00&amp;PerMode=PerGame&amp;Scope=Rookies&amp;StatCategory=MIN&amp;section=leaders"/>
    <hyperlink ref="Z134" r:id="rId1559" location="!/?flag=1&amp;CFID=&amp;CFPARAMS=&amp;PlayerID=203515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15&amp;TeamID=0&amp;GameID=&amp;ContextMeasure=OREB&amp;Season=2013-14&amp;SeasonType=Regular Season&amp;LeagueID=00&amp;PerMode=PerGame&amp;Scope=Rookies&amp;StatCategory=MIN&amp;section=leaders"/>
    <hyperlink ref="AA134" r:id="rId1560" location="!/?flag=1&amp;CFID=&amp;CFPARAMS=&amp;PlayerID=203515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15&amp;TeamID=0&amp;GameID=&amp;ContextMeasure=DREB&amp;Season=2013-14&amp;SeasonType=Regular Season&amp;LeagueID=00&amp;PerMode=PerGame&amp;Scope=Rookies&amp;StatCategory=MIN&amp;section=leaders"/>
    <hyperlink ref="AB134" r:id="rId1561" location="!/?flag=1&amp;CFID=&amp;CFPARAMS=&amp;PlayerID=203515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15&amp;TeamID=0&amp;GameID=&amp;ContextMeasure=REB&amp;Season=2013-14&amp;SeasonType=Regular Season&amp;LeagueID=00&amp;PerMode=PerGame&amp;Scope=Rookies&amp;StatCategory=MIN&amp;section=leaders"/>
    <hyperlink ref="AD134" r:id="rId1562" location="!/?flag=1&amp;CFID=&amp;CFPARAMS=&amp;PlayerID=203515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15&amp;TeamID=0&amp;GameID=&amp;ContextMeasure=AST&amp;Season=2013-14&amp;SeasonType=Regular Season&amp;LeagueID=00&amp;PerMode=PerGame&amp;Scope=Rookies&amp;StatCategory=MIN&amp;section=leaders"/>
    <hyperlink ref="AF134" r:id="rId1563" location="!/?flag=1&amp;CFID=&amp;CFPARAMS=&amp;PlayerID=203515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15&amp;TeamID=0&amp;GameID=&amp;ContextMeasure=STL&amp;Season=2013-14&amp;SeasonType=Regular Season&amp;LeagueID=00&amp;PerMode=PerGame&amp;Scope=Rookies&amp;StatCategory=MIN&amp;section=leaders"/>
    <hyperlink ref="AH134" r:id="rId1564" location="!/?flag=1&amp;CFID=&amp;CFPARAMS=&amp;PlayerID=203515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15&amp;TeamID=0&amp;GameID=&amp;ContextMeasure=BLK&amp;Season=2013-14&amp;SeasonType=Regular Season&amp;LeagueID=00&amp;PerMode=PerGame&amp;Scope=Rookies&amp;StatCategory=MIN&amp;section=leaders"/>
    <hyperlink ref="AJ134" r:id="rId1565" location="!/?flag=1&amp;CFID=&amp;CFPARAMS=&amp;PlayerID=203515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15&amp;TeamID=0&amp;GameID=&amp;ContextMeasure=TOV&amp;Season=2013-14&amp;SeasonType=Regular Season&amp;LeagueID=00&amp;PerMode=PerGame&amp;Scope=Rookies&amp;StatCategory=MIN&amp;section=leaders"/>
    <hyperlink ref="A135" r:id="rId1566" location="!/203500/traditional/"/>
    <hyperlink ref="I135" r:id="rId1567" location="!/?flag=3&amp;CFID=&amp;CFPARAMS=&amp;PlayerID=203500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00&amp;TeamID=0&amp;GameID=&amp;ContextMeasure=FGM&amp;Season=2013-14&amp;SeasonType=Regular Season&amp;LeagueID=00&amp;PerMode=PerGame&amp;Scope=Rookies&amp;StatCategory=MIN&amp;section=leaders"/>
    <hyperlink ref="K135" r:id="rId1568" location="!/?flag=3&amp;CFID=&amp;CFPARAMS=&amp;PlayerID=203500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00&amp;TeamID=0&amp;GameID=&amp;ContextMeasure=FGA&amp;Season=2013-14&amp;SeasonType=Regular Season&amp;LeagueID=00&amp;PerMode=PerGame&amp;Scope=Rookies&amp;StatCategory=MIN&amp;section=leaders"/>
    <hyperlink ref="Z135" r:id="rId1569" location="!/?flag=1&amp;CFID=&amp;CFPARAMS=&amp;PlayerID=203500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00&amp;TeamID=0&amp;GameID=&amp;ContextMeasure=OREB&amp;Season=2013-14&amp;SeasonType=Regular Season&amp;LeagueID=00&amp;PerMode=PerGame&amp;Scope=Rookies&amp;StatCategory=MIN&amp;section=leaders"/>
    <hyperlink ref="AA135" r:id="rId1570" location="!/?flag=1&amp;CFID=&amp;CFPARAMS=&amp;PlayerID=203500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00&amp;TeamID=0&amp;GameID=&amp;ContextMeasure=DREB&amp;Season=2013-14&amp;SeasonType=Regular Season&amp;LeagueID=00&amp;PerMode=PerGame&amp;Scope=Rookies&amp;StatCategory=MIN&amp;section=leaders"/>
    <hyperlink ref="AB135" r:id="rId1571" location="!/?flag=1&amp;CFID=&amp;CFPARAMS=&amp;PlayerID=203500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00&amp;TeamID=0&amp;GameID=&amp;ContextMeasure=REB&amp;Season=2013-14&amp;SeasonType=Regular Season&amp;LeagueID=00&amp;PerMode=PerGame&amp;Scope=Rookies&amp;StatCategory=MIN&amp;section=leaders"/>
    <hyperlink ref="AD135" r:id="rId1572" location="!/?flag=1&amp;CFID=&amp;CFPARAMS=&amp;PlayerID=203500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00&amp;TeamID=0&amp;GameID=&amp;ContextMeasure=AST&amp;Season=2013-14&amp;SeasonType=Regular Season&amp;LeagueID=00&amp;PerMode=PerGame&amp;Scope=Rookies&amp;StatCategory=MIN&amp;section=leaders"/>
    <hyperlink ref="AF135" r:id="rId1573" location="!/?flag=1&amp;CFID=&amp;CFPARAMS=&amp;PlayerID=203500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00&amp;TeamID=0&amp;GameID=&amp;ContextMeasure=STL&amp;Season=2013-14&amp;SeasonType=Regular Season&amp;LeagueID=00&amp;PerMode=PerGame&amp;Scope=Rookies&amp;StatCategory=MIN&amp;section=leaders"/>
    <hyperlink ref="AH135" r:id="rId1574" location="!/?flag=1&amp;CFID=&amp;CFPARAMS=&amp;PlayerID=203500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00&amp;TeamID=0&amp;GameID=&amp;ContextMeasure=BLK&amp;Season=2013-14&amp;SeasonType=Regular Season&amp;LeagueID=00&amp;PerMode=PerGame&amp;Scope=Rookies&amp;StatCategory=MIN&amp;section=leaders"/>
    <hyperlink ref="AJ135" r:id="rId1575" location="!/?flag=1&amp;CFID=&amp;CFPARAMS=&amp;PlayerID=203500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00&amp;TeamID=0&amp;GameID=&amp;ContextMeasure=TOV&amp;Season=2013-14&amp;SeasonType=Regular Season&amp;LeagueID=00&amp;PerMode=PerGame&amp;Scope=Rookies&amp;StatCategory=MIN&amp;section=leaders"/>
    <hyperlink ref="A136" r:id="rId1576" location="!/203476/traditional/"/>
    <hyperlink ref="I136" r:id="rId1577" location="!/?flag=3&amp;CFID=&amp;CFPARAMS=&amp;PlayerID=203476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76&amp;TeamID=0&amp;GameID=&amp;ContextMeasure=FGM&amp;Season=2013-14&amp;SeasonType=Regular Season&amp;LeagueID=00&amp;PerMode=PerGame&amp;Scope=Rookies&amp;StatCategory=MIN&amp;section=leaders"/>
    <hyperlink ref="K136" r:id="rId1578" location="!/?flag=3&amp;CFID=&amp;CFPARAMS=&amp;PlayerID=203476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76&amp;TeamID=0&amp;GameID=&amp;ContextMeasure=FGA&amp;Season=2013-14&amp;SeasonType=Regular Season&amp;LeagueID=00&amp;PerMode=PerGame&amp;Scope=Rookies&amp;StatCategory=MIN&amp;section=leaders"/>
    <hyperlink ref="Z136" r:id="rId1579" location="!/?flag=1&amp;CFID=&amp;CFPARAMS=&amp;PlayerID=203476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76&amp;TeamID=0&amp;GameID=&amp;ContextMeasure=OREB&amp;Season=2013-14&amp;SeasonType=Regular Season&amp;LeagueID=00&amp;PerMode=PerGame&amp;Scope=Rookies&amp;StatCategory=MIN&amp;section=leaders"/>
    <hyperlink ref="AA136" r:id="rId1580" location="!/?flag=1&amp;CFID=&amp;CFPARAMS=&amp;PlayerID=203476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76&amp;TeamID=0&amp;GameID=&amp;ContextMeasure=DREB&amp;Season=2013-14&amp;SeasonType=Regular Season&amp;LeagueID=00&amp;PerMode=PerGame&amp;Scope=Rookies&amp;StatCategory=MIN&amp;section=leaders"/>
    <hyperlink ref="AB136" r:id="rId1581" location="!/?flag=1&amp;CFID=&amp;CFPARAMS=&amp;PlayerID=203476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76&amp;TeamID=0&amp;GameID=&amp;ContextMeasure=REB&amp;Season=2013-14&amp;SeasonType=Regular Season&amp;LeagueID=00&amp;PerMode=PerGame&amp;Scope=Rookies&amp;StatCategory=MIN&amp;section=leaders"/>
    <hyperlink ref="AD136" r:id="rId1582" location="!/?flag=1&amp;CFID=&amp;CFPARAMS=&amp;PlayerID=203476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76&amp;TeamID=0&amp;GameID=&amp;ContextMeasure=AST&amp;Season=2013-14&amp;SeasonType=Regular Season&amp;LeagueID=00&amp;PerMode=PerGame&amp;Scope=Rookies&amp;StatCategory=MIN&amp;section=leaders"/>
    <hyperlink ref="AF136" r:id="rId1583" location="!/?flag=1&amp;CFID=&amp;CFPARAMS=&amp;PlayerID=203476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76&amp;TeamID=0&amp;GameID=&amp;ContextMeasure=STL&amp;Season=2013-14&amp;SeasonType=Regular Season&amp;LeagueID=00&amp;PerMode=PerGame&amp;Scope=Rookies&amp;StatCategory=MIN&amp;section=leaders"/>
    <hyperlink ref="AH136" r:id="rId1584" location="!/?flag=1&amp;CFID=&amp;CFPARAMS=&amp;PlayerID=203476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76&amp;TeamID=0&amp;GameID=&amp;ContextMeasure=BLK&amp;Season=2013-14&amp;SeasonType=Regular Season&amp;LeagueID=00&amp;PerMode=PerGame&amp;Scope=Rookies&amp;StatCategory=MIN&amp;section=leaders"/>
    <hyperlink ref="AJ136" r:id="rId1585" location="!/?flag=1&amp;CFID=&amp;CFPARAMS=&amp;PlayerID=203476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76&amp;TeamID=0&amp;GameID=&amp;ContextMeasure=TOV&amp;Season=2013-14&amp;SeasonType=Regular Season&amp;LeagueID=00&amp;PerMode=PerGame&amp;Scope=Rookies&amp;StatCategory=MIN&amp;section=leaders"/>
    <hyperlink ref="A137" r:id="rId1586" location="!/203543/traditional/"/>
    <hyperlink ref="I137" r:id="rId1587" location="!/?flag=3&amp;CFID=&amp;CFPARAMS=&amp;PlayerID=203543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43&amp;TeamID=0&amp;GameID=&amp;ContextMeasure=FGM&amp;Season=2013-14&amp;SeasonType=Regular Season&amp;LeagueID=00&amp;PerMode=PerGame&amp;Scope=Rookies&amp;StatCategory=MIN&amp;section=leaders"/>
    <hyperlink ref="K137" r:id="rId1588" location="!/?flag=3&amp;CFID=&amp;CFPARAMS=&amp;PlayerID=203543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43&amp;TeamID=0&amp;GameID=&amp;ContextMeasure=FGA&amp;Season=2013-14&amp;SeasonType=Regular Season&amp;LeagueID=00&amp;PerMode=PerGame&amp;Scope=Rookies&amp;StatCategory=MIN&amp;section=leaders"/>
    <hyperlink ref="N137" r:id="rId1589" location="!/?flag=3&amp;CFID=&amp;CFPARAMS=&amp;PlayerID=203543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43&amp;TeamID=0&amp;GameID=&amp;ContextMeasure=FG3M&amp;Season=2013-14&amp;SeasonType=Regular Season&amp;LeagueID=00&amp;PerMode=PerGame&amp;Scope=Rookies&amp;StatCategory=MIN&amp;section=leaders"/>
    <hyperlink ref="P137" r:id="rId1590" location="!/?flag=3&amp;CFID=&amp;CFPARAMS=&amp;PlayerID=203543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43&amp;TeamID=0&amp;GameID=&amp;ContextMeasure=FG3A&amp;Season=2013-14&amp;SeasonType=Regular Season&amp;LeagueID=00&amp;PerMode=PerGame&amp;Scope=Rookies&amp;StatCategory=MIN&amp;section=leaders"/>
    <hyperlink ref="Z137" r:id="rId1591" location="!/?flag=1&amp;CFID=&amp;CFPARAMS=&amp;PlayerID=203543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43&amp;TeamID=0&amp;GameID=&amp;ContextMeasure=OREB&amp;Season=2013-14&amp;SeasonType=Regular Season&amp;LeagueID=00&amp;PerMode=PerGame&amp;Scope=Rookies&amp;StatCategory=MIN&amp;section=leaders"/>
    <hyperlink ref="AA137" r:id="rId1592" location="!/?flag=1&amp;CFID=&amp;CFPARAMS=&amp;PlayerID=203543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43&amp;TeamID=0&amp;GameID=&amp;ContextMeasure=DREB&amp;Season=2013-14&amp;SeasonType=Regular Season&amp;LeagueID=00&amp;PerMode=PerGame&amp;Scope=Rookies&amp;StatCategory=MIN&amp;section=leaders"/>
    <hyperlink ref="AB137" r:id="rId1593" location="!/?flag=1&amp;CFID=&amp;CFPARAMS=&amp;PlayerID=203543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43&amp;TeamID=0&amp;GameID=&amp;ContextMeasure=REB&amp;Season=2013-14&amp;SeasonType=Regular Season&amp;LeagueID=00&amp;PerMode=PerGame&amp;Scope=Rookies&amp;StatCategory=MIN&amp;section=leaders"/>
    <hyperlink ref="AD137" r:id="rId1594" location="!/?flag=1&amp;CFID=&amp;CFPARAMS=&amp;PlayerID=203543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43&amp;TeamID=0&amp;GameID=&amp;ContextMeasure=AST&amp;Season=2013-14&amp;SeasonType=Regular Season&amp;LeagueID=00&amp;PerMode=PerGame&amp;Scope=Rookies&amp;StatCategory=MIN&amp;section=leaders"/>
    <hyperlink ref="AF137" r:id="rId1595" location="!/?flag=1&amp;CFID=&amp;CFPARAMS=&amp;PlayerID=203543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43&amp;TeamID=0&amp;GameID=&amp;ContextMeasure=STL&amp;Season=2013-14&amp;SeasonType=Regular Season&amp;LeagueID=00&amp;PerMode=PerGame&amp;Scope=Rookies&amp;StatCategory=MIN&amp;section=leaders"/>
    <hyperlink ref="AH137" r:id="rId1596" location="!/?flag=1&amp;CFID=&amp;CFPARAMS=&amp;PlayerID=203543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43&amp;TeamID=0&amp;GameID=&amp;ContextMeasure=BLK&amp;Season=2013-14&amp;SeasonType=Regular Season&amp;LeagueID=00&amp;PerMode=PerGame&amp;Scope=Rookies&amp;StatCategory=MIN&amp;section=leaders"/>
    <hyperlink ref="AJ137" r:id="rId1597" location="!/?flag=1&amp;CFID=&amp;CFPARAMS=&amp;PlayerID=203543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43&amp;TeamID=0&amp;GameID=&amp;ContextMeasure=TOV&amp;Season=2013-14&amp;SeasonType=Regular Season&amp;LeagueID=00&amp;PerMode=PerGame&amp;Scope=Rookies&amp;StatCategory=MIN&amp;section=leaders"/>
    <hyperlink ref="A138" r:id="rId1598" location="!/203471/traditional/"/>
    <hyperlink ref="I138" r:id="rId1599" location="!/?flag=3&amp;CFID=&amp;CFPARAMS=&amp;PlayerID=203471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71&amp;TeamID=0&amp;GameID=&amp;ContextMeasure=FGM&amp;Season=2013-14&amp;SeasonType=Regular Season&amp;LeagueID=00&amp;PerMode=PerGame&amp;Scope=Rookies&amp;StatCategory=MIN&amp;section=leaders"/>
    <hyperlink ref="K138" r:id="rId1600" location="!/?flag=3&amp;CFID=&amp;CFPARAMS=&amp;PlayerID=203471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71&amp;TeamID=0&amp;GameID=&amp;ContextMeasure=FGA&amp;Season=2013-14&amp;SeasonType=Regular Season&amp;LeagueID=00&amp;PerMode=PerGame&amp;Scope=Rookies&amp;StatCategory=MIN&amp;section=leaders"/>
    <hyperlink ref="N138" r:id="rId1601" location="!/?flag=3&amp;CFID=&amp;CFPARAMS=&amp;PlayerID=203471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71&amp;TeamID=0&amp;GameID=&amp;ContextMeasure=FG3M&amp;Season=2013-14&amp;SeasonType=Regular Season&amp;LeagueID=00&amp;PerMode=PerGame&amp;Scope=Rookies&amp;StatCategory=MIN&amp;section=leaders"/>
    <hyperlink ref="P138" r:id="rId1602" location="!/?flag=3&amp;CFID=&amp;CFPARAMS=&amp;PlayerID=203471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71&amp;TeamID=0&amp;GameID=&amp;ContextMeasure=FG3A&amp;Season=2013-14&amp;SeasonType=Regular Season&amp;LeagueID=00&amp;PerMode=PerGame&amp;Scope=Rookies&amp;StatCategory=MIN&amp;section=leaders"/>
    <hyperlink ref="Z138" r:id="rId1603" location="!/?flag=1&amp;CFID=&amp;CFPARAMS=&amp;PlayerID=203471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71&amp;TeamID=0&amp;GameID=&amp;ContextMeasure=OREB&amp;Season=2013-14&amp;SeasonType=Regular Season&amp;LeagueID=00&amp;PerMode=PerGame&amp;Scope=Rookies&amp;StatCategory=MIN&amp;section=leaders"/>
    <hyperlink ref="AA138" r:id="rId1604" location="!/?flag=1&amp;CFID=&amp;CFPARAMS=&amp;PlayerID=203471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71&amp;TeamID=0&amp;GameID=&amp;ContextMeasure=DREB&amp;Season=2013-14&amp;SeasonType=Regular Season&amp;LeagueID=00&amp;PerMode=PerGame&amp;Scope=Rookies&amp;StatCategory=MIN&amp;section=leaders"/>
    <hyperlink ref="AB138" r:id="rId1605" location="!/?flag=1&amp;CFID=&amp;CFPARAMS=&amp;PlayerID=203471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71&amp;TeamID=0&amp;GameID=&amp;ContextMeasure=REB&amp;Season=2013-14&amp;SeasonType=Regular Season&amp;LeagueID=00&amp;PerMode=PerGame&amp;Scope=Rookies&amp;StatCategory=MIN&amp;section=leaders"/>
    <hyperlink ref="AD138" r:id="rId1606" location="!/?flag=1&amp;CFID=&amp;CFPARAMS=&amp;PlayerID=203471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71&amp;TeamID=0&amp;GameID=&amp;ContextMeasure=AST&amp;Season=2013-14&amp;SeasonType=Regular Season&amp;LeagueID=00&amp;PerMode=PerGame&amp;Scope=Rookies&amp;StatCategory=MIN&amp;section=leaders"/>
    <hyperlink ref="AF138" r:id="rId1607" location="!/?flag=1&amp;CFID=&amp;CFPARAMS=&amp;PlayerID=203471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71&amp;TeamID=0&amp;GameID=&amp;ContextMeasure=STL&amp;Season=2013-14&amp;SeasonType=Regular Season&amp;LeagueID=00&amp;PerMode=PerGame&amp;Scope=Rookies&amp;StatCategory=MIN&amp;section=leaders"/>
    <hyperlink ref="AJ138" r:id="rId1608" location="!/?flag=1&amp;CFID=&amp;CFPARAMS=&amp;PlayerID=203471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71&amp;TeamID=0&amp;GameID=&amp;ContextMeasure=TOV&amp;Season=2013-14&amp;SeasonType=Regular Season&amp;LeagueID=00&amp;PerMode=PerGame&amp;Scope=Rookies&amp;StatCategory=MIN&amp;section=leaders"/>
    <hyperlink ref="A139" r:id="rId1609" location="!/203461/traditional/"/>
    <hyperlink ref="I139" r:id="rId1610" location="!/?flag=3&amp;CFID=&amp;CFPARAMS=&amp;PlayerID=203461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61&amp;TeamID=0&amp;GameID=&amp;ContextMeasure=FGM&amp;Season=2013-14&amp;SeasonType=Regular Season&amp;LeagueID=00&amp;PerMode=PerGame&amp;Scope=Rookies&amp;StatCategory=MIN&amp;section=leaders"/>
    <hyperlink ref="K139" r:id="rId1611" location="!/?flag=3&amp;CFID=&amp;CFPARAMS=&amp;PlayerID=203461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61&amp;TeamID=0&amp;GameID=&amp;ContextMeasure=FGA&amp;Season=2013-14&amp;SeasonType=Regular Season&amp;LeagueID=00&amp;PerMode=PerGame&amp;Scope=Rookies&amp;StatCategory=MIN&amp;section=leaders"/>
    <hyperlink ref="N139" r:id="rId1612" location="!/?flag=3&amp;CFID=&amp;CFPARAMS=&amp;PlayerID=203461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61&amp;TeamID=0&amp;GameID=&amp;ContextMeasure=FG3M&amp;Season=2013-14&amp;SeasonType=Regular Season&amp;LeagueID=00&amp;PerMode=PerGame&amp;Scope=Rookies&amp;StatCategory=MIN&amp;section=leaders"/>
    <hyperlink ref="P139" r:id="rId1613" location="!/?flag=3&amp;CFID=&amp;CFPARAMS=&amp;PlayerID=203461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61&amp;TeamID=0&amp;GameID=&amp;ContextMeasure=FG3A&amp;Season=2013-14&amp;SeasonType=Regular Season&amp;LeagueID=00&amp;PerMode=PerGame&amp;Scope=Rookies&amp;StatCategory=MIN&amp;section=leaders"/>
    <hyperlink ref="Z139" r:id="rId1614" location="!/?flag=1&amp;CFID=&amp;CFPARAMS=&amp;PlayerID=203461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61&amp;TeamID=0&amp;GameID=&amp;ContextMeasure=OREB&amp;Season=2013-14&amp;SeasonType=Regular Season&amp;LeagueID=00&amp;PerMode=PerGame&amp;Scope=Rookies&amp;StatCategory=MIN&amp;section=leaders"/>
    <hyperlink ref="AA139" r:id="rId1615" location="!/?flag=1&amp;CFID=&amp;CFPARAMS=&amp;PlayerID=203461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61&amp;TeamID=0&amp;GameID=&amp;ContextMeasure=DREB&amp;Season=2013-14&amp;SeasonType=Regular Season&amp;LeagueID=00&amp;PerMode=PerGame&amp;Scope=Rookies&amp;StatCategory=MIN&amp;section=leaders"/>
    <hyperlink ref="AB139" r:id="rId1616" location="!/?flag=1&amp;CFID=&amp;CFPARAMS=&amp;PlayerID=203461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61&amp;TeamID=0&amp;GameID=&amp;ContextMeasure=REB&amp;Season=2013-14&amp;SeasonType=Regular Season&amp;LeagueID=00&amp;PerMode=PerGame&amp;Scope=Rookies&amp;StatCategory=MIN&amp;section=leaders"/>
    <hyperlink ref="AD139" r:id="rId1617" location="!/?flag=1&amp;CFID=&amp;CFPARAMS=&amp;PlayerID=203461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61&amp;TeamID=0&amp;GameID=&amp;ContextMeasure=AST&amp;Season=2013-14&amp;SeasonType=Regular Season&amp;LeagueID=00&amp;PerMode=PerGame&amp;Scope=Rookies&amp;StatCategory=MIN&amp;section=leaders"/>
    <hyperlink ref="AF139" r:id="rId1618" location="!/?flag=1&amp;CFID=&amp;CFPARAMS=&amp;PlayerID=203461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61&amp;TeamID=0&amp;GameID=&amp;ContextMeasure=STL&amp;Season=2013-14&amp;SeasonType=Regular Season&amp;LeagueID=00&amp;PerMode=PerGame&amp;Scope=Rookies&amp;StatCategory=MIN&amp;section=leaders"/>
    <hyperlink ref="AH139" r:id="rId1619" location="!/?flag=1&amp;CFID=&amp;CFPARAMS=&amp;PlayerID=203461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61&amp;TeamID=0&amp;GameID=&amp;ContextMeasure=BLK&amp;Season=2013-14&amp;SeasonType=Regular Season&amp;LeagueID=00&amp;PerMode=PerGame&amp;Scope=Rookies&amp;StatCategory=MIN&amp;section=leaders"/>
    <hyperlink ref="AJ139" r:id="rId1620" location="!/?flag=1&amp;CFID=&amp;CFPARAMS=&amp;PlayerID=203461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61&amp;TeamID=0&amp;GameID=&amp;ContextMeasure=TOV&amp;Season=2013-14&amp;SeasonType=Regular Season&amp;LeagueID=00&amp;PerMode=PerGame&amp;Scope=Rookies&amp;StatCategory=MIN&amp;section=leaders"/>
    <hyperlink ref="A140" r:id="rId1621" location="!/203473/traditional/"/>
    <hyperlink ref="I140" r:id="rId1622" location="!/?flag=3&amp;CFID=&amp;CFPARAMS=&amp;PlayerID=203473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73&amp;TeamID=0&amp;GameID=&amp;ContextMeasure=FGM&amp;Season=2013-14&amp;SeasonType=Regular Season&amp;LeagueID=00&amp;PerMode=PerGame&amp;Scope=Rookies&amp;StatCategory=MIN&amp;section=leaders"/>
    <hyperlink ref="K140" r:id="rId1623" location="!/?flag=3&amp;CFID=&amp;CFPARAMS=&amp;PlayerID=203473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73&amp;TeamID=0&amp;GameID=&amp;ContextMeasure=FGA&amp;Season=2013-14&amp;SeasonType=Regular Season&amp;LeagueID=00&amp;PerMode=PerGame&amp;Scope=Rookies&amp;StatCategory=MIN&amp;section=leaders"/>
    <hyperlink ref="Z140" r:id="rId1624" location="!/?flag=1&amp;CFID=&amp;CFPARAMS=&amp;PlayerID=203473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73&amp;TeamID=0&amp;GameID=&amp;ContextMeasure=OREB&amp;Season=2013-14&amp;SeasonType=Regular Season&amp;LeagueID=00&amp;PerMode=PerGame&amp;Scope=Rookies&amp;StatCategory=MIN&amp;section=leaders"/>
    <hyperlink ref="AA140" r:id="rId1625" location="!/?flag=1&amp;CFID=&amp;CFPARAMS=&amp;PlayerID=203473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73&amp;TeamID=0&amp;GameID=&amp;ContextMeasure=DREB&amp;Season=2013-14&amp;SeasonType=Regular Season&amp;LeagueID=00&amp;PerMode=PerGame&amp;Scope=Rookies&amp;StatCategory=MIN&amp;section=leaders"/>
    <hyperlink ref="AB140" r:id="rId1626" location="!/?flag=1&amp;CFID=&amp;CFPARAMS=&amp;PlayerID=203473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73&amp;TeamID=0&amp;GameID=&amp;ContextMeasure=REB&amp;Season=2013-14&amp;SeasonType=Regular Season&amp;LeagueID=00&amp;PerMode=PerGame&amp;Scope=Rookies&amp;StatCategory=MIN&amp;section=leaders"/>
    <hyperlink ref="AD140" r:id="rId1627" location="!/?flag=1&amp;CFID=&amp;CFPARAMS=&amp;PlayerID=203473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73&amp;TeamID=0&amp;GameID=&amp;ContextMeasure=AST&amp;Season=2013-14&amp;SeasonType=Regular Season&amp;LeagueID=00&amp;PerMode=PerGame&amp;Scope=Rookies&amp;StatCategory=MIN&amp;section=leaders"/>
    <hyperlink ref="AF140" r:id="rId1628" location="!/?flag=1&amp;CFID=&amp;CFPARAMS=&amp;PlayerID=203473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73&amp;TeamID=0&amp;GameID=&amp;ContextMeasure=STL&amp;Season=2013-14&amp;SeasonType=Regular Season&amp;LeagueID=00&amp;PerMode=PerGame&amp;Scope=Rookies&amp;StatCategory=MIN&amp;section=leaders"/>
    <hyperlink ref="AH140" r:id="rId1629" location="!/?flag=1&amp;CFID=&amp;CFPARAMS=&amp;PlayerID=203473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73&amp;TeamID=0&amp;GameID=&amp;ContextMeasure=BLK&amp;Season=2013-14&amp;SeasonType=Regular Season&amp;LeagueID=00&amp;PerMode=PerGame&amp;Scope=Rookies&amp;StatCategory=MIN&amp;section=leaders"/>
    <hyperlink ref="AJ140" r:id="rId1630" location="!/?flag=1&amp;CFID=&amp;CFPARAMS=&amp;PlayerID=203473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73&amp;TeamID=0&amp;GameID=&amp;ContextMeasure=TOV&amp;Season=2013-14&amp;SeasonType=Regular Season&amp;LeagueID=00&amp;PerMode=PerGame&amp;Scope=Rookies&amp;StatCategory=MIN&amp;section=leaders"/>
    <hyperlink ref="A141" r:id="rId1631" location="!/203468/traditional/"/>
    <hyperlink ref="I141" r:id="rId1632" location="!/?flag=3&amp;CFID=&amp;CFPARAMS=&amp;PlayerID=203468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68&amp;TeamID=0&amp;GameID=&amp;ContextMeasure=FGM&amp;Season=2013-14&amp;SeasonType=Regular Season&amp;LeagueID=00&amp;PerMode=PerGame&amp;Scope=Rookies&amp;StatCategory=MIN&amp;section=leaders"/>
    <hyperlink ref="K141" r:id="rId1633" location="!/?flag=3&amp;CFID=&amp;CFPARAMS=&amp;PlayerID=203468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68&amp;TeamID=0&amp;GameID=&amp;ContextMeasure=FGA&amp;Season=2013-14&amp;SeasonType=Regular Season&amp;LeagueID=00&amp;PerMode=PerGame&amp;Scope=Rookies&amp;StatCategory=MIN&amp;section=leaders"/>
    <hyperlink ref="N141" r:id="rId1634" location="!/?flag=3&amp;CFID=&amp;CFPARAMS=&amp;PlayerID=203468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68&amp;TeamID=0&amp;GameID=&amp;ContextMeasure=FG3M&amp;Season=2013-14&amp;SeasonType=Regular Season&amp;LeagueID=00&amp;PerMode=PerGame&amp;Scope=Rookies&amp;StatCategory=MIN&amp;section=leaders"/>
    <hyperlink ref="P141" r:id="rId1635" location="!/?flag=3&amp;CFID=&amp;CFPARAMS=&amp;PlayerID=203468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68&amp;TeamID=0&amp;GameID=&amp;ContextMeasure=FG3A&amp;Season=2013-14&amp;SeasonType=Regular Season&amp;LeagueID=00&amp;PerMode=PerGame&amp;Scope=Rookies&amp;StatCategory=MIN&amp;section=leaders"/>
    <hyperlink ref="Z141" r:id="rId1636" location="!/?flag=1&amp;CFID=&amp;CFPARAMS=&amp;PlayerID=203468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68&amp;TeamID=0&amp;GameID=&amp;ContextMeasure=OREB&amp;Season=2013-14&amp;SeasonType=Regular Season&amp;LeagueID=00&amp;PerMode=PerGame&amp;Scope=Rookies&amp;StatCategory=MIN&amp;section=leaders"/>
    <hyperlink ref="AA141" r:id="rId1637" location="!/?flag=1&amp;CFID=&amp;CFPARAMS=&amp;PlayerID=203468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68&amp;TeamID=0&amp;GameID=&amp;ContextMeasure=DREB&amp;Season=2013-14&amp;SeasonType=Regular Season&amp;LeagueID=00&amp;PerMode=PerGame&amp;Scope=Rookies&amp;StatCategory=MIN&amp;section=leaders"/>
    <hyperlink ref="AB141" r:id="rId1638" location="!/?flag=1&amp;CFID=&amp;CFPARAMS=&amp;PlayerID=203468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68&amp;TeamID=0&amp;GameID=&amp;ContextMeasure=REB&amp;Season=2013-14&amp;SeasonType=Regular Season&amp;LeagueID=00&amp;PerMode=PerGame&amp;Scope=Rookies&amp;StatCategory=MIN&amp;section=leaders"/>
    <hyperlink ref="AD141" r:id="rId1639" location="!/?flag=1&amp;CFID=&amp;CFPARAMS=&amp;PlayerID=203468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68&amp;TeamID=0&amp;GameID=&amp;ContextMeasure=AST&amp;Season=2013-14&amp;SeasonType=Regular Season&amp;LeagueID=00&amp;PerMode=PerGame&amp;Scope=Rookies&amp;StatCategory=MIN&amp;section=leaders"/>
    <hyperlink ref="AF141" r:id="rId1640" location="!/?flag=1&amp;CFID=&amp;CFPARAMS=&amp;PlayerID=203468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68&amp;TeamID=0&amp;GameID=&amp;ContextMeasure=STL&amp;Season=2013-14&amp;SeasonType=Regular Season&amp;LeagueID=00&amp;PerMode=PerGame&amp;Scope=Rookies&amp;StatCategory=MIN&amp;section=leaders"/>
    <hyperlink ref="AH141" r:id="rId1641" location="!/?flag=1&amp;CFID=&amp;CFPARAMS=&amp;PlayerID=203468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68&amp;TeamID=0&amp;GameID=&amp;ContextMeasure=BLK&amp;Season=2013-14&amp;SeasonType=Regular Season&amp;LeagueID=00&amp;PerMode=PerGame&amp;Scope=Rookies&amp;StatCategory=MIN&amp;section=leaders"/>
    <hyperlink ref="AJ141" r:id="rId1642" location="!/?flag=1&amp;CFID=&amp;CFPARAMS=&amp;PlayerID=203468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68&amp;TeamID=0&amp;GameID=&amp;ContextMeasure=TOV&amp;Season=2013-14&amp;SeasonType=Regular Season&amp;LeagueID=00&amp;PerMode=PerGame&amp;Scope=Rookies&amp;StatCategory=MIN&amp;section=leaders"/>
    <hyperlink ref="A142" r:id="rId1643" location="!/203133/traditional/"/>
    <hyperlink ref="I142" r:id="rId1644" location="!/?flag=3&amp;CFID=&amp;CFPARAMS=&amp;PlayerID=203133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133&amp;TeamID=0&amp;GameID=&amp;ContextMeasure=FGM&amp;Season=2013-14&amp;SeasonType=Regular Season&amp;LeagueID=00&amp;PerMode=PerGame&amp;Scope=Rookies&amp;StatCategory=MIN&amp;section=leaders"/>
    <hyperlink ref="K142" r:id="rId1645" location="!/?flag=3&amp;CFID=&amp;CFPARAMS=&amp;PlayerID=203133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133&amp;TeamID=0&amp;GameID=&amp;ContextMeasure=FGA&amp;Season=2013-14&amp;SeasonType=Regular Season&amp;LeagueID=00&amp;PerMode=PerGame&amp;Scope=Rookies&amp;StatCategory=MIN&amp;section=leaders"/>
    <hyperlink ref="N142" r:id="rId1646" location="!/?flag=3&amp;CFID=&amp;CFPARAMS=&amp;PlayerID=203133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133&amp;TeamID=0&amp;GameID=&amp;ContextMeasure=FG3M&amp;Season=2013-14&amp;SeasonType=Regular Season&amp;LeagueID=00&amp;PerMode=PerGame&amp;Scope=Rookies&amp;StatCategory=MIN&amp;section=leaders"/>
    <hyperlink ref="P142" r:id="rId1647" location="!/?flag=3&amp;CFID=&amp;CFPARAMS=&amp;PlayerID=203133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133&amp;TeamID=0&amp;GameID=&amp;ContextMeasure=FG3A&amp;Season=2013-14&amp;SeasonType=Regular Season&amp;LeagueID=00&amp;PerMode=PerGame&amp;Scope=Rookies&amp;StatCategory=MIN&amp;section=leaders"/>
    <hyperlink ref="Z142" r:id="rId1648" location="!/?flag=1&amp;CFID=&amp;CFPARAMS=&amp;PlayerID=203133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133&amp;TeamID=0&amp;GameID=&amp;ContextMeasure=OREB&amp;Season=2013-14&amp;SeasonType=Regular Season&amp;LeagueID=00&amp;PerMode=PerGame&amp;Scope=Rookies&amp;StatCategory=MIN&amp;section=leaders"/>
    <hyperlink ref="AA142" r:id="rId1649" location="!/?flag=1&amp;CFID=&amp;CFPARAMS=&amp;PlayerID=203133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133&amp;TeamID=0&amp;GameID=&amp;ContextMeasure=DREB&amp;Season=2013-14&amp;SeasonType=Regular Season&amp;LeagueID=00&amp;PerMode=PerGame&amp;Scope=Rookies&amp;StatCategory=MIN&amp;section=leaders"/>
    <hyperlink ref="AB142" r:id="rId1650" location="!/?flag=1&amp;CFID=&amp;CFPARAMS=&amp;PlayerID=203133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133&amp;TeamID=0&amp;GameID=&amp;ContextMeasure=REB&amp;Season=2013-14&amp;SeasonType=Regular Season&amp;LeagueID=00&amp;PerMode=PerGame&amp;Scope=Rookies&amp;StatCategory=MIN&amp;section=leaders"/>
    <hyperlink ref="AD142" r:id="rId1651" location="!/?flag=1&amp;CFID=&amp;CFPARAMS=&amp;PlayerID=203133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133&amp;TeamID=0&amp;GameID=&amp;ContextMeasure=AST&amp;Season=2013-14&amp;SeasonType=Regular Season&amp;LeagueID=00&amp;PerMode=PerGame&amp;Scope=Rookies&amp;StatCategory=MIN&amp;section=leaders"/>
    <hyperlink ref="AF142" r:id="rId1652" location="!/?flag=1&amp;CFID=&amp;CFPARAMS=&amp;PlayerID=203133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133&amp;TeamID=0&amp;GameID=&amp;ContextMeasure=STL&amp;Season=2013-14&amp;SeasonType=Regular Season&amp;LeagueID=00&amp;PerMode=PerGame&amp;Scope=Rookies&amp;StatCategory=MIN&amp;section=leaders"/>
    <hyperlink ref="AH142" r:id="rId1653" location="!/?flag=1&amp;CFID=&amp;CFPARAMS=&amp;PlayerID=203133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133&amp;TeamID=0&amp;GameID=&amp;ContextMeasure=BLK&amp;Season=2013-14&amp;SeasonType=Regular Season&amp;LeagueID=00&amp;PerMode=PerGame&amp;Scope=Rookies&amp;StatCategory=MIN&amp;section=leaders"/>
    <hyperlink ref="AJ142" r:id="rId1654" location="!/?flag=1&amp;CFID=&amp;CFPARAMS=&amp;PlayerID=203133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133&amp;TeamID=0&amp;GameID=&amp;ContextMeasure=TOV&amp;Season=2013-14&amp;SeasonType=Regular Season&amp;LeagueID=00&amp;PerMode=PerGame&amp;Scope=Rookies&amp;StatCategory=MIN&amp;section=leaders"/>
    <hyperlink ref="A143" r:id="rId1655" location="!/203481/traditional/"/>
    <hyperlink ref="I143" r:id="rId1656" location="!/?flag=3&amp;CFID=&amp;CFPARAMS=&amp;PlayerID=203481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81&amp;TeamID=0&amp;GameID=&amp;ContextMeasure=FGM&amp;Season=2013-14&amp;SeasonType=Regular Season&amp;LeagueID=00&amp;PerMode=PerGame&amp;Scope=Rookies&amp;StatCategory=MIN&amp;section=leaders"/>
    <hyperlink ref="K143" r:id="rId1657" location="!/?flag=3&amp;CFID=&amp;CFPARAMS=&amp;PlayerID=203481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81&amp;TeamID=0&amp;GameID=&amp;ContextMeasure=FGA&amp;Season=2013-14&amp;SeasonType=Regular Season&amp;LeagueID=00&amp;PerMode=PerGame&amp;Scope=Rookies&amp;StatCategory=MIN&amp;section=leaders"/>
    <hyperlink ref="Z143" r:id="rId1658" location="!/?flag=1&amp;CFID=&amp;CFPARAMS=&amp;PlayerID=203481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81&amp;TeamID=0&amp;GameID=&amp;ContextMeasure=OREB&amp;Season=2013-14&amp;SeasonType=Regular Season&amp;LeagueID=00&amp;PerMode=PerGame&amp;Scope=Rookies&amp;StatCategory=MIN&amp;section=leaders"/>
    <hyperlink ref="AA143" r:id="rId1659" location="!/?flag=1&amp;CFID=&amp;CFPARAMS=&amp;PlayerID=203481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81&amp;TeamID=0&amp;GameID=&amp;ContextMeasure=DREB&amp;Season=2013-14&amp;SeasonType=Regular Season&amp;LeagueID=00&amp;PerMode=PerGame&amp;Scope=Rookies&amp;StatCategory=MIN&amp;section=leaders"/>
    <hyperlink ref="AB143" r:id="rId1660" location="!/?flag=1&amp;CFID=&amp;CFPARAMS=&amp;PlayerID=203481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81&amp;TeamID=0&amp;GameID=&amp;ContextMeasure=REB&amp;Season=2013-14&amp;SeasonType=Regular Season&amp;LeagueID=00&amp;PerMode=PerGame&amp;Scope=Rookies&amp;StatCategory=MIN&amp;section=leaders"/>
    <hyperlink ref="AD143" r:id="rId1661" location="!/?flag=1&amp;CFID=&amp;CFPARAMS=&amp;PlayerID=203481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81&amp;TeamID=0&amp;GameID=&amp;ContextMeasure=AST&amp;Season=2013-14&amp;SeasonType=Regular Season&amp;LeagueID=00&amp;PerMode=PerGame&amp;Scope=Rookies&amp;StatCategory=MIN&amp;section=leaders"/>
    <hyperlink ref="AF143" r:id="rId1662" location="!/?flag=1&amp;CFID=&amp;CFPARAMS=&amp;PlayerID=203481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81&amp;TeamID=0&amp;GameID=&amp;ContextMeasure=STL&amp;Season=2013-14&amp;SeasonType=Regular Season&amp;LeagueID=00&amp;PerMode=PerGame&amp;Scope=Rookies&amp;StatCategory=MIN&amp;section=leaders"/>
    <hyperlink ref="AH143" r:id="rId1663" location="!/?flag=1&amp;CFID=&amp;CFPARAMS=&amp;PlayerID=203481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81&amp;TeamID=0&amp;GameID=&amp;ContextMeasure=BLK&amp;Season=2013-14&amp;SeasonType=Regular Season&amp;LeagueID=00&amp;PerMode=PerGame&amp;Scope=Rookies&amp;StatCategory=MIN&amp;section=leaders"/>
    <hyperlink ref="AJ143" r:id="rId1664" location="!/?flag=1&amp;CFID=&amp;CFPARAMS=&amp;PlayerID=203481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81&amp;TeamID=0&amp;GameID=&amp;ContextMeasure=TOV&amp;Season=2013-14&amp;SeasonType=Regular Season&amp;LeagueID=00&amp;PerMode=PerGame&amp;Scope=Rookies&amp;StatCategory=MIN&amp;section=leaders"/>
    <hyperlink ref="A144" r:id="rId1665" location="!/203561/traditional/"/>
    <hyperlink ref="I144" r:id="rId1666" location="!/?flag=3&amp;CFID=&amp;CFPARAMS=&amp;PlayerID=203561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61&amp;TeamID=0&amp;GameID=&amp;ContextMeasure=FGM&amp;Season=2013-14&amp;SeasonType=Regular Season&amp;LeagueID=00&amp;PerMode=PerGame&amp;Scope=Rookies&amp;StatCategory=MIN&amp;section=leaders"/>
    <hyperlink ref="K144" r:id="rId1667" location="!/?flag=3&amp;CFID=&amp;CFPARAMS=&amp;PlayerID=203561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61&amp;TeamID=0&amp;GameID=&amp;ContextMeasure=FGA&amp;Season=2013-14&amp;SeasonType=Regular Season&amp;LeagueID=00&amp;PerMode=PerGame&amp;Scope=Rookies&amp;StatCategory=MIN&amp;section=leaders"/>
    <hyperlink ref="P144" r:id="rId1668" location="!/?flag=3&amp;CFID=&amp;CFPARAMS=&amp;PlayerID=203561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61&amp;TeamID=0&amp;GameID=&amp;ContextMeasure=FG3A&amp;Season=2013-14&amp;SeasonType=Regular Season&amp;LeagueID=00&amp;PerMode=PerGame&amp;Scope=Rookies&amp;StatCategory=MIN&amp;section=leaders"/>
    <hyperlink ref="Z144" r:id="rId1669" location="!/?flag=1&amp;CFID=&amp;CFPARAMS=&amp;PlayerID=203561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61&amp;TeamID=0&amp;GameID=&amp;ContextMeasure=OREB&amp;Season=2013-14&amp;SeasonType=Regular Season&amp;LeagueID=00&amp;PerMode=PerGame&amp;Scope=Rookies&amp;StatCategory=MIN&amp;section=leaders"/>
    <hyperlink ref="AA144" r:id="rId1670" location="!/?flag=1&amp;CFID=&amp;CFPARAMS=&amp;PlayerID=203561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61&amp;TeamID=0&amp;GameID=&amp;ContextMeasure=DREB&amp;Season=2013-14&amp;SeasonType=Regular Season&amp;LeagueID=00&amp;PerMode=PerGame&amp;Scope=Rookies&amp;StatCategory=MIN&amp;section=leaders"/>
    <hyperlink ref="AB144" r:id="rId1671" location="!/?flag=1&amp;CFID=&amp;CFPARAMS=&amp;PlayerID=203561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61&amp;TeamID=0&amp;GameID=&amp;ContextMeasure=REB&amp;Season=2013-14&amp;SeasonType=Regular Season&amp;LeagueID=00&amp;PerMode=PerGame&amp;Scope=Rookies&amp;StatCategory=MIN&amp;section=leaders"/>
    <hyperlink ref="AD144" r:id="rId1672" location="!/?flag=1&amp;CFID=&amp;CFPARAMS=&amp;PlayerID=203561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61&amp;TeamID=0&amp;GameID=&amp;ContextMeasure=AST&amp;Season=2013-14&amp;SeasonType=Regular Season&amp;LeagueID=00&amp;PerMode=PerGame&amp;Scope=Rookies&amp;StatCategory=MIN&amp;section=leaders"/>
    <hyperlink ref="AF144" r:id="rId1673" location="!/?flag=1&amp;CFID=&amp;CFPARAMS=&amp;PlayerID=203561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61&amp;TeamID=0&amp;GameID=&amp;ContextMeasure=STL&amp;Season=2013-14&amp;SeasonType=Regular Season&amp;LeagueID=00&amp;PerMode=PerGame&amp;Scope=Rookies&amp;StatCategory=MIN&amp;section=leaders"/>
    <hyperlink ref="AH144" r:id="rId1674" location="!/?flag=1&amp;CFID=&amp;CFPARAMS=&amp;PlayerID=203561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61&amp;TeamID=0&amp;GameID=&amp;ContextMeasure=BLK&amp;Season=2013-14&amp;SeasonType=Regular Season&amp;LeagueID=00&amp;PerMode=PerGame&amp;Scope=Rookies&amp;StatCategory=MIN&amp;section=leaders"/>
    <hyperlink ref="AJ144" r:id="rId1675" location="!/?flag=1&amp;CFID=&amp;CFPARAMS=&amp;PlayerID=203561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61&amp;TeamID=0&amp;GameID=&amp;ContextMeasure=TOV&amp;Season=2013-14&amp;SeasonType=Regular Season&amp;LeagueID=00&amp;PerMode=PerGame&amp;Scope=Rookies&amp;StatCategory=MIN&amp;section=leaders"/>
    <hyperlink ref="A145" r:id="rId1676" location="!/203462/traditional/"/>
    <hyperlink ref="I145" r:id="rId1677" location="!/?flag=3&amp;CFID=&amp;CFPARAMS=&amp;PlayerID=203462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62&amp;TeamID=0&amp;GameID=&amp;ContextMeasure=FGM&amp;Season=2013-14&amp;SeasonType=Regular Season&amp;LeagueID=00&amp;PerMode=PerGame&amp;Scope=Rookies&amp;StatCategory=MIN&amp;section=leaders"/>
    <hyperlink ref="K145" r:id="rId1678" location="!/?flag=3&amp;CFID=&amp;CFPARAMS=&amp;PlayerID=203462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62&amp;TeamID=0&amp;GameID=&amp;ContextMeasure=FGA&amp;Season=2013-14&amp;SeasonType=Regular Season&amp;LeagueID=00&amp;PerMode=PerGame&amp;Scope=Rookies&amp;StatCategory=MIN&amp;section=leaders"/>
    <hyperlink ref="N145" r:id="rId1679" location="!/?flag=3&amp;CFID=&amp;CFPARAMS=&amp;PlayerID=203462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62&amp;TeamID=0&amp;GameID=&amp;ContextMeasure=FG3M&amp;Season=2013-14&amp;SeasonType=Regular Season&amp;LeagueID=00&amp;PerMode=PerGame&amp;Scope=Rookies&amp;StatCategory=MIN&amp;section=leaders"/>
    <hyperlink ref="P145" r:id="rId1680" location="!/?flag=3&amp;CFID=&amp;CFPARAMS=&amp;PlayerID=203462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62&amp;TeamID=0&amp;GameID=&amp;ContextMeasure=FG3A&amp;Season=2013-14&amp;SeasonType=Regular Season&amp;LeagueID=00&amp;PerMode=PerGame&amp;Scope=Rookies&amp;StatCategory=MIN&amp;section=leaders"/>
    <hyperlink ref="Z145" r:id="rId1681" location="!/?flag=1&amp;CFID=&amp;CFPARAMS=&amp;PlayerID=203462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62&amp;TeamID=0&amp;GameID=&amp;ContextMeasure=OREB&amp;Season=2013-14&amp;SeasonType=Regular Season&amp;LeagueID=00&amp;PerMode=PerGame&amp;Scope=Rookies&amp;StatCategory=MIN&amp;section=leaders"/>
    <hyperlink ref="AA145" r:id="rId1682" location="!/?flag=1&amp;CFID=&amp;CFPARAMS=&amp;PlayerID=203462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62&amp;TeamID=0&amp;GameID=&amp;ContextMeasure=DREB&amp;Season=2013-14&amp;SeasonType=Regular Season&amp;LeagueID=00&amp;PerMode=PerGame&amp;Scope=Rookies&amp;StatCategory=MIN&amp;section=leaders"/>
    <hyperlink ref="AB145" r:id="rId1683" location="!/?flag=1&amp;CFID=&amp;CFPARAMS=&amp;PlayerID=203462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62&amp;TeamID=0&amp;GameID=&amp;ContextMeasure=REB&amp;Season=2013-14&amp;SeasonType=Regular Season&amp;LeagueID=00&amp;PerMode=PerGame&amp;Scope=Rookies&amp;StatCategory=MIN&amp;section=leaders"/>
    <hyperlink ref="AD145" r:id="rId1684" location="!/?flag=1&amp;CFID=&amp;CFPARAMS=&amp;PlayerID=203462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62&amp;TeamID=0&amp;GameID=&amp;ContextMeasure=AST&amp;Season=2013-14&amp;SeasonType=Regular Season&amp;LeagueID=00&amp;PerMode=PerGame&amp;Scope=Rookies&amp;StatCategory=MIN&amp;section=leaders"/>
    <hyperlink ref="AF145" r:id="rId1685" location="!/?flag=1&amp;CFID=&amp;CFPARAMS=&amp;PlayerID=203462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62&amp;TeamID=0&amp;GameID=&amp;ContextMeasure=STL&amp;Season=2013-14&amp;SeasonType=Regular Season&amp;LeagueID=00&amp;PerMode=PerGame&amp;Scope=Rookies&amp;StatCategory=MIN&amp;section=leaders"/>
    <hyperlink ref="AH145" r:id="rId1686" location="!/?flag=1&amp;CFID=&amp;CFPARAMS=&amp;PlayerID=203462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62&amp;TeamID=0&amp;GameID=&amp;ContextMeasure=BLK&amp;Season=2013-14&amp;SeasonType=Regular Season&amp;LeagueID=00&amp;PerMode=PerGame&amp;Scope=Rookies&amp;StatCategory=MIN&amp;section=leaders"/>
    <hyperlink ref="AJ145" r:id="rId1687" location="!/?flag=1&amp;CFID=&amp;CFPARAMS=&amp;PlayerID=203462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62&amp;TeamID=0&amp;GameID=&amp;ContextMeasure=TOV&amp;Season=2013-14&amp;SeasonType=Regular Season&amp;LeagueID=00&amp;PerMode=PerGame&amp;Scope=Rookies&amp;StatCategory=MIN&amp;section=leaders"/>
    <hyperlink ref="A146" r:id="rId1688" location="!/203460/traditional/"/>
    <hyperlink ref="I146" r:id="rId1689" location="!/?flag=3&amp;CFID=&amp;CFPARAMS=&amp;PlayerID=203460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60&amp;TeamID=0&amp;GameID=&amp;ContextMeasure=FGM&amp;Season=2013-14&amp;SeasonType=Regular Season&amp;LeagueID=00&amp;PerMode=PerGame&amp;Scope=Rookies&amp;StatCategory=MIN&amp;section=leaders"/>
    <hyperlink ref="K146" r:id="rId1690" location="!/?flag=3&amp;CFID=&amp;CFPARAMS=&amp;PlayerID=203460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60&amp;TeamID=0&amp;GameID=&amp;ContextMeasure=FGA&amp;Season=2013-14&amp;SeasonType=Regular Season&amp;LeagueID=00&amp;PerMode=PerGame&amp;Scope=Rookies&amp;StatCategory=MIN&amp;section=leaders"/>
    <hyperlink ref="N146" r:id="rId1691" location="!/?flag=3&amp;CFID=&amp;CFPARAMS=&amp;PlayerID=203460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60&amp;TeamID=0&amp;GameID=&amp;ContextMeasure=FG3M&amp;Season=2013-14&amp;SeasonType=Regular Season&amp;LeagueID=00&amp;PerMode=PerGame&amp;Scope=Rookies&amp;StatCategory=MIN&amp;section=leaders"/>
    <hyperlink ref="P146" r:id="rId1692" location="!/?flag=3&amp;CFID=&amp;CFPARAMS=&amp;PlayerID=203460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60&amp;TeamID=0&amp;GameID=&amp;ContextMeasure=FG3A&amp;Season=2013-14&amp;SeasonType=Regular Season&amp;LeagueID=00&amp;PerMode=PerGame&amp;Scope=Rookies&amp;StatCategory=MIN&amp;section=leaders"/>
    <hyperlink ref="Z146" r:id="rId1693" location="!/?flag=1&amp;CFID=&amp;CFPARAMS=&amp;PlayerID=203460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60&amp;TeamID=0&amp;GameID=&amp;ContextMeasure=OREB&amp;Season=2013-14&amp;SeasonType=Regular Season&amp;LeagueID=00&amp;PerMode=PerGame&amp;Scope=Rookies&amp;StatCategory=MIN&amp;section=leaders"/>
    <hyperlink ref="AA146" r:id="rId1694" location="!/?flag=1&amp;CFID=&amp;CFPARAMS=&amp;PlayerID=203460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60&amp;TeamID=0&amp;GameID=&amp;ContextMeasure=DREB&amp;Season=2013-14&amp;SeasonType=Regular Season&amp;LeagueID=00&amp;PerMode=PerGame&amp;Scope=Rookies&amp;StatCategory=MIN&amp;section=leaders"/>
    <hyperlink ref="AB146" r:id="rId1695" location="!/?flag=1&amp;CFID=&amp;CFPARAMS=&amp;PlayerID=203460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60&amp;TeamID=0&amp;GameID=&amp;ContextMeasure=REB&amp;Season=2013-14&amp;SeasonType=Regular Season&amp;LeagueID=00&amp;PerMode=PerGame&amp;Scope=Rookies&amp;StatCategory=MIN&amp;section=leaders"/>
    <hyperlink ref="AD146" r:id="rId1696" location="!/?flag=1&amp;CFID=&amp;CFPARAMS=&amp;PlayerID=203460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60&amp;TeamID=0&amp;GameID=&amp;ContextMeasure=AST&amp;Season=2013-14&amp;SeasonType=Regular Season&amp;LeagueID=00&amp;PerMode=PerGame&amp;Scope=Rookies&amp;StatCategory=MIN&amp;section=leaders"/>
    <hyperlink ref="AF146" r:id="rId1697" location="!/?flag=1&amp;CFID=&amp;CFPARAMS=&amp;PlayerID=203460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60&amp;TeamID=0&amp;GameID=&amp;ContextMeasure=STL&amp;Season=2013-14&amp;SeasonType=Regular Season&amp;LeagueID=00&amp;PerMode=PerGame&amp;Scope=Rookies&amp;StatCategory=MIN&amp;section=leaders"/>
    <hyperlink ref="AH146" r:id="rId1698" location="!/?flag=1&amp;CFID=&amp;CFPARAMS=&amp;PlayerID=203460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60&amp;TeamID=0&amp;GameID=&amp;ContextMeasure=BLK&amp;Season=2013-14&amp;SeasonType=Regular Season&amp;LeagueID=00&amp;PerMode=PerGame&amp;Scope=Rookies&amp;StatCategory=MIN&amp;section=leaders"/>
    <hyperlink ref="AJ146" r:id="rId1699" location="!/?flag=1&amp;CFID=&amp;CFPARAMS=&amp;PlayerID=203460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60&amp;TeamID=0&amp;GameID=&amp;ContextMeasure=TOV&amp;Season=2013-14&amp;SeasonType=Regular Season&amp;LeagueID=00&amp;PerMode=PerGame&amp;Scope=Rookies&amp;StatCategory=MIN&amp;section=leaders"/>
    <hyperlink ref="A147" r:id="rId1700" location="!/203545/traditional/"/>
    <hyperlink ref="I147" r:id="rId1701" location="!/?flag=3&amp;CFID=&amp;CFPARAMS=&amp;PlayerID=203545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45&amp;TeamID=0&amp;GameID=&amp;ContextMeasure=FGM&amp;Season=2013-14&amp;SeasonType=Regular Season&amp;LeagueID=00&amp;PerMode=PerGame&amp;Scope=Rookies&amp;StatCategory=MIN&amp;section=leaders"/>
    <hyperlink ref="K147" r:id="rId1702" location="!/?flag=3&amp;CFID=&amp;CFPARAMS=&amp;PlayerID=203545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45&amp;TeamID=0&amp;GameID=&amp;ContextMeasure=FGA&amp;Season=2013-14&amp;SeasonType=Regular Season&amp;LeagueID=00&amp;PerMode=PerGame&amp;Scope=Rookies&amp;StatCategory=MIN&amp;section=leaders"/>
    <hyperlink ref="Z147" r:id="rId1703" location="!/?flag=1&amp;CFID=&amp;CFPARAMS=&amp;PlayerID=203545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45&amp;TeamID=0&amp;GameID=&amp;ContextMeasure=OREB&amp;Season=2013-14&amp;SeasonType=Regular Season&amp;LeagueID=00&amp;PerMode=PerGame&amp;Scope=Rookies&amp;StatCategory=MIN&amp;section=leaders"/>
    <hyperlink ref="AA147" r:id="rId1704" location="!/?flag=1&amp;CFID=&amp;CFPARAMS=&amp;PlayerID=203545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45&amp;TeamID=0&amp;GameID=&amp;ContextMeasure=DREB&amp;Season=2013-14&amp;SeasonType=Regular Season&amp;LeagueID=00&amp;PerMode=PerGame&amp;Scope=Rookies&amp;StatCategory=MIN&amp;section=leaders"/>
    <hyperlink ref="AB147" r:id="rId1705" location="!/?flag=1&amp;CFID=&amp;CFPARAMS=&amp;PlayerID=203545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45&amp;TeamID=0&amp;GameID=&amp;ContextMeasure=REB&amp;Season=2013-14&amp;SeasonType=Regular Season&amp;LeagueID=00&amp;PerMode=PerGame&amp;Scope=Rookies&amp;StatCategory=MIN&amp;section=leaders"/>
    <hyperlink ref="AD147" r:id="rId1706" location="!/?flag=1&amp;CFID=&amp;CFPARAMS=&amp;PlayerID=203545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45&amp;TeamID=0&amp;GameID=&amp;ContextMeasure=AST&amp;Season=2013-14&amp;SeasonType=Regular Season&amp;LeagueID=00&amp;PerMode=PerGame&amp;Scope=Rookies&amp;StatCategory=MIN&amp;section=leaders"/>
    <hyperlink ref="AF147" r:id="rId1707" location="!/?flag=1&amp;CFID=&amp;CFPARAMS=&amp;PlayerID=203545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45&amp;TeamID=0&amp;GameID=&amp;ContextMeasure=STL&amp;Season=2013-14&amp;SeasonType=Regular Season&amp;LeagueID=00&amp;PerMode=PerGame&amp;Scope=Rookies&amp;StatCategory=MIN&amp;section=leaders"/>
    <hyperlink ref="AH147" r:id="rId1708" location="!/?flag=1&amp;CFID=&amp;CFPARAMS=&amp;PlayerID=203545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45&amp;TeamID=0&amp;GameID=&amp;ContextMeasure=BLK&amp;Season=2013-14&amp;SeasonType=Regular Season&amp;LeagueID=00&amp;PerMode=PerGame&amp;Scope=Rookies&amp;StatCategory=MIN&amp;section=leaders"/>
    <hyperlink ref="AJ147" r:id="rId1709" location="!/?flag=1&amp;CFID=&amp;CFPARAMS=&amp;PlayerID=203545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45&amp;TeamID=0&amp;GameID=&amp;ContextMeasure=TOV&amp;Season=2013-14&amp;SeasonType=Regular Season&amp;LeagueID=00&amp;PerMode=PerGame&amp;Scope=Rookies&amp;StatCategory=MIN&amp;section=leaders"/>
    <hyperlink ref="A148" r:id="rId1710" location="!/203497/traditional/"/>
    <hyperlink ref="I148" r:id="rId1711" location="!/?flag=3&amp;CFID=&amp;CFPARAMS=&amp;PlayerID=203497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97&amp;TeamID=0&amp;GameID=&amp;ContextMeasure=FGM&amp;Season=2013-14&amp;SeasonType=Regular Season&amp;LeagueID=00&amp;PerMode=PerGame&amp;Scope=Rookies&amp;StatCategory=MIN&amp;section=leaders"/>
    <hyperlink ref="K148" r:id="rId1712" location="!/?flag=3&amp;CFID=&amp;CFPARAMS=&amp;PlayerID=203497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97&amp;TeamID=0&amp;GameID=&amp;ContextMeasure=FGA&amp;Season=2013-14&amp;SeasonType=Regular Season&amp;LeagueID=00&amp;PerMode=PerGame&amp;Scope=Rookies&amp;StatCategory=MIN&amp;section=leaders"/>
    <hyperlink ref="Z148" r:id="rId1713" location="!/?flag=1&amp;CFID=&amp;CFPARAMS=&amp;PlayerID=203497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97&amp;TeamID=0&amp;GameID=&amp;ContextMeasure=OREB&amp;Season=2013-14&amp;SeasonType=Regular Season&amp;LeagueID=00&amp;PerMode=PerGame&amp;Scope=Rookies&amp;StatCategory=MIN&amp;section=leaders"/>
    <hyperlink ref="AA148" r:id="rId1714" location="!/?flag=1&amp;CFID=&amp;CFPARAMS=&amp;PlayerID=203497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97&amp;TeamID=0&amp;GameID=&amp;ContextMeasure=DREB&amp;Season=2013-14&amp;SeasonType=Regular Season&amp;LeagueID=00&amp;PerMode=PerGame&amp;Scope=Rookies&amp;StatCategory=MIN&amp;section=leaders"/>
    <hyperlink ref="AB148" r:id="rId1715" location="!/?flag=1&amp;CFID=&amp;CFPARAMS=&amp;PlayerID=203497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97&amp;TeamID=0&amp;GameID=&amp;ContextMeasure=REB&amp;Season=2013-14&amp;SeasonType=Regular Season&amp;LeagueID=00&amp;PerMode=PerGame&amp;Scope=Rookies&amp;StatCategory=MIN&amp;section=leaders"/>
    <hyperlink ref="AD148" r:id="rId1716" location="!/?flag=1&amp;CFID=&amp;CFPARAMS=&amp;PlayerID=203497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97&amp;TeamID=0&amp;GameID=&amp;ContextMeasure=AST&amp;Season=2013-14&amp;SeasonType=Regular Season&amp;LeagueID=00&amp;PerMode=PerGame&amp;Scope=Rookies&amp;StatCategory=MIN&amp;section=leaders"/>
    <hyperlink ref="AF148" r:id="rId1717" location="!/?flag=1&amp;CFID=&amp;CFPARAMS=&amp;PlayerID=203497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97&amp;TeamID=0&amp;GameID=&amp;ContextMeasure=STL&amp;Season=2013-14&amp;SeasonType=Regular Season&amp;LeagueID=00&amp;PerMode=PerGame&amp;Scope=Rookies&amp;StatCategory=MIN&amp;section=leaders"/>
    <hyperlink ref="AH148" r:id="rId1718" location="!/?flag=1&amp;CFID=&amp;CFPARAMS=&amp;PlayerID=203497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97&amp;TeamID=0&amp;GameID=&amp;ContextMeasure=BLK&amp;Season=2013-14&amp;SeasonType=Regular Season&amp;LeagueID=00&amp;PerMode=PerGame&amp;Scope=Rookies&amp;StatCategory=MIN&amp;section=leaders"/>
    <hyperlink ref="AJ148" r:id="rId1719" location="!/?flag=1&amp;CFID=&amp;CFPARAMS=&amp;PlayerID=203497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97&amp;TeamID=0&amp;GameID=&amp;ContextMeasure=TOV&amp;Season=2013-14&amp;SeasonType=Regular Season&amp;LeagueID=00&amp;PerMode=PerGame&amp;Scope=Rookies&amp;StatCategory=MIN&amp;section=leaders"/>
    <hyperlink ref="A149" r:id="rId1720" location="!/203539/traditional/"/>
    <hyperlink ref="I149" r:id="rId1721" location="!/?flag=3&amp;CFID=&amp;CFPARAMS=&amp;PlayerID=203539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39&amp;TeamID=0&amp;GameID=&amp;ContextMeasure=FGM&amp;Season=2013-14&amp;SeasonType=Regular Season&amp;LeagueID=00&amp;PerMode=PerGame&amp;Scope=Rookies&amp;StatCategory=MIN&amp;section=leaders"/>
    <hyperlink ref="K149" r:id="rId1722" location="!/?flag=3&amp;CFID=&amp;CFPARAMS=&amp;PlayerID=203539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39&amp;TeamID=0&amp;GameID=&amp;ContextMeasure=FGA&amp;Season=2013-14&amp;SeasonType=Regular Season&amp;LeagueID=00&amp;PerMode=PerGame&amp;Scope=Rookies&amp;StatCategory=MIN&amp;section=leaders"/>
    <hyperlink ref="N149" r:id="rId1723" location="!/?flag=3&amp;CFID=&amp;CFPARAMS=&amp;PlayerID=203539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39&amp;TeamID=0&amp;GameID=&amp;ContextMeasure=FG3M&amp;Season=2013-14&amp;SeasonType=Regular Season&amp;LeagueID=00&amp;PerMode=PerGame&amp;Scope=Rookies&amp;StatCategory=MIN&amp;section=leaders"/>
    <hyperlink ref="P149" r:id="rId1724" location="!/?flag=3&amp;CFID=&amp;CFPARAMS=&amp;PlayerID=203539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39&amp;TeamID=0&amp;GameID=&amp;ContextMeasure=FG3A&amp;Season=2013-14&amp;SeasonType=Regular Season&amp;LeagueID=00&amp;PerMode=PerGame&amp;Scope=Rookies&amp;StatCategory=MIN&amp;section=leaders"/>
    <hyperlink ref="Z149" r:id="rId1725" location="!/?flag=1&amp;CFID=&amp;CFPARAMS=&amp;PlayerID=203539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39&amp;TeamID=0&amp;GameID=&amp;ContextMeasure=OREB&amp;Season=2013-14&amp;SeasonType=Regular Season&amp;LeagueID=00&amp;PerMode=PerGame&amp;Scope=Rookies&amp;StatCategory=MIN&amp;section=leaders"/>
    <hyperlink ref="AA149" r:id="rId1726" location="!/?flag=1&amp;CFID=&amp;CFPARAMS=&amp;PlayerID=203539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39&amp;TeamID=0&amp;GameID=&amp;ContextMeasure=DREB&amp;Season=2013-14&amp;SeasonType=Regular Season&amp;LeagueID=00&amp;PerMode=PerGame&amp;Scope=Rookies&amp;StatCategory=MIN&amp;section=leaders"/>
    <hyperlink ref="AB149" r:id="rId1727" location="!/?flag=1&amp;CFID=&amp;CFPARAMS=&amp;PlayerID=203539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39&amp;TeamID=0&amp;GameID=&amp;ContextMeasure=REB&amp;Season=2013-14&amp;SeasonType=Regular Season&amp;LeagueID=00&amp;PerMode=PerGame&amp;Scope=Rookies&amp;StatCategory=MIN&amp;section=leaders"/>
    <hyperlink ref="AD149" r:id="rId1728" location="!/?flag=1&amp;CFID=&amp;CFPARAMS=&amp;PlayerID=203539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39&amp;TeamID=0&amp;GameID=&amp;ContextMeasure=AST&amp;Season=2013-14&amp;SeasonType=Regular Season&amp;LeagueID=00&amp;PerMode=PerGame&amp;Scope=Rookies&amp;StatCategory=MIN&amp;section=leaders"/>
    <hyperlink ref="AF149" r:id="rId1729" location="!/?flag=1&amp;CFID=&amp;CFPARAMS=&amp;PlayerID=203539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39&amp;TeamID=0&amp;GameID=&amp;ContextMeasure=STL&amp;Season=2013-14&amp;SeasonType=Regular Season&amp;LeagueID=00&amp;PerMode=PerGame&amp;Scope=Rookies&amp;StatCategory=MIN&amp;section=leaders"/>
    <hyperlink ref="AH149" r:id="rId1730" location="!/?flag=1&amp;CFID=&amp;CFPARAMS=&amp;PlayerID=203539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39&amp;TeamID=0&amp;GameID=&amp;ContextMeasure=BLK&amp;Season=2013-14&amp;SeasonType=Regular Season&amp;LeagueID=00&amp;PerMode=PerGame&amp;Scope=Rookies&amp;StatCategory=MIN&amp;section=leaders"/>
    <hyperlink ref="AJ149" r:id="rId1731" location="!/?flag=1&amp;CFID=&amp;CFPARAMS=&amp;PlayerID=203539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39&amp;TeamID=0&amp;GameID=&amp;ContextMeasure=TOV&amp;Season=2013-14&amp;SeasonType=Regular Season&amp;LeagueID=00&amp;PerMode=PerGame&amp;Scope=Rookies&amp;StatCategory=MIN&amp;section=leaders"/>
    <hyperlink ref="A150" r:id="rId1732" location="!/203491/traditional/"/>
    <hyperlink ref="I150" r:id="rId1733" location="!/?flag=3&amp;CFID=&amp;CFPARAMS=&amp;PlayerID=203491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91&amp;TeamID=0&amp;GameID=&amp;ContextMeasure=FGM&amp;Season=2013-14&amp;SeasonType=Regular Season&amp;LeagueID=00&amp;PerMode=PerGame&amp;Scope=Rookies&amp;StatCategory=MIN&amp;section=leaders"/>
    <hyperlink ref="K150" r:id="rId1734" location="!/?flag=3&amp;CFID=&amp;CFPARAMS=&amp;PlayerID=203491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91&amp;TeamID=0&amp;GameID=&amp;ContextMeasure=FGA&amp;Season=2013-14&amp;SeasonType=Regular Season&amp;LeagueID=00&amp;PerMode=PerGame&amp;Scope=Rookies&amp;StatCategory=MIN&amp;section=leaders"/>
    <hyperlink ref="N150" r:id="rId1735" location="!/?flag=3&amp;CFID=&amp;CFPARAMS=&amp;PlayerID=203491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91&amp;TeamID=0&amp;GameID=&amp;ContextMeasure=FG3M&amp;Season=2013-14&amp;SeasonType=Regular Season&amp;LeagueID=00&amp;PerMode=PerGame&amp;Scope=Rookies&amp;StatCategory=MIN&amp;section=leaders"/>
    <hyperlink ref="P150" r:id="rId1736" location="!/?flag=3&amp;CFID=&amp;CFPARAMS=&amp;PlayerID=203491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91&amp;TeamID=0&amp;GameID=&amp;ContextMeasure=FG3A&amp;Season=2013-14&amp;SeasonType=Regular Season&amp;LeagueID=00&amp;PerMode=PerGame&amp;Scope=Rookies&amp;StatCategory=MIN&amp;section=leaders"/>
    <hyperlink ref="Z150" r:id="rId1737" location="!/?flag=1&amp;CFID=&amp;CFPARAMS=&amp;PlayerID=203491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91&amp;TeamID=0&amp;GameID=&amp;ContextMeasure=OREB&amp;Season=2013-14&amp;SeasonType=Regular Season&amp;LeagueID=00&amp;PerMode=PerGame&amp;Scope=Rookies&amp;StatCategory=MIN&amp;section=leaders"/>
    <hyperlink ref="AA150" r:id="rId1738" location="!/?flag=1&amp;CFID=&amp;CFPARAMS=&amp;PlayerID=203491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91&amp;TeamID=0&amp;GameID=&amp;ContextMeasure=DREB&amp;Season=2013-14&amp;SeasonType=Regular Season&amp;LeagueID=00&amp;PerMode=PerGame&amp;Scope=Rookies&amp;StatCategory=MIN&amp;section=leaders"/>
    <hyperlink ref="AB150" r:id="rId1739" location="!/?flag=1&amp;CFID=&amp;CFPARAMS=&amp;PlayerID=203491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91&amp;TeamID=0&amp;GameID=&amp;ContextMeasure=REB&amp;Season=2013-14&amp;SeasonType=Regular Season&amp;LeagueID=00&amp;PerMode=PerGame&amp;Scope=Rookies&amp;StatCategory=MIN&amp;section=leaders"/>
    <hyperlink ref="AD150" r:id="rId1740" location="!/?flag=1&amp;CFID=&amp;CFPARAMS=&amp;PlayerID=203491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91&amp;TeamID=0&amp;GameID=&amp;ContextMeasure=AST&amp;Season=2013-14&amp;SeasonType=Regular Season&amp;LeagueID=00&amp;PerMode=PerGame&amp;Scope=Rookies&amp;StatCategory=MIN&amp;section=leaders"/>
    <hyperlink ref="AF150" r:id="rId1741" location="!/?flag=1&amp;CFID=&amp;CFPARAMS=&amp;PlayerID=203491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91&amp;TeamID=0&amp;GameID=&amp;ContextMeasure=STL&amp;Season=2013-14&amp;SeasonType=Regular Season&amp;LeagueID=00&amp;PerMode=PerGame&amp;Scope=Rookies&amp;StatCategory=MIN&amp;section=leaders"/>
    <hyperlink ref="AH150" r:id="rId1742" location="!/?flag=1&amp;CFID=&amp;CFPARAMS=&amp;PlayerID=203491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91&amp;TeamID=0&amp;GameID=&amp;ContextMeasure=BLK&amp;Season=2013-14&amp;SeasonType=Regular Season&amp;LeagueID=00&amp;PerMode=PerGame&amp;Scope=Rookies&amp;StatCategory=MIN&amp;section=leaders"/>
    <hyperlink ref="AJ150" r:id="rId1743" location="!/?flag=1&amp;CFID=&amp;CFPARAMS=&amp;PlayerID=203491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91&amp;TeamID=0&amp;GameID=&amp;ContextMeasure=TOV&amp;Season=2013-14&amp;SeasonType=Regular Season&amp;LeagueID=00&amp;PerMode=PerGame&amp;Scope=Rookies&amp;StatCategory=MIN&amp;section=leaders"/>
    <hyperlink ref="A151" r:id="rId1744" location="!/203493/traditional/"/>
    <hyperlink ref="I151" r:id="rId1745" location="!/?flag=3&amp;CFID=&amp;CFPARAMS=&amp;PlayerID=203493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93&amp;TeamID=0&amp;GameID=&amp;ContextMeasure=FGM&amp;Season=2013-14&amp;SeasonType=Regular Season&amp;LeagueID=00&amp;PerMode=PerGame&amp;Scope=Rookies&amp;StatCategory=MIN&amp;section=leaders"/>
    <hyperlink ref="K151" r:id="rId1746" location="!/?flag=3&amp;CFID=&amp;CFPARAMS=&amp;PlayerID=203493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93&amp;TeamID=0&amp;GameID=&amp;ContextMeasure=FGA&amp;Season=2013-14&amp;SeasonType=Regular Season&amp;LeagueID=00&amp;PerMode=PerGame&amp;Scope=Rookies&amp;StatCategory=MIN&amp;section=leaders"/>
    <hyperlink ref="N151" r:id="rId1747" location="!/?flag=3&amp;CFID=&amp;CFPARAMS=&amp;PlayerID=203493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93&amp;TeamID=0&amp;GameID=&amp;ContextMeasure=FG3M&amp;Season=2013-14&amp;SeasonType=Regular Season&amp;LeagueID=00&amp;PerMode=PerGame&amp;Scope=Rookies&amp;StatCategory=MIN&amp;section=leaders"/>
    <hyperlink ref="P151" r:id="rId1748" location="!/?flag=3&amp;CFID=&amp;CFPARAMS=&amp;PlayerID=203493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93&amp;TeamID=0&amp;GameID=&amp;ContextMeasure=FG3A&amp;Season=2013-14&amp;SeasonType=Regular Season&amp;LeagueID=00&amp;PerMode=PerGame&amp;Scope=Rookies&amp;StatCategory=MIN&amp;section=leaders"/>
    <hyperlink ref="Z151" r:id="rId1749" location="!/?flag=1&amp;CFID=&amp;CFPARAMS=&amp;PlayerID=203493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93&amp;TeamID=0&amp;GameID=&amp;ContextMeasure=OREB&amp;Season=2013-14&amp;SeasonType=Regular Season&amp;LeagueID=00&amp;PerMode=PerGame&amp;Scope=Rookies&amp;StatCategory=MIN&amp;section=leaders"/>
    <hyperlink ref="AA151" r:id="rId1750" location="!/?flag=1&amp;CFID=&amp;CFPARAMS=&amp;PlayerID=203493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93&amp;TeamID=0&amp;GameID=&amp;ContextMeasure=DREB&amp;Season=2013-14&amp;SeasonType=Regular Season&amp;LeagueID=00&amp;PerMode=PerGame&amp;Scope=Rookies&amp;StatCategory=MIN&amp;section=leaders"/>
    <hyperlink ref="AB151" r:id="rId1751" location="!/?flag=1&amp;CFID=&amp;CFPARAMS=&amp;PlayerID=203493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93&amp;TeamID=0&amp;GameID=&amp;ContextMeasure=REB&amp;Season=2013-14&amp;SeasonType=Regular Season&amp;LeagueID=00&amp;PerMode=PerGame&amp;Scope=Rookies&amp;StatCategory=MIN&amp;section=leaders"/>
    <hyperlink ref="AD151" r:id="rId1752" location="!/?flag=1&amp;CFID=&amp;CFPARAMS=&amp;PlayerID=203493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93&amp;TeamID=0&amp;GameID=&amp;ContextMeasure=AST&amp;Season=2013-14&amp;SeasonType=Regular Season&amp;LeagueID=00&amp;PerMode=PerGame&amp;Scope=Rookies&amp;StatCategory=MIN&amp;section=leaders"/>
    <hyperlink ref="AF151" r:id="rId1753" location="!/?flag=1&amp;CFID=&amp;CFPARAMS=&amp;PlayerID=203493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93&amp;TeamID=0&amp;GameID=&amp;ContextMeasure=STL&amp;Season=2013-14&amp;SeasonType=Regular Season&amp;LeagueID=00&amp;PerMode=PerGame&amp;Scope=Rookies&amp;StatCategory=MIN&amp;section=leaders"/>
    <hyperlink ref="AH151" r:id="rId1754" location="!/?flag=1&amp;CFID=&amp;CFPARAMS=&amp;PlayerID=203493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93&amp;TeamID=0&amp;GameID=&amp;ContextMeasure=BLK&amp;Season=2013-14&amp;SeasonType=Regular Season&amp;LeagueID=00&amp;PerMode=PerGame&amp;Scope=Rookies&amp;StatCategory=MIN&amp;section=leaders"/>
    <hyperlink ref="AJ151" r:id="rId1755" location="!/?flag=1&amp;CFID=&amp;CFPARAMS=&amp;PlayerID=203493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93&amp;TeamID=0&amp;GameID=&amp;ContextMeasure=TOV&amp;Season=2013-14&amp;SeasonType=Regular Season&amp;LeagueID=00&amp;PerMode=PerGame&amp;Scope=Rookies&amp;StatCategory=MIN&amp;section=leaders"/>
    <hyperlink ref="A152" r:id="rId1756" location="!/203490/traditional/"/>
    <hyperlink ref="I152" r:id="rId1757" location="!/?flag=3&amp;CFID=&amp;CFPARAMS=&amp;PlayerID=203490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90&amp;TeamID=0&amp;GameID=&amp;ContextMeasure=FGM&amp;Season=2013-14&amp;SeasonType=Regular Season&amp;LeagueID=00&amp;PerMode=PerGame&amp;Scope=Rookies&amp;StatCategory=MIN&amp;section=leaders"/>
    <hyperlink ref="K152" r:id="rId1758" location="!/?flag=3&amp;CFID=&amp;CFPARAMS=&amp;PlayerID=203490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90&amp;TeamID=0&amp;GameID=&amp;ContextMeasure=FGA&amp;Season=2013-14&amp;SeasonType=Regular Season&amp;LeagueID=00&amp;PerMode=PerGame&amp;Scope=Rookies&amp;StatCategory=MIN&amp;section=leaders"/>
    <hyperlink ref="N152" r:id="rId1759" location="!/?flag=3&amp;CFID=&amp;CFPARAMS=&amp;PlayerID=203490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90&amp;TeamID=0&amp;GameID=&amp;ContextMeasure=FG3M&amp;Season=2013-14&amp;SeasonType=Regular Season&amp;LeagueID=00&amp;PerMode=PerGame&amp;Scope=Rookies&amp;StatCategory=MIN&amp;section=leaders"/>
    <hyperlink ref="P152" r:id="rId1760" location="!/?flag=3&amp;CFID=&amp;CFPARAMS=&amp;PlayerID=203490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90&amp;TeamID=0&amp;GameID=&amp;ContextMeasure=FG3A&amp;Season=2013-14&amp;SeasonType=Regular Season&amp;LeagueID=00&amp;PerMode=PerGame&amp;Scope=Rookies&amp;StatCategory=MIN&amp;section=leaders"/>
    <hyperlink ref="Z152" r:id="rId1761" location="!/?flag=1&amp;CFID=&amp;CFPARAMS=&amp;PlayerID=203490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90&amp;TeamID=0&amp;GameID=&amp;ContextMeasure=OREB&amp;Season=2013-14&amp;SeasonType=Regular Season&amp;LeagueID=00&amp;PerMode=PerGame&amp;Scope=Rookies&amp;StatCategory=MIN&amp;section=leaders"/>
    <hyperlink ref="AA152" r:id="rId1762" location="!/?flag=1&amp;CFID=&amp;CFPARAMS=&amp;PlayerID=203490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90&amp;TeamID=0&amp;GameID=&amp;ContextMeasure=DREB&amp;Season=2013-14&amp;SeasonType=Regular Season&amp;LeagueID=00&amp;PerMode=PerGame&amp;Scope=Rookies&amp;StatCategory=MIN&amp;section=leaders"/>
    <hyperlink ref="AB152" r:id="rId1763" location="!/?flag=1&amp;CFID=&amp;CFPARAMS=&amp;PlayerID=203490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90&amp;TeamID=0&amp;GameID=&amp;ContextMeasure=REB&amp;Season=2013-14&amp;SeasonType=Regular Season&amp;LeagueID=00&amp;PerMode=PerGame&amp;Scope=Rookies&amp;StatCategory=MIN&amp;section=leaders"/>
    <hyperlink ref="AD152" r:id="rId1764" location="!/?flag=1&amp;CFID=&amp;CFPARAMS=&amp;PlayerID=203490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90&amp;TeamID=0&amp;GameID=&amp;ContextMeasure=AST&amp;Season=2013-14&amp;SeasonType=Regular Season&amp;LeagueID=00&amp;PerMode=PerGame&amp;Scope=Rookies&amp;StatCategory=MIN&amp;section=leaders"/>
    <hyperlink ref="AF152" r:id="rId1765" location="!/?flag=1&amp;CFID=&amp;CFPARAMS=&amp;PlayerID=203490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90&amp;TeamID=0&amp;GameID=&amp;ContextMeasure=STL&amp;Season=2013-14&amp;SeasonType=Regular Season&amp;LeagueID=00&amp;PerMode=PerGame&amp;Scope=Rookies&amp;StatCategory=MIN&amp;section=leaders"/>
    <hyperlink ref="AH152" r:id="rId1766" location="!/?flag=1&amp;CFID=&amp;CFPARAMS=&amp;PlayerID=203490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90&amp;TeamID=0&amp;GameID=&amp;ContextMeasure=BLK&amp;Season=2013-14&amp;SeasonType=Regular Season&amp;LeagueID=00&amp;PerMode=PerGame&amp;Scope=Rookies&amp;StatCategory=MIN&amp;section=leaders"/>
    <hyperlink ref="AJ152" r:id="rId1767" location="!/?flag=1&amp;CFID=&amp;CFPARAMS=&amp;PlayerID=203490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90&amp;TeamID=0&amp;GameID=&amp;ContextMeasure=TOV&amp;Season=2013-14&amp;SeasonType=Regular Season&amp;LeagueID=00&amp;PerMode=PerGame&amp;Scope=Rookies&amp;StatCategory=MIN&amp;section=leaders"/>
    <hyperlink ref="A153" r:id="rId1768" location="!/203458/traditional/"/>
    <hyperlink ref="I153" r:id="rId1769" location="!/?flag=3&amp;CFID=&amp;CFPARAMS=&amp;PlayerID=203458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58&amp;TeamID=0&amp;GameID=&amp;ContextMeasure=FGM&amp;Season=2013-14&amp;SeasonType=Regular Season&amp;LeagueID=00&amp;PerMode=PerGame&amp;Scope=Rookies&amp;StatCategory=MIN&amp;section=leaders"/>
    <hyperlink ref="K153" r:id="rId1770" location="!/?flag=3&amp;CFID=&amp;CFPARAMS=&amp;PlayerID=203458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58&amp;TeamID=0&amp;GameID=&amp;ContextMeasure=FGA&amp;Season=2013-14&amp;SeasonType=Regular Season&amp;LeagueID=00&amp;PerMode=PerGame&amp;Scope=Rookies&amp;StatCategory=MIN&amp;section=leaders"/>
    <hyperlink ref="Z153" r:id="rId1771" location="!/?flag=1&amp;CFID=&amp;CFPARAMS=&amp;PlayerID=203458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58&amp;TeamID=0&amp;GameID=&amp;ContextMeasure=OREB&amp;Season=2013-14&amp;SeasonType=Regular Season&amp;LeagueID=00&amp;PerMode=PerGame&amp;Scope=Rookies&amp;StatCategory=MIN&amp;section=leaders"/>
    <hyperlink ref="AA153" r:id="rId1772" location="!/?flag=1&amp;CFID=&amp;CFPARAMS=&amp;PlayerID=203458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58&amp;TeamID=0&amp;GameID=&amp;ContextMeasure=DREB&amp;Season=2013-14&amp;SeasonType=Regular Season&amp;LeagueID=00&amp;PerMode=PerGame&amp;Scope=Rookies&amp;StatCategory=MIN&amp;section=leaders"/>
    <hyperlink ref="AB153" r:id="rId1773" location="!/?flag=1&amp;CFID=&amp;CFPARAMS=&amp;PlayerID=203458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58&amp;TeamID=0&amp;GameID=&amp;ContextMeasure=REB&amp;Season=2013-14&amp;SeasonType=Regular Season&amp;LeagueID=00&amp;PerMode=PerGame&amp;Scope=Rookies&amp;StatCategory=MIN&amp;section=leaders"/>
    <hyperlink ref="AD153" r:id="rId1774" location="!/?flag=1&amp;CFID=&amp;CFPARAMS=&amp;PlayerID=203458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58&amp;TeamID=0&amp;GameID=&amp;ContextMeasure=AST&amp;Season=2013-14&amp;SeasonType=Regular Season&amp;LeagueID=00&amp;PerMode=PerGame&amp;Scope=Rookies&amp;StatCategory=MIN&amp;section=leaders"/>
    <hyperlink ref="AF153" r:id="rId1775" location="!/?flag=1&amp;CFID=&amp;CFPARAMS=&amp;PlayerID=203458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58&amp;TeamID=0&amp;GameID=&amp;ContextMeasure=STL&amp;Season=2013-14&amp;SeasonType=Regular Season&amp;LeagueID=00&amp;PerMode=PerGame&amp;Scope=Rookies&amp;StatCategory=MIN&amp;section=leaders"/>
    <hyperlink ref="AH153" r:id="rId1776" location="!/?flag=1&amp;CFID=&amp;CFPARAMS=&amp;PlayerID=203458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58&amp;TeamID=0&amp;GameID=&amp;ContextMeasure=BLK&amp;Season=2013-14&amp;SeasonType=Regular Season&amp;LeagueID=00&amp;PerMode=PerGame&amp;Scope=Rookies&amp;StatCategory=MIN&amp;section=leaders"/>
    <hyperlink ref="AJ153" r:id="rId1777" location="!/?flag=1&amp;CFID=&amp;CFPARAMS=&amp;PlayerID=203458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58&amp;TeamID=0&amp;GameID=&amp;ContextMeasure=TOV&amp;Season=2013-14&amp;SeasonType=Regular Season&amp;LeagueID=00&amp;PerMode=PerGame&amp;Scope=Rookies&amp;StatCategory=MIN&amp;section=leaders"/>
    <hyperlink ref="A154" r:id="rId1778" location="!/203524/traditional/"/>
    <hyperlink ref="I154" r:id="rId1779" location="!/?flag=3&amp;CFID=&amp;CFPARAMS=&amp;PlayerID=203524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24&amp;TeamID=0&amp;GameID=&amp;ContextMeasure=FGM&amp;Season=2013-14&amp;SeasonType=Regular Season&amp;LeagueID=00&amp;PerMode=PerGame&amp;Scope=Rookies&amp;StatCategory=MIN&amp;section=leaders"/>
    <hyperlink ref="K154" r:id="rId1780" location="!/?flag=3&amp;CFID=&amp;CFPARAMS=&amp;PlayerID=203524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24&amp;TeamID=0&amp;GameID=&amp;ContextMeasure=FGA&amp;Season=2013-14&amp;SeasonType=Regular Season&amp;LeagueID=00&amp;PerMode=PerGame&amp;Scope=Rookies&amp;StatCategory=MIN&amp;section=leaders"/>
    <hyperlink ref="N154" r:id="rId1781" location="!/?flag=3&amp;CFID=&amp;CFPARAMS=&amp;PlayerID=203524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24&amp;TeamID=0&amp;GameID=&amp;ContextMeasure=FG3M&amp;Season=2013-14&amp;SeasonType=Regular Season&amp;LeagueID=00&amp;PerMode=PerGame&amp;Scope=Rookies&amp;StatCategory=MIN&amp;section=leaders"/>
    <hyperlink ref="P154" r:id="rId1782" location="!/?flag=3&amp;CFID=&amp;CFPARAMS=&amp;PlayerID=203524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24&amp;TeamID=0&amp;GameID=&amp;ContextMeasure=FG3A&amp;Season=2013-14&amp;SeasonType=Regular Season&amp;LeagueID=00&amp;PerMode=PerGame&amp;Scope=Rookies&amp;StatCategory=MIN&amp;section=leaders"/>
    <hyperlink ref="Z154" r:id="rId1783" location="!/?flag=1&amp;CFID=&amp;CFPARAMS=&amp;PlayerID=203524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24&amp;TeamID=0&amp;GameID=&amp;ContextMeasure=OREB&amp;Season=2013-14&amp;SeasonType=Regular Season&amp;LeagueID=00&amp;PerMode=PerGame&amp;Scope=Rookies&amp;StatCategory=MIN&amp;section=leaders"/>
    <hyperlink ref="AA154" r:id="rId1784" location="!/?flag=1&amp;CFID=&amp;CFPARAMS=&amp;PlayerID=203524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24&amp;TeamID=0&amp;GameID=&amp;ContextMeasure=DREB&amp;Season=2013-14&amp;SeasonType=Regular Season&amp;LeagueID=00&amp;PerMode=PerGame&amp;Scope=Rookies&amp;StatCategory=MIN&amp;section=leaders"/>
    <hyperlink ref="AB154" r:id="rId1785" location="!/?flag=1&amp;CFID=&amp;CFPARAMS=&amp;PlayerID=203524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24&amp;TeamID=0&amp;GameID=&amp;ContextMeasure=REB&amp;Season=2013-14&amp;SeasonType=Regular Season&amp;LeagueID=00&amp;PerMode=PerGame&amp;Scope=Rookies&amp;StatCategory=MIN&amp;section=leaders"/>
    <hyperlink ref="AD154" r:id="rId1786" location="!/?flag=1&amp;CFID=&amp;CFPARAMS=&amp;PlayerID=203524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24&amp;TeamID=0&amp;GameID=&amp;ContextMeasure=AST&amp;Season=2013-14&amp;SeasonType=Regular Season&amp;LeagueID=00&amp;PerMode=PerGame&amp;Scope=Rookies&amp;StatCategory=MIN&amp;section=leaders"/>
    <hyperlink ref="AF154" r:id="rId1787" location="!/?flag=1&amp;CFID=&amp;CFPARAMS=&amp;PlayerID=203524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24&amp;TeamID=0&amp;GameID=&amp;ContextMeasure=STL&amp;Season=2013-14&amp;SeasonType=Regular Season&amp;LeagueID=00&amp;PerMode=PerGame&amp;Scope=Rookies&amp;StatCategory=MIN&amp;section=leaders"/>
    <hyperlink ref="AH154" r:id="rId1788" location="!/?flag=1&amp;CFID=&amp;CFPARAMS=&amp;PlayerID=203524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24&amp;TeamID=0&amp;GameID=&amp;ContextMeasure=BLK&amp;Season=2013-14&amp;SeasonType=Regular Season&amp;LeagueID=00&amp;PerMode=PerGame&amp;Scope=Rookies&amp;StatCategory=MIN&amp;section=leaders"/>
    <hyperlink ref="AJ154" r:id="rId1789" location="!/?flag=1&amp;CFID=&amp;CFPARAMS=&amp;PlayerID=203524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24&amp;TeamID=0&amp;GameID=&amp;ContextMeasure=TOV&amp;Season=2013-14&amp;SeasonType=Regular Season&amp;LeagueID=00&amp;PerMode=PerGame&amp;Scope=Rookies&amp;StatCategory=MIN&amp;section=leaders"/>
    <hyperlink ref="A155" r:id="rId1790" location="!/203498/traditional/"/>
    <hyperlink ref="I155" r:id="rId1791" location="!/?flag=3&amp;CFID=&amp;CFPARAMS=&amp;PlayerID=203498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98&amp;TeamID=0&amp;GameID=&amp;ContextMeasure=FGM&amp;Season=2013-14&amp;SeasonType=Regular Season&amp;LeagueID=00&amp;PerMode=PerGame&amp;Scope=Rookies&amp;StatCategory=MIN&amp;section=leaders"/>
    <hyperlink ref="K155" r:id="rId1792" location="!/?flag=3&amp;CFID=&amp;CFPARAMS=&amp;PlayerID=203498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98&amp;TeamID=0&amp;GameID=&amp;ContextMeasure=FGA&amp;Season=2013-14&amp;SeasonType=Regular Season&amp;LeagueID=00&amp;PerMode=PerGame&amp;Scope=Rookies&amp;StatCategory=MIN&amp;section=leaders"/>
    <hyperlink ref="N155" r:id="rId1793" location="!/?flag=3&amp;CFID=&amp;CFPARAMS=&amp;PlayerID=203498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98&amp;TeamID=0&amp;GameID=&amp;ContextMeasure=FG3M&amp;Season=2013-14&amp;SeasonType=Regular Season&amp;LeagueID=00&amp;PerMode=PerGame&amp;Scope=Rookies&amp;StatCategory=MIN&amp;section=leaders"/>
    <hyperlink ref="P155" r:id="rId1794" location="!/?flag=3&amp;CFID=&amp;CFPARAMS=&amp;PlayerID=203498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98&amp;TeamID=0&amp;GameID=&amp;ContextMeasure=FG3A&amp;Season=2013-14&amp;SeasonType=Regular Season&amp;LeagueID=00&amp;PerMode=PerGame&amp;Scope=Rookies&amp;StatCategory=MIN&amp;section=leaders"/>
    <hyperlink ref="Z155" r:id="rId1795" location="!/?flag=1&amp;CFID=&amp;CFPARAMS=&amp;PlayerID=203498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98&amp;TeamID=0&amp;GameID=&amp;ContextMeasure=OREB&amp;Season=2013-14&amp;SeasonType=Regular Season&amp;LeagueID=00&amp;PerMode=PerGame&amp;Scope=Rookies&amp;StatCategory=MIN&amp;section=leaders"/>
    <hyperlink ref="AA155" r:id="rId1796" location="!/?flag=1&amp;CFID=&amp;CFPARAMS=&amp;PlayerID=203498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98&amp;TeamID=0&amp;GameID=&amp;ContextMeasure=DREB&amp;Season=2013-14&amp;SeasonType=Regular Season&amp;LeagueID=00&amp;PerMode=PerGame&amp;Scope=Rookies&amp;StatCategory=MIN&amp;section=leaders"/>
    <hyperlink ref="AB155" r:id="rId1797" location="!/?flag=1&amp;CFID=&amp;CFPARAMS=&amp;PlayerID=203498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98&amp;TeamID=0&amp;GameID=&amp;ContextMeasure=REB&amp;Season=2013-14&amp;SeasonType=Regular Season&amp;LeagueID=00&amp;PerMode=PerGame&amp;Scope=Rookies&amp;StatCategory=MIN&amp;section=leaders"/>
    <hyperlink ref="AD155" r:id="rId1798" location="!/?flag=1&amp;CFID=&amp;CFPARAMS=&amp;PlayerID=203498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98&amp;TeamID=0&amp;GameID=&amp;ContextMeasure=AST&amp;Season=2013-14&amp;SeasonType=Regular Season&amp;LeagueID=00&amp;PerMode=PerGame&amp;Scope=Rookies&amp;StatCategory=MIN&amp;section=leaders"/>
    <hyperlink ref="AF155" r:id="rId1799" location="!/?flag=1&amp;CFID=&amp;CFPARAMS=&amp;PlayerID=203498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98&amp;TeamID=0&amp;GameID=&amp;ContextMeasure=STL&amp;Season=2013-14&amp;SeasonType=Regular Season&amp;LeagueID=00&amp;PerMode=PerGame&amp;Scope=Rookies&amp;StatCategory=MIN&amp;section=leaders"/>
    <hyperlink ref="AH155" r:id="rId1800" location="!/?flag=1&amp;CFID=&amp;CFPARAMS=&amp;PlayerID=203498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98&amp;TeamID=0&amp;GameID=&amp;ContextMeasure=BLK&amp;Season=2013-14&amp;SeasonType=Regular Season&amp;LeagueID=00&amp;PerMode=PerGame&amp;Scope=Rookies&amp;StatCategory=MIN&amp;section=leaders"/>
    <hyperlink ref="AJ155" r:id="rId1801" location="!/?flag=1&amp;CFID=&amp;CFPARAMS=&amp;PlayerID=203498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98&amp;TeamID=0&amp;GameID=&amp;ContextMeasure=TOV&amp;Season=2013-14&amp;SeasonType=Regular Season&amp;LeagueID=00&amp;PerMode=PerGame&amp;Scope=Rookies&amp;StatCategory=MIN&amp;section=leaders"/>
    <hyperlink ref="A156" r:id="rId1802" location="!/203315/traditional/"/>
    <hyperlink ref="I156" r:id="rId1803" location="!/?flag=3&amp;CFID=&amp;CFPARAMS=&amp;PlayerID=203315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315&amp;TeamID=0&amp;GameID=&amp;ContextMeasure=FGM&amp;Season=2013-14&amp;SeasonType=Regular Season&amp;LeagueID=00&amp;PerMode=PerGame&amp;Scope=Rookies&amp;StatCategory=MIN&amp;section=leaders"/>
    <hyperlink ref="K156" r:id="rId1804" location="!/?flag=3&amp;CFID=&amp;CFPARAMS=&amp;PlayerID=203315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315&amp;TeamID=0&amp;GameID=&amp;ContextMeasure=FGA&amp;Season=2013-14&amp;SeasonType=Regular Season&amp;LeagueID=00&amp;PerMode=PerGame&amp;Scope=Rookies&amp;StatCategory=MIN&amp;section=leaders"/>
    <hyperlink ref="N156" r:id="rId1805" location="!/?flag=3&amp;CFID=&amp;CFPARAMS=&amp;PlayerID=203315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315&amp;TeamID=0&amp;GameID=&amp;ContextMeasure=FG3M&amp;Season=2013-14&amp;SeasonType=Regular Season&amp;LeagueID=00&amp;PerMode=PerGame&amp;Scope=Rookies&amp;StatCategory=MIN&amp;section=leaders"/>
    <hyperlink ref="P156" r:id="rId1806" location="!/?flag=3&amp;CFID=&amp;CFPARAMS=&amp;PlayerID=203315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315&amp;TeamID=0&amp;GameID=&amp;ContextMeasure=FG3A&amp;Season=2013-14&amp;SeasonType=Regular Season&amp;LeagueID=00&amp;PerMode=PerGame&amp;Scope=Rookies&amp;StatCategory=MIN&amp;section=leaders"/>
    <hyperlink ref="Z156" r:id="rId1807" location="!/?flag=1&amp;CFID=&amp;CFPARAMS=&amp;PlayerID=203315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315&amp;TeamID=0&amp;GameID=&amp;ContextMeasure=OREB&amp;Season=2013-14&amp;SeasonType=Regular Season&amp;LeagueID=00&amp;PerMode=PerGame&amp;Scope=Rookies&amp;StatCategory=MIN&amp;section=leaders"/>
    <hyperlink ref="AA156" r:id="rId1808" location="!/?flag=1&amp;CFID=&amp;CFPARAMS=&amp;PlayerID=203315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315&amp;TeamID=0&amp;GameID=&amp;ContextMeasure=DREB&amp;Season=2013-14&amp;SeasonType=Regular Season&amp;LeagueID=00&amp;PerMode=PerGame&amp;Scope=Rookies&amp;StatCategory=MIN&amp;section=leaders"/>
    <hyperlink ref="AB156" r:id="rId1809" location="!/?flag=1&amp;CFID=&amp;CFPARAMS=&amp;PlayerID=203315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315&amp;TeamID=0&amp;GameID=&amp;ContextMeasure=REB&amp;Season=2013-14&amp;SeasonType=Regular Season&amp;LeagueID=00&amp;PerMode=PerGame&amp;Scope=Rookies&amp;StatCategory=MIN&amp;section=leaders"/>
    <hyperlink ref="AD156" r:id="rId1810" location="!/?flag=1&amp;CFID=&amp;CFPARAMS=&amp;PlayerID=203315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315&amp;TeamID=0&amp;GameID=&amp;ContextMeasure=AST&amp;Season=2013-14&amp;SeasonType=Regular Season&amp;LeagueID=00&amp;PerMode=PerGame&amp;Scope=Rookies&amp;StatCategory=MIN&amp;section=leaders"/>
    <hyperlink ref="AF156" r:id="rId1811" location="!/?flag=1&amp;CFID=&amp;CFPARAMS=&amp;PlayerID=203315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315&amp;TeamID=0&amp;GameID=&amp;ContextMeasure=STL&amp;Season=2013-14&amp;SeasonType=Regular Season&amp;LeagueID=00&amp;PerMode=PerGame&amp;Scope=Rookies&amp;StatCategory=MIN&amp;section=leaders"/>
    <hyperlink ref="AH156" r:id="rId1812" location="!/?flag=1&amp;CFID=&amp;CFPARAMS=&amp;PlayerID=203315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315&amp;TeamID=0&amp;GameID=&amp;ContextMeasure=BLK&amp;Season=2013-14&amp;SeasonType=Regular Season&amp;LeagueID=00&amp;PerMode=PerGame&amp;Scope=Rookies&amp;StatCategory=MIN&amp;section=leaders"/>
    <hyperlink ref="AJ156" r:id="rId1813" location="!/?flag=1&amp;CFID=&amp;CFPARAMS=&amp;PlayerID=203315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315&amp;TeamID=0&amp;GameID=&amp;ContextMeasure=TOV&amp;Season=2013-14&amp;SeasonType=Regular Season&amp;LeagueID=00&amp;PerMode=PerGame&amp;Scope=Rookies&amp;StatCategory=MIN&amp;section=leaders"/>
    <hyperlink ref="A157" r:id="rId1814" location="!/203540/traditional/"/>
    <hyperlink ref="I157" r:id="rId1815" location="!/?flag=3&amp;CFID=&amp;CFPARAMS=&amp;PlayerID=203540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40&amp;TeamID=0&amp;GameID=&amp;ContextMeasure=FGM&amp;Season=2013-14&amp;SeasonType=Regular Season&amp;LeagueID=00&amp;PerMode=PerGame&amp;Scope=Rookies&amp;StatCategory=MIN&amp;section=leaders"/>
    <hyperlink ref="K157" r:id="rId1816" location="!/?flag=3&amp;CFID=&amp;CFPARAMS=&amp;PlayerID=203540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40&amp;TeamID=0&amp;GameID=&amp;ContextMeasure=FGA&amp;Season=2013-14&amp;SeasonType=Regular Season&amp;LeagueID=00&amp;PerMode=PerGame&amp;Scope=Rookies&amp;StatCategory=MIN&amp;section=leaders"/>
    <hyperlink ref="N157" r:id="rId1817" location="!/?flag=3&amp;CFID=&amp;CFPARAMS=&amp;PlayerID=203540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40&amp;TeamID=0&amp;GameID=&amp;ContextMeasure=FG3M&amp;Season=2013-14&amp;SeasonType=Regular Season&amp;LeagueID=00&amp;PerMode=PerGame&amp;Scope=Rookies&amp;StatCategory=MIN&amp;section=leaders"/>
    <hyperlink ref="P157" r:id="rId1818" location="!/?flag=3&amp;CFID=&amp;CFPARAMS=&amp;PlayerID=203540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40&amp;TeamID=0&amp;GameID=&amp;ContextMeasure=FG3A&amp;Season=2013-14&amp;SeasonType=Regular Season&amp;LeagueID=00&amp;PerMode=PerGame&amp;Scope=Rookies&amp;StatCategory=MIN&amp;section=leaders"/>
    <hyperlink ref="Z157" r:id="rId1819" location="!/?flag=1&amp;CFID=&amp;CFPARAMS=&amp;PlayerID=203540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40&amp;TeamID=0&amp;GameID=&amp;ContextMeasure=OREB&amp;Season=2013-14&amp;SeasonType=Regular Season&amp;LeagueID=00&amp;PerMode=PerGame&amp;Scope=Rookies&amp;StatCategory=MIN&amp;section=leaders"/>
    <hyperlink ref="AA157" r:id="rId1820" location="!/?flag=1&amp;CFID=&amp;CFPARAMS=&amp;PlayerID=203540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40&amp;TeamID=0&amp;GameID=&amp;ContextMeasure=DREB&amp;Season=2013-14&amp;SeasonType=Regular Season&amp;LeagueID=00&amp;PerMode=PerGame&amp;Scope=Rookies&amp;StatCategory=MIN&amp;section=leaders"/>
    <hyperlink ref="AB157" r:id="rId1821" location="!/?flag=1&amp;CFID=&amp;CFPARAMS=&amp;PlayerID=203540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40&amp;TeamID=0&amp;GameID=&amp;ContextMeasure=REB&amp;Season=2013-14&amp;SeasonType=Regular Season&amp;LeagueID=00&amp;PerMode=PerGame&amp;Scope=Rookies&amp;StatCategory=MIN&amp;section=leaders"/>
    <hyperlink ref="AD157" r:id="rId1822" location="!/?flag=1&amp;CFID=&amp;CFPARAMS=&amp;PlayerID=203540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40&amp;TeamID=0&amp;GameID=&amp;ContextMeasure=AST&amp;Season=2013-14&amp;SeasonType=Regular Season&amp;LeagueID=00&amp;PerMode=PerGame&amp;Scope=Rookies&amp;StatCategory=MIN&amp;section=leaders"/>
    <hyperlink ref="AF157" r:id="rId1823" location="!/?flag=1&amp;CFID=&amp;CFPARAMS=&amp;PlayerID=203540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40&amp;TeamID=0&amp;GameID=&amp;ContextMeasure=STL&amp;Season=2013-14&amp;SeasonType=Regular Season&amp;LeagueID=00&amp;PerMode=PerGame&amp;Scope=Rookies&amp;StatCategory=MIN&amp;section=leaders"/>
    <hyperlink ref="AH157" r:id="rId1824" location="!/?flag=1&amp;CFID=&amp;CFPARAMS=&amp;PlayerID=203540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40&amp;TeamID=0&amp;GameID=&amp;ContextMeasure=BLK&amp;Season=2013-14&amp;SeasonType=Regular Season&amp;LeagueID=00&amp;PerMode=PerGame&amp;Scope=Rookies&amp;StatCategory=MIN&amp;section=leaders"/>
    <hyperlink ref="AJ157" r:id="rId1825" location="!/?flag=1&amp;CFID=&amp;CFPARAMS=&amp;PlayerID=203540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40&amp;TeamID=0&amp;GameID=&amp;ContextMeasure=TOV&amp;Season=2013-14&amp;SeasonType=Regular Season&amp;LeagueID=00&amp;PerMode=PerGame&amp;Scope=Rookies&amp;StatCategory=MIN&amp;section=leaders"/>
    <hyperlink ref="A158" r:id="rId1826" location="!/202091/traditional/"/>
    <hyperlink ref="I158" r:id="rId1827" location="!/?flag=3&amp;CFID=&amp;CFPARAMS=&amp;PlayerID=202091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2091&amp;TeamID=0&amp;GameID=&amp;ContextMeasure=FGM&amp;Season=2013-14&amp;SeasonType=Regular Season&amp;LeagueID=00&amp;PerMode=PerGame&amp;Scope=Rookies&amp;StatCategory=MIN&amp;section=leaders"/>
    <hyperlink ref="K158" r:id="rId1828" location="!/?flag=3&amp;CFID=&amp;CFPARAMS=&amp;PlayerID=202091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2091&amp;TeamID=0&amp;GameID=&amp;ContextMeasure=FGA&amp;Season=2013-14&amp;SeasonType=Regular Season&amp;LeagueID=00&amp;PerMode=PerGame&amp;Scope=Rookies&amp;StatCategory=MIN&amp;section=leaders"/>
    <hyperlink ref="N158" r:id="rId1829" location="!/?flag=3&amp;CFID=&amp;CFPARAMS=&amp;PlayerID=202091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2091&amp;TeamID=0&amp;GameID=&amp;ContextMeasure=FG3M&amp;Season=2013-14&amp;SeasonType=Regular Season&amp;LeagueID=00&amp;PerMode=PerGame&amp;Scope=Rookies&amp;StatCategory=MIN&amp;section=leaders"/>
    <hyperlink ref="P158" r:id="rId1830" location="!/?flag=3&amp;CFID=&amp;CFPARAMS=&amp;PlayerID=202091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2091&amp;TeamID=0&amp;GameID=&amp;ContextMeasure=FG3A&amp;Season=2013-14&amp;SeasonType=Regular Season&amp;LeagueID=00&amp;PerMode=PerGame&amp;Scope=Rookies&amp;StatCategory=MIN&amp;section=leaders"/>
    <hyperlink ref="Z158" r:id="rId1831" location="!/?flag=1&amp;CFID=&amp;CFPARAMS=&amp;PlayerID=202091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2091&amp;TeamID=0&amp;GameID=&amp;ContextMeasure=OREB&amp;Season=2013-14&amp;SeasonType=Regular Season&amp;LeagueID=00&amp;PerMode=PerGame&amp;Scope=Rookies&amp;StatCategory=MIN&amp;section=leaders"/>
    <hyperlink ref="AA158" r:id="rId1832" location="!/?flag=1&amp;CFID=&amp;CFPARAMS=&amp;PlayerID=202091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2091&amp;TeamID=0&amp;GameID=&amp;ContextMeasure=DREB&amp;Season=2013-14&amp;SeasonType=Regular Season&amp;LeagueID=00&amp;PerMode=PerGame&amp;Scope=Rookies&amp;StatCategory=MIN&amp;section=leaders"/>
    <hyperlink ref="AB158" r:id="rId1833" location="!/?flag=1&amp;CFID=&amp;CFPARAMS=&amp;PlayerID=202091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2091&amp;TeamID=0&amp;GameID=&amp;ContextMeasure=REB&amp;Season=2013-14&amp;SeasonType=Regular Season&amp;LeagueID=00&amp;PerMode=PerGame&amp;Scope=Rookies&amp;StatCategory=MIN&amp;section=leaders"/>
    <hyperlink ref="AD158" r:id="rId1834" location="!/?flag=1&amp;CFID=&amp;CFPARAMS=&amp;PlayerID=202091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2091&amp;TeamID=0&amp;GameID=&amp;ContextMeasure=AST&amp;Season=2013-14&amp;SeasonType=Regular Season&amp;LeagueID=00&amp;PerMode=PerGame&amp;Scope=Rookies&amp;StatCategory=MIN&amp;section=leaders"/>
    <hyperlink ref="AF158" r:id="rId1835" location="!/?flag=1&amp;CFID=&amp;CFPARAMS=&amp;PlayerID=202091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2091&amp;TeamID=0&amp;GameID=&amp;ContextMeasure=STL&amp;Season=2013-14&amp;SeasonType=Regular Season&amp;LeagueID=00&amp;PerMode=PerGame&amp;Scope=Rookies&amp;StatCategory=MIN&amp;section=leaders"/>
    <hyperlink ref="AH158" r:id="rId1836" location="!/?flag=1&amp;CFID=&amp;CFPARAMS=&amp;PlayerID=202091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2091&amp;TeamID=0&amp;GameID=&amp;ContextMeasure=BLK&amp;Season=2013-14&amp;SeasonType=Regular Season&amp;LeagueID=00&amp;PerMode=PerGame&amp;Scope=Rookies&amp;StatCategory=MIN&amp;section=leaders"/>
    <hyperlink ref="AJ158" r:id="rId1837" location="!/?flag=1&amp;CFID=&amp;CFPARAMS=&amp;PlayerID=202091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2091&amp;TeamID=0&amp;GameID=&amp;ContextMeasure=TOV&amp;Season=2013-14&amp;SeasonType=Regular Season&amp;LeagueID=00&amp;PerMode=PerGame&amp;Scope=Rookies&amp;StatCategory=MIN&amp;section=leaders"/>
    <hyperlink ref="A159" r:id="rId1838" location="!/203517/traditional/"/>
    <hyperlink ref="I159" r:id="rId1839" location="!/?flag=3&amp;CFID=&amp;CFPARAMS=&amp;PlayerID=203517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17&amp;TeamID=0&amp;GameID=&amp;ContextMeasure=FGM&amp;Season=2013-14&amp;SeasonType=Regular Season&amp;LeagueID=00&amp;PerMode=PerGame&amp;Scope=Rookies&amp;StatCategory=MIN&amp;section=leaders"/>
    <hyperlink ref="K159" r:id="rId1840" location="!/?flag=3&amp;CFID=&amp;CFPARAMS=&amp;PlayerID=203517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17&amp;TeamID=0&amp;GameID=&amp;ContextMeasure=FGA&amp;Season=2013-14&amp;SeasonType=Regular Season&amp;LeagueID=00&amp;PerMode=PerGame&amp;Scope=Rookies&amp;StatCategory=MIN&amp;section=leaders"/>
    <hyperlink ref="N159" r:id="rId1841" location="!/?flag=3&amp;CFID=&amp;CFPARAMS=&amp;PlayerID=203517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17&amp;TeamID=0&amp;GameID=&amp;ContextMeasure=FG3M&amp;Season=2013-14&amp;SeasonType=Regular Season&amp;LeagueID=00&amp;PerMode=PerGame&amp;Scope=Rookies&amp;StatCategory=MIN&amp;section=leaders"/>
    <hyperlink ref="P159" r:id="rId1842" location="!/?flag=3&amp;CFID=&amp;CFPARAMS=&amp;PlayerID=203517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17&amp;TeamID=0&amp;GameID=&amp;ContextMeasure=FG3A&amp;Season=2013-14&amp;SeasonType=Regular Season&amp;LeagueID=00&amp;PerMode=PerGame&amp;Scope=Rookies&amp;StatCategory=MIN&amp;section=leaders"/>
    <hyperlink ref="Z159" r:id="rId1843" location="!/?flag=1&amp;CFID=&amp;CFPARAMS=&amp;PlayerID=203517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17&amp;TeamID=0&amp;GameID=&amp;ContextMeasure=OREB&amp;Season=2013-14&amp;SeasonType=Regular Season&amp;LeagueID=00&amp;PerMode=PerGame&amp;Scope=Rookies&amp;StatCategory=MIN&amp;section=leaders"/>
    <hyperlink ref="AA159" r:id="rId1844" location="!/?flag=1&amp;CFID=&amp;CFPARAMS=&amp;PlayerID=203517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17&amp;TeamID=0&amp;GameID=&amp;ContextMeasure=DREB&amp;Season=2013-14&amp;SeasonType=Regular Season&amp;LeagueID=00&amp;PerMode=PerGame&amp;Scope=Rookies&amp;StatCategory=MIN&amp;section=leaders"/>
    <hyperlink ref="AB159" r:id="rId1845" location="!/?flag=1&amp;CFID=&amp;CFPARAMS=&amp;PlayerID=203517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17&amp;TeamID=0&amp;GameID=&amp;ContextMeasure=REB&amp;Season=2013-14&amp;SeasonType=Regular Season&amp;LeagueID=00&amp;PerMode=PerGame&amp;Scope=Rookies&amp;StatCategory=MIN&amp;section=leaders"/>
    <hyperlink ref="AD159" r:id="rId1846" location="!/?flag=1&amp;CFID=&amp;CFPARAMS=&amp;PlayerID=203517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17&amp;TeamID=0&amp;GameID=&amp;ContextMeasure=AST&amp;Season=2013-14&amp;SeasonType=Regular Season&amp;LeagueID=00&amp;PerMode=PerGame&amp;Scope=Rookies&amp;StatCategory=MIN&amp;section=leaders"/>
    <hyperlink ref="AH159" r:id="rId1847" location="!/?flag=1&amp;CFID=&amp;CFPARAMS=&amp;PlayerID=203517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17&amp;TeamID=0&amp;GameID=&amp;ContextMeasure=BLK&amp;Season=2013-14&amp;SeasonType=Regular Season&amp;LeagueID=00&amp;PerMode=PerGame&amp;Scope=Rookies&amp;StatCategory=MIN&amp;section=leaders"/>
    <hyperlink ref="AJ159" r:id="rId1848" location="!/?flag=1&amp;CFID=&amp;CFPARAMS=&amp;PlayerID=203517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17&amp;TeamID=0&amp;GameID=&amp;ContextMeasure=TOV&amp;Season=2013-14&amp;SeasonType=Regular Season&amp;LeagueID=00&amp;PerMode=PerGame&amp;Scope=Rookies&amp;StatCategory=MIN&amp;section=leaders"/>
    <hyperlink ref="A160" r:id="rId1849" location="!/203081/traditional/"/>
    <hyperlink ref="I160" r:id="rId1850" location="!/?flag=3&amp;CFID=&amp;CFPARAMS=&amp;PlayerID=203081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81&amp;TeamID=0&amp;GameID=&amp;ContextMeasure=FGM&amp;Season=2012-13&amp;SeasonType=Regular Season&amp;LeagueID=00&amp;PerMode=PerGame&amp;Scope=Rookies&amp;StatCategory=MIN&amp;section=leaders"/>
    <hyperlink ref="K160" r:id="rId1851" location="!/?flag=3&amp;CFID=&amp;CFPARAMS=&amp;PlayerID=203081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81&amp;TeamID=0&amp;GameID=&amp;ContextMeasure=FGA&amp;Season=2012-13&amp;SeasonType=Regular Season&amp;LeagueID=00&amp;PerMode=PerGame&amp;Scope=Rookies&amp;StatCategory=MIN&amp;section=leaders"/>
    <hyperlink ref="N160" r:id="rId1852" location="!/?flag=3&amp;CFID=&amp;CFPARAMS=&amp;PlayerID=203081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081&amp;TeamID=0&amp;GameID=&amp;ContextMeasure=FG3M&amp;Season=2012-13&amp;SeasonType=Regular Season&amp;LeagueID=00&amp;PerMode=PerGame&amp;Scope=Rookies&amp;StatCategory=MIN&amp;section=leaders"/>
    <hyperlink ref="P160" r:id="rId1853" location="!/?flag=3&amp;CFID=&amp;CFPARAMS=&amp;PlayerID=203081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81&amp;TeamID=0&amp;GameID=&amp;ContextMeasure=FG3A&amp;Season=2012-13&amp;SeasonType=Regular Season&amp;LeagueID=00&amp;PerMode=PerGame&amp;Scope=Rookies&amp;StatCategory=MIN&amp;section=leaders"/>
    <hyperlink ref="Z160" r:id="rId1854" location="!/?flag=1&amp;CFID=&amp;CFPARAMS=&amp;PlayerID=203081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81&amp;TeamID=0&amp;GameID=&amp;ContextMeasure=OREB&amp;Season=2012-13&amp;SeasonType=Regular Season&amp;LeagueID=00&amp;PerMode=PerGame&amp;Scope=Rookies&amp;StatCategory=MIN&amp;section=leaders"/>
    <hyperlink ref="AA160" r:id="rId1855" location="!/?flag=1&amp;CFID=&amp;CFPARAMS=&amp;PlayerID=203081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81&amp;TeamID=0&amp;GameID=&amp;ContextMeasure=DREB&amp;Season=2012-13&amp;SeasonType=Regular Season&amp;LeagueID=00&amp;PerMode=PerGame&amp;Scope=Rookies&amp;StatCategory=MIN&amp;section=leaders"/>
    <hyperlink ref="AB160" r:id="rId1856" location="!/?flag=1&amp;CFID=&amp;CFPARAMS=&amp;PlayerID=203081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81&amp;TeamID=0&amp;GameID=&amp;ContextMeasure=REB&amp;Season=2012-13&amp;SeasonType=Regular Season&amp;LeagueID=00&amp;PerMode=PerGame&amp;Scope=Rookies&amp;StatCategory=MIN&amp;section=leaders"/>
    <hyperlink ref="AD160" r:id="rId1857" location="!/?flag=1&amp;CFID=&amp;CFPARAMS=&amp;PlayerID=203081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81&amp;TeamID=0&amp;GameID=&amp;ContextMeasure=AST&amp;Season=2012-13&amp;SeasonType=Regular Season&amp;LeagueID=00&amp;PerMode=PerGame&amp;Scope=Rookies&amp;StatCategory=MIN&amp;section=leaders"/>
    <hyperlink ref="AF160" r:id="rId1858" location="!/?flag=1&amp;CFID=&amp;CFPARAMS=&amp;PlayerID=203081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81&amp;TeamID=0&amp;GameID=&amp;ContextMeasure=STL&amp;Season=2012-13&amp;SeasonType=Regular Season&amp;LeagueID=00&amp;PerMode=PerGame&amp;Scope=Rookies&amp;StatCategory=MIN&amp;section=leaders"/>
    <hyperlink ref="AH160" r:id="rId1859" location="!/?flag=1&amp;CFID=&amp;CFPARAMS=&amp;PlayerID=203081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81&amp;TeamID=0&amp;GameID=&amp;ContextMeasure=BLK&amp;Season=2012-13&amp;SeasonType=Regular Season&amp;LeagueID=00&amp;PerMode=PerGame&amp;Scope=Rookies&amp;StatCategory=MIN&amp;section=leaders"/>
    <hyperlink ref="AJ160" r:id="rId1860" location="!/?flag=1&amp;CFID=&amp;CFPARAMS=&amp;PlayerID=203081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81&amp;TeamID=0&amp;GameID=&amp;ContextMeasure=TOV&amp;Season=2012-13&amp;SeasonType=Regular Season&amp;LeagueID=00&amp;PerMode=PerGame&amp;Scope=Rookies&amp;StatCategory=MIN&amp;section=leaders"/>
    <hyperlink ref="A161" r:id="rId1861" location="!/203078/traditional/"/>
    <hyperlink ref="I161" r:id="rId1862" location="!/?flag=3&amp;CFID=&amp;CFPARAMS=&amp;PlayerID=203078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78&amp;TeamID=0&amp;GameID=&amp;ContextMeasure=FGM&amp;Season=2012-13&amp;SeasonType=Regular Season&amp;LeagueID=00&amp;PerMode=PerGame&amp;Scope=Rookies&amp;StatCategory=MIN&amp;section=leaders"/>
    <hyperlink ref="K161" r:id="rId1863" location="!/?flag=3&amp;CFID=&amp;CFPARAMS=&amp;PlayerID=203078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78&amp;TeamID=0&amp;GameID=&amp;ContextMeasure=FGA&amp;Season=2012-13&amp;SeasonType=Regular Season&amp;LeagueID=00&amp;PerMode=PerGame&amp;Scope=Rookies&amp;StatCategory=MIN&amp;section=leaders"/>
    <hyperlink ref="N161" r:id="rId1864" location="!/?flag=3&amp;CFID=&amp;CFPARAMS=&amp;PlayerID=203078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078&amp;TeamID=0&amp;GameID=&amp;ContextMeasure=FG3M&amp;Season=2012-13&amp;SeasonType=Regular Season&amp;LeagueID=00&amp;PerMode=PerGame&amp;Scope=Rookies&amp;StatCategory=MIN&amp;section=leaders"/>
    <hyperlink ref="P161" r:id="rId1865" location="!/?flag=3&amp;CFID=&amp;CFPARAMS=&amp;PlayerID=203078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78&amp;TeamID=0&amp;GameID=&amp;ContextMeasure=FG3A&amp;Season=2012-13&amp;SeasonType=Regular Season&amp;LeagueID=00&amp;PerMode=PerGame&amp;Scope=Rookies&amp;StatCategory=MIN&amp;section=leaders"/>
    <hyperlink ref="Z161" r:id="rId1866" location="!/?flag=1&amp;CFID=&amp;CFPARAMS=&amp;PlayerID=203078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78&amp;TeamID=0&amp;GameID=&amp;ContextMeasure=OREB&amp;Season=2012-13&amp;SeasonType=Regular Season&amp;LeagueID=00&amp;PerMode=PerGame&amp;Scope=Rookies&amp;StatCategory=MIN&amp;section=leaders"/>
    <hyperlink ref="AA161" r:id="rId1867" location="!/?flag=1&amp;CFID=&amp;CFPARAMS=&amp;PlayerID=203078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78&amp;TeamID=0&amp;GameID=&amp;ContextMeasure=DREB&amp;Season=2012-13&amp;SeasonType=Regular Season&amp;LeagueID=00&amp;PerMode=PerGame&amp;Scope=Rookies&amp;StatCategory=MIN&amp;section=leaders"/>
    <hyperlink ref="AB161" r:id="rId1868" location="!/?flag=1&amp;CFID=&amp;CFPARAMS=&amp;PlayerID=203078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78&amp;TeamID=0&amp;GameID=&amp;ContextMeasure=REB&amp;Season=2012-13&amp;SeasonType=Regular Season&amp;LeagueID=00&amp;PerMode=PerGame&amp;Scope=Rookies&amp;StatCategory=MIN&amp;section=leaders"/>
    <hyperlink ref="AD161" r:id="rId1869" location="!/?flag=1&amp;CFID=&amp;CFPARAMS=&amp;PlayerID=203078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78&amp;TeamID=0&amp;GameID=&amp;ContextMeasure=AST&amp;Season=2012-13&amp;SeasonType=Regular Season&amp;LeagueID=00&amp;PerMode=PerGame&amp;Scope=Rookies&amp;StatCategory=MIN&amp;section=leaders"/>
    <hyperlink ref="AF161" r:id="rId1870" location="!/?flag=1&amp;CFID=&amp;CFPARAMS=&amp;PlayerID=203078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78&amp;TeamID=0&amp;GameID=&amp;ContextMeasure=STL&amp;Season=2012-13&amp;SeasonType=Regular Season&amp;LeagueID=00&amp;PerMode=PerGame&amp;Scope=Rookies&amp;StatCategory=MIN&amp;section=leaders"/>
    <hyperlink ref="AH161" r:id="rId1871" location="!/?flag=1&amp;CFID=&amp;CFPARAMS=&amp;PlayerID=203078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78&amp;TeamID=0&amp;GameID=&amp;ContextMeasure=BLK&amp;Season=2012-13&amp;SeasonType=Regular Season&amp;LeagueID=00&amp;PerMode=PerGame&amp;Scope=Rookies&amp;StatCategory=MIN&amp;section=leaders"/>
    <hyperlink ref="AJ161" r:id="rId1872" location="!/?flag=1&amp;CFID=&amp;CFPARAMS=&amp;PlayerID=203078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78&amp;TeamID=0&amp;GameID=&amp;ContextMeasure=TOV&amp;Season=2012-13&amp;SeasonType=Regular Season&amp;LeagueID=00&amp;PerMode=PerGame&amp;Scope=Rookies&amp;StatCategory=MIN&amp;section=leaders"/>
    <hyperlink ref="A162" r:id="rId1873" location="!/203076/traditional/"/>
    <hyperlink ref="I162" r:id="rId1874" location="!/?flag=3&amp;CFID=&amp;CFPARAMS=&amp;PlayerID=203076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76&amp;TeamID=0&amp;GameID=&amp;ContextMeasure=FGM&amp;Season=2012-13&amp;SeasonType=Regular Season&amp;LeagueID=00&amp;PerMode=PerGame&amp;Scope=Rookies&amp;StatCategory=MIN&amp;section=leaders"/>
    <hyperlink ref="K162" r:id="rId1875" location="!/?flag=3&amp;CFID=&amp;CFPARAMS=&amp;PlayerID=203076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76&amp;TeamID=0&amp;GameID=&amp;ContextMeasure=FGA&amp;Season=2012-13&amp;SeasonType=Regular Season&amp;LeagueID=00&amp;PerMode=PerGame&amp;Scope=Rookies&amp;StatCategory=MIN&amp;section=leaders"/>
    <hyperlink ref="P162" r:id="rId1876" location="!/?flag=3&amp;CFID=&amp;CFPARAMS=&amp;PlayerID=203076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76&amp;TeamID=0&amp;GameID=&amp;ContextMeasure=FG3A&amp;Season=2012-13&amp;SeasonType=Regular Season&amp;LeagueID=00&amp;PerMode=PerGame&amp;Scope=Rookies&amp;StatCategory=MIN&amp;section=leaders"/>
    <hyperlink ref="Z162" r:id="rId1877" location="!/?flag=1&amp;CFID=&amp;CFPARAMS=&amp;PlayerID=203076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76&amp;TeamID=0&amp;GameID=&amp;ContextMeasure=OREB&amp;Season=2012-13&amp;SeasonType=Regular Season&amp;LeagueID=00&amp;PerMode=PerGame&amp;Scope=Rookies&amp;StatCategory=MIN&amp;section=leaders"/>
    <hyperlink ref="AA162" r:id="rId1878" location="!/?flag=1&amp;CFID=&amp;CFPARAMS=&amp;PlayerID=203076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76&amp;TeamID=0&amp;GameID=&amp;ContextMeasure=DREB&amp;Season=2012-13&amp;SeasonType=Regular Season&amp;LeagueID=00&amp;PerMode=PerGame&amp;Scope=Rookies&amp;StatCategory=MIN&amp;section=leaders"/>
    <hyperlink ref="AB162" r:id="rId1879" location="!/?flag=1&amp;CFID=&amp;CFPARAMS=&amp;PlayerID=203076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76&amp;TeamID=0&amp;GameID=&amp;ContextMeasure=REB&amp;Season=2012-13&amp;SeasonType=Regular Season&amp;LeagueID=00&amp;PerMode=PerGame&amp;Scope=Rookies&amp;StatCategory=MIN&amp;section=leaders"/>
    <hyperlink ref="AD162" r:id="rId1880" location="!/?flag=1&amp;CFID=&amp;CFPARAMS=&amp;PlayerID=203076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76&amp;TeamID=0&amp;GameID=&amp;ContextMeasure=AST&amp;Season=2012-13&amp;SeasonType=Regular Season&amp;LeagueID=00&amp;PerMode=PerGame&amp;Scope=Rookies&amp;StatCategory=MIN&amp;section=leaders"/>
    <hyperlink ref="AF162" r:id="rId1881" location="!/?flag=1&amp;CFID=&amp;CFPARAMS=&amp;PlayerID=203076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76&amp;TeamID=0&amp;GameID=&amp;ContextMeasure=STL&amp;Season=2012-13&amp;SeasonType=Regular Season&amp;LeagueID=00&amp;PerMode=PerGame&amp;Scope=Rookies&amp;StatCategory=MIN&amp;section=leaders"/>
    <hyperlink ref="AH162" r:id="rId1882" location="!/?flag=1&amp;CFID=&amp;CFPARAMS=&amp;PlayerID=203076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76&amp;TeamID=0&amp;GameID=&amp;ContextMeasure=BLK&amp;Season=2012-13&amp;SeasonType=Regular Season&amp;LeagueID=00&amp;PerMode=PerGame&amp;Scope=Rookies&amp;StatCategory=MIN&amp;section=leaders"/>
    <hyperlink ref="AJ162" r:id="rId1883" location="!/?flag=1&amp;CFID=&amp;CFPARAMS=&amp;PlayerID=203076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76&amp;TeamID=0&amp;GameID=&amp;ContextMeasure=TOV&amp;Season=2012-13&amp;SeasonType=Regular Season&amp;LeagueID=00&amp;PerMode=PerGame&amp;Scope=Rookies&amp;StatCategory=MIN&amp;section=leaders"/>
    <hyperlink ref="A163" r:id="rId1884" location="!/203079/traditional/"/>
    <hyperlink ref="I163" r:id="rId1885" location="!/?flag=3&amp;CFID=&amp;CFPARAMS=&amp;PlayerID=203079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79&amp;TeamID=0&amp;GameID=&amp;ContextMeasure=FGM&amp;Season=2012-13&amp;SeasonType=Regular Season&amp;LeagueID=00&amp;PerMode=PerGame&amp;Scope=Rookies&amp;StatCategory=MIN&amp;section=leaders"/>
    <hyperlink ref="K163" r:id="rId1886" location="!/?flag=3&amp;CFID=&amp;CFPARAMS=&amp;PlayerID=203079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79&amp;TeamID=0&amp;GameID=&amp;ContextMeasure=FGA&amp;Season=2012-13&amp;SeasonType=Regular Season&amp;LeagueID=00&amp;PerMode=PerGame&amp;Scope=Rookies&amp;StatCategory=MIN&amp;section=leaders"/>
    <hyperlink ref="N163" r:id="rId1887" location="!/?flag=3&amp;CFID=&amp;CFPARAMS=&amp;PlayerID=203079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079&amp;TeamID=0&amp;GameID=&amp;ContextMeasure=FG3M&amp;Season=2012-13&amp;SeasonType=Regular Season&amp;LeagueID=00&amp;PerMode=PerGame&amp;Scope=Rookies&amp;StatCategory=MIN&amp;section=leaders"/>
    <hyperlink ref="P163" r:id="rId1888" location="!/?flag=3&amp;CFID=&amp;CFPARAMS=&amp;PlayerID=203079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79&amp;TeamID=0&amp;GameID=&amp;ContextMeasure=FG3A&amp;Season=2012-13&amp;SeasonType=Regular Season&amp;LeagueID=00&amp;PerMode=PerGame&amp;Scope=Rookies&amp;StatCategory=MIN&amp;section=leaders"/>
    <hyperlink ref="Z163" r:id="rId1889" location="!/?flag=1&amp;CFID=&amp;CFPARAMS=&amp;PlayerID=203079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79&amp;TeamID=0&amp;GameID=&amp;ContextMeasure=OREB&amp;Season=2012-13&amp;SeasonType=Regular Season&amp;LeagueID=00&amp;PerMode=PerGame&amp;Scope=Rookies&amp;StatCategory=MIN&amp;section=leaders"/>
    <hyperlink ref="AA163" r:id="rId1890" location="!/?flag=1&amp;CFID=&amp;CFPARAMS=&amp;PlayerID=203079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79&amp;TeamID=0&amp;GameID=&amp;ContextMeasure=DREB&amp;Season=2012-13&amp;SeasonType=Regular Season&amp;LeagueID=00&amp;PerMode=PerGame&amp;Scope=Rookies&amp;StatCategory=MIN&amp;section=leaders"/>
    <hyperlink ref="AB163" r:id="rId1891" location="!/?flag=1&amp;CFID=&amp;CFPARAMS=&amp;PlayerID=203079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79&amp;TeamID=0&amp;GameID=&amp;ContextMeasure=REB&amp;Season=2012-13&amp;SeasonType=Regular Season&amp;LeagueID=00&amp;PerMode=PerGame&amp;Scope=Rookies&amp;StatCategory=MIN&amp;section=leaders"/>
    <hyperlink ref="AD163" r:id="rId1892" location="!/?flag=1&amp;CFID=&amp;CFPARAMS=&amp;PlayerID=203079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79&amp;TeamID=0&amp;GameID=&amp;ContextMeasure=AST&amp;Season=2012-13&amp;SeasonType=Regular Season&amp;LeagueID=00&amp;PerMode=PerGame&amp;Scope=Rookies&amp;StatCategory=MIN&amp;section=leaders"/>
    <hyperlink ref="AF163" r:id="rId1893" location="!/?flag=1&amp;CFID=&amp;CFPARAMS=&amp;PlayerID=203079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79&amp;TeamID=0&amp;GameID=&amp;ContextMeasure=STL&amp;Season=2012-13&amp;SeasonType=Regular Season&amp;LeagueID=00&amp;PerMode=PerGame&amp;Scope=Rookies&amp;StatCategory=MIN&amp;section=leaders"/>
    <hyperlink ref="AH163" r:id="rId1894" location="!/?flag=1&amp;CFID=&amp;CFPARAMS=&amp;PlayerID=203079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79&amp;TeamID=0&amp;GameID=&amp;ContextMeasure=BLK&amp;Season=2012-13&amp;SeasonType=Regular Season&amp;LeagueID=00&amp;PerMode=PerGame&amp;Scope=Rookies&amp;StatCategory=MIN&amp;section=leaders"/>
    <hyperlink ref="AJ163" r:id="rId1895" location="!/?flag=1&amp;CFID=&amp;CFPARAMS=&amp;PlayerID=203079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79&amp;TeamID=0&amp;GameID=&amp;ContextMeasure=TOV&amp;Season=2012-13&amp;SeasonType=Regular Season&amp;LeagueID=00&amp;PerMode=PerGame&amp;Scope=Rookies&amp;StatCategory=MIN&amp;section=leaders"/>
    <hyperlink ref="A164" r:id="rId1896" location="!/202713/traditional/"/>
    <hyperlink ref="I164" r:id="rId1897" location="!/?flag=3&amp;CFID=&amp;CFPARAMS=&amp;PlayerID=202713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2713&amp;TeamID=0&amp;GameID=&amp;ContextMeasure=FGM&amp;Season=2012-13&amp;SeasonType=Regular Season&amp;LeagueID=00&amp;PerMode=PerGame&amp;Scope=Rookies&amp;StatCategory=MIN&amp;section=leaders"/>
    <hyperlink ref="K164" r:id="rId1898" location="!/?flag=3&amp;CFID=&amp;CFPARAMS=&amp;PlayerID=202713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2713&amp;TeamID=0&amp;GameID=&amp;ContextMeasure=FGA&amp;Season=2012-13&amp;SeasonType=Regular Season&amp;LeagueID=00&amp;PerMode=PerGame&amp;Scope=Rookies&amp;StatCategory=MIN&amp;section=leaders"/>
    <hyperlink ref="N164" r:id="rId1899" location="!/?flag=3&amp;CFID=&amp;CFPARAMS=&amp;PlayerID=202713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2713&amp;TeamID=0&amp;GameID=&amp;ContextMeasure=FG3M&amp;Season=2012-13&amp;SeasonType=Regular Season&amp;LeagueID=00&amp;PerMode=PerGame&amp;Scope=Rookies&amp;StatCategory=MIN&amp;section=leaders"/>
    <hyperlink ref="P164" r:id="rId1900" location="!/?flag=3&amp;CFID=&amp;CFPARAMS=&amp;PlayerID=202713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2713&amp;TeamID=0&amp;GameID=&amp;ContextMeasure=FG3A&amp;Season=2012-13&amp;SeasonType=Regular Season&amp;LeagueID=00&amp;PerMode=PerGame&amp;Scope=Rookies&amp;StatCategory=MIN&amp;section=leaders"/>
    <hyperlink ref="Z164" r:id="rId1901" location="!/?flag=1&amp;CFID=&amp;CFPARAMS=&amp;PlayerID=202713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2713&amp;TeamID=0&amp;GameID=&amp;ContextMeasure=OREB&amp;Season=2012-13&amp;SeasonType=Regular Season&amp;LeagueID=00&amp;PerMode=PerGame&amp;Scope=Rookies&amp;StatCategory=MIN&amp;section=leaders"/>
    <hyperlink ref="AA164" r:id="rId1902" location="!/?flag=1&amp;CFID=&amp;CFPARAMS=&amp;PlayerID=202713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2713&amp;TeamID=0&amp;GameID=&amp;ContextMeasure=DREB&amp;Season=2012-13&amp;SeasonType=Regular Season&amp;LeagueID=00&amp;PerMode=PerGame&amp;Scope=Rookies&amp;StatCategory=MIN&amp;section=leaders"/>
    <hyperlink ref="AB164" r:id="rId1903" location="!/?flag=1&amp;CFID=&amp;CFPARAMS=&amp;PlayerID=202713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2713&amp;TeamID=0&amp;GameID=&amp;ContextMeasure=REB&amp;Season=2012-13&amp;SeasonType=Regular Season&amp;LeagueID=00&amp;PerMode=PerGame&amp;Scope=Rookies&amp;StatCategory=MIN&amp;section=leaders"/>
    <hyperlink ref="AD164" r:id="rId1904" location="!/?flag=1&amp;CFID=&amp;CFPARAMS=&amp;PlayerID=202713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2713&amp;TeamID=0&amp;GameID=&amp;ContextMeasure=AST&amp;Season=2012-13&amp;SeasonType=Regular Season&amp;LeagueID=00&amp;PerMode=PerGame&amp;Scope=Rookies&amp;StatCategory=MIN&amp;section=leaders"/>
    <hyperlink ref="AF164" r:id="rId1905" location="!/?flag=1&amp;CFID=&amp;CFPARAMS=&amp;PlayerID=202713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2713&amp;TeamID=0&amp;GameID=&amp;ContextMeasure=STL&amp;Season=2012-13&amp;SeasonType=Regular Season&amp;LeagueID=00&amp;PerMode=PerGame&amp;Scope=Rookies&amp;StatCategory=MIN&amp;section=leaders"/>
    <hyperlink ref="AH164" r:id="rId1906" location="!/?flag=1&amp;CFID=&amp;CFPARAMS=&amp;PlayerID=202713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2713&amp;TeamID=0&amp;GameID=&amp;ContextMeasure=BLK&amp;Season=2012-13&amp;SeasonType=Regular Season&amp;LeagueID=00&amp;PerMode=PerGame&amp;Scope=Rookies&amp;StatCategory=MIN&amp;section=leaders"/>
    <hyperlink ref="AJ164" r:id="rId1907" location="!/?flag=1&amp;CFID=&amp;CFPARAMS=&amp;PlayerID=202713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2713&amp;TeamID=0&amp;GameID=&amp;ContextMeasure=TOV&amp;Season=2012-13&amp;SeasonType=Regular Season&amp;LeagueID=00&amp;PerMode=PerGame&amp;Scope=Rookies&amp;StatCategory=MIN&amp;section=leaders"/>
    <hyperlink ref="A165" r:id="rId1908" location="!/203092/traditional/"/>
    <hyperlink ref="I165" r:id="rId1909" location="!/?flag=3&amp;CFID=&amp;CFPARAMS=&amp;PlayerID=203092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92&amp;TeamID=0&amp;GameID=&amp;ContextMeasure=FGM&amp;Season=2012-13&amp;SeasonType=Regular Season&amp;LeagueID=00&amp;PerMode=PerGame&amp;Scope=Rookies&amp;StatCategory=MIN&amp;section=leaders"/>
    <hyperlink ref="K165" r:id="rId1910" location="!/?flag=3&amp;CFID=&amp;CFPARAMS=&amp;PlayerID=203092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92&amp;TeamID=0&amp;GameID=&amp;ContextMeasure=FGA&amp;Season=2012-13&amp;SeasonType=Regular Season&amp;LeagueID=00&amp;PerMode=PerGame&amp;Scope=Rookies&amp;StatCategory=MIN&amp;section=leaders"/>
    <hyperlink ref="P165" r:id="rId1911" location="!/?flag=3&amp;CFID=&amp;CFPARAMS=&amp;PlayerID=203092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92&amp;TeamID=0&amp;GameID=&amp;ContextMeasure=FG3A&amp;Season=2012-13&amp;SeasonType=Regular Season&amp;LeagueID=00&amp;PerMode=PerGame&amp;Scope=Rookies&amp;StatCategory=MIN&amp;section=leaders"/>
    <hyperlink ref="Z165" r:id="rId1912" location="!/?flag=1&amp;CFID=&amp;CFPARAMS=&amp;PlayerID=203092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92&amp;TeamID=0&amp;GameID=&amp;ContextMeasure=OREB&amp;Season=2012-13&amp;SeasonType=Regular Season&amp;LeagueID=00&amp;PerMode=PerGame&amp;Scope=Rookies&amp;StatCategory=MIN&amp;section=leaders"/>
    <hyperlink ref="AA165" r:id="rId1913" location="!/?flag=1&amp;CFID=&amp;CFPARAMS=&amp;PlayerID=203092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92&amp;TeamID=0&amp;GameID=&amp;ContextMeasure=DREB&amp;Season=2012-13&amp;SeasonType=Regular Season&amp;LeagueID=00&amp;PerMode=PerGame&amp;Scope=Rookies&amp;StatCategory=MIN&amp;section=leaders"/>
    <hyperlink ref="AB165" r:id="rId1914" location="!/?flag=1&amp;CFID=&amp;CFPARAMS=&amp;PlayerID=203092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92&amp;TeamID=0&amp;GameID=&amp;ContextMeasure=REB&amp;Season=2012-13&amp;SeasonType=Regular Season&amp;LeagueID=00&amp;PerMode=PerGame&amp;Scope=Rookies&amp;StatCategory=MIN&amp;section=leaders"/>
    <hyperlink ref="AD165" r:id="rId1915" location="!/?flag=1&amp;CFID=&amp;CFPARAMS=&amp;PlayerID=203092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92&amp;TeamID=0&amp;GameID=&amp;ContextMeasure=AST&amp;Season=2012-13&amp;SeasonType=Regular Season&amp;LeagueID=00&amp;PerMode=PerGame&amp;Scope=Rookies&amp;StatCategory=MIN&amp;section=leaders"/>
    <hyperlink ref="AF165" r:id="rId1916" location="!/?flag=1&amp;CFID=&amp;CFPARAMS=&amp;PlayerID=203092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92&amp;TeamID=0&amp;GameID=&amp;ContextMeasure=STL&amp;Season=2012-13&amp;SeasonType=Regular Season&amp;LeagueID=00&amp;PerMode=PerGame&amp;Scope=Rookies&amp;StatCategory=MIN&amp;section=leaders"/>
    <hyperlink ref="AH165" r:id="rId1917" location="!/?flag=1&amp;CFID=&amp;CFPARAMS=&amp;PlayerID=203092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92&amp;TeamID=0&amp;GameID=&amp;ContextMeasure=BLK&amp;Season=2012-13&amp;SeasonType=Regular Season&amp;LeagueID=00&amp;PerMode=PerGame&amp;Scope=Rookies&amp;StatCategory=MIN&amp;section=leaders"/>
    <hyperlink ref="AJ165" r:id="rId1918" location="!/?flag=1&amp;CFID=&amp;CFPARAMS=&amp;PlayerID=203092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92&amp;TeamID=0&amp;GameID=&amp;ContextMeasure=TOV&amp;Season=2012-13&amp;SeasonType=Regular Season&amp;LeagueID=00&amp;PerMode=PerGame&amp;Scope=Rookies&amp;StatCategory=MIN&amp;section=leaders"/>
    <hyperlink ref="A166" r:id="rId1919" location="!/203090/traditional/"/>
    <hyperlink ref="I166" r:id="rId1920" location="!/?flag=3&amp;CFID=&amp;CFPARAMS=&amp;PlayerID=203090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90&amp;TeamID=0&amp;GameID=&amp;ContextMeasure=FGM&amp;Season=2012-13&amp;SeasonType=Regular Season&amp;LeagueID=00&amp;PerMode=PerGame&amp;Scope=Rookies&amp;StatCategory=MIN&amp;section=leaders"/>
    <hyperlink ref="K166" r:id="rId1921" location="!/?flag=3&amp;CFID=&amp;CFPARAMS=&amp;PlayerID=203090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90&amp;TeamID=0&amp;GameID=&amp;ContextMeasure=FGA&amp;Season=2012-13&amp;SeasonType=Regular Season&amp;LeagueID=00&amp;PerMode=PerGame&amp;Scope=Rookies&amp;StatCategory=MIN&amp;section=leaders"/>
    <hyperlink ref="N166" r:id="rId1922" location="!/?flag=3&amp;CFID=&amp;CFPARAMS=&amp;PlayerID=203090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090&amp;TeamID=0&amp;GameID=&amp;ContextMeasure=FG3M&amp;Season=2012-13&amp;SeasonType=Regular Season&amp;LeagueID=00&amp;PerMode=PerGame&amp;Scope=Rookies&amp;StatCategory=MIN&amp;section=leaders"/>
    <hyperlink ref="P166" r:id="rId1923" location="!/?flag=3&amp;CFID=&amp;CFPARAMS=&amp;PlayerID=203090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90&amp;TeamID=0&amp;GameID=&amp;ContextMeasure=FG3A&amp;Season=2012-13&amp;SeasonType=Regular Season&amp;LeagueID=00&amp;PerMode=PerGame&amp;Scope=Rookies&amp;StatCategory=MIN&amp;section=leaders"/>
    <hyperlink ref="Z166" r:id="rId1924" location="!/?flag=1&amp;CFID=&amp;CFPARAMS=&amp;PlayerID=203090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90&amp;TeamID=0&amp;GameID=&amp;ContextMeasure=OREB&amp;Season=2012-13&amp;SeasonType=Regular Season&amp;LeagueID=00&amp;PerMode=PerGame&amp;Scope=Rookies&amp;StatCategory=MIN&amp;section=leaders"/>
    <hyperlink ref="AA166" r:id="rId1925" location="!/?flag=1&amp;CFID=&amp;CFPARAMS=&amp;PlayerID=203090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90&amp;TeamID=0&amp;GameID=&amp;ContextMeasure=DREB&amp;Season=2012-13&amp;SeasonType=Regular Season&amp;LeagueID=00&amp;PerMode=PerGame&amp;Scope=Rookies&amp;StatCategory=MIN&amp;section=leaders"/>
    <hyperlink ref="AB166" r:id="rId1926" location="!/?flag=1&amp;CFID=&amp;CFPARAMS=&amp;PlayerID=203090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90&amp;TeamID=0&amp;GameID=&amp;ContextMeasure=REB&amp;Season=2012-13&amp;SeasonType=Regular Season&amp;LeagueID=00&amp;PerMode=PerGame&amp;Scope=Rookies&amp;StatCategory=MIN&amp;section=leaders"/>
    <hyperlink ref="AD166" r:id="rId1927" location="!/?flag=1&amp;CFID=&amp;CFPARAMS=&amp;PlayerID=203090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90&amp;TeamID=0&amp;GameID=&amp;ContextMeasure=AST&amp;Season=2012-13&amp;SeasonType=Regular Season&amp;LeagueID=00&amp;PerMode=PerGame&amp;Scope=Rookies&amp;StatCategory=MIN&amp;section=leaders"/>
    <hyperlink ref="AF166" r:id="rId1928" location="!/?flag=1&amp;CFID=&amp;CFPARAMS=&amp;PlayerID=203090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90&amp;TeamID=0&amp;GameID=&amp;ContextMeasure=STL&amp;Season=2012-13&amp;SeasonType=Regular Season&amp;LeagueID=00&amp;PerMode=PerGame&amp;Scope=Rookies&amp;StatCategory=MIN&amp;section=leaders"/>
    <hyperlink ref="AH166" r:id="rId1929" location="!/?flag=1&amp;CFID=&amp;CFPARAMS=&amp;PlayerID=203090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90&amp;TeamID=0&amp;GameID=&amp;ContextMeasure=BLK&amp;Season=2012-13&amp;SeasonType=Regular Season&amp;LeagueID=00&amp;PerMode=PerGame&amp;Scope=Rookies&amp;StatCategory=MIN&amp;section=leaders"/>
    <hyperlink ref="AJ166" r:id="rId1930" location="!/?flag=1&amp;CFID=&amp;CFPARAMS=&amp;PlayerID=203090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90&amp;TeamID=0&amp;GameID=&amp;ContextMeasure=TOV&amp;Season=2012-13&amp;SeasonType=Regular Season&amp;LeagueID=00&amp;PerMode=PerGame&amp;Scope=Rookies&amp;StatCategory=MIN&amp;section=leaders"/>
    <hyperlink ref="A167" r:id="rId1931" location="!/203077/traditional/"/>
    <hyperlink ref="I167" r:id="rId1932" location="!/?flag=3&amp;CFID=&amp;CFPARAMS=&amp;PlayerID=203077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77&amp;TeamID=0&amp;GameID=&amp;ContextMeasure=FGM&amp;Season=2012-13&amp;SeasonType=Regular Season&amp;LeagueID=00&amp;PerMode=PerGame&amp;Scope=Rookies&amp;StatCategory=MIN&amp;section=leaders"/>
    <hyperlink ref="K167" r:id="rId1933" location="!/?flag=3&amp;CFID=&amp;CFPARAMS=&amp;PlayerID=203077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77&amp;TeamID=0&amp;GameID=&amp;ContextMeasure=FGA&amp;Season=2012-13&amp;SeasonType=Regular Season&amp;LeagueID=00&amp;PerMode=PerGame&amp;Scope=Rookies&amp;StatCategory=MIN&amp;section=leaders"/>
    <hyperlink ref="P167" r:id="rId1934" location="!/?flag=3&amp;CFID=&amp;CFPARAMS=&amp;PlayerID=203077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77&amp;TeamID=0&amp;GameID=&amp;ContextMeasure=FG3A&amp;Season=2012-13&amp;SeasonType=Regular Season&amp;LeagueID=00&amp;PerMode=PerGame&amp;Scope=Rookies&amp;StatCategory=MIN&amp;section=leaders"/>
    <hyperlink ref="Z167" r:id="rId1935" location="!/?flag=1&amp;CFID=&amp;CFPARAMS=&amp;PlayerID=203077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77&amp;TeamID=0&amp;GameID=&amp;ContextMeasure=OREB&amp;Season=2012-13&amp;SeasonType=Regular Season&amp;LeagueID=00&amp;PerMode=PerGame&amp;Scope=Rookies&amp;StatCategory=MIN&amp;section=leaders"/>
    <hyperlink ref="AA167" r:id="rId1936" location="!/?flag=1&amp;CFID=&amp;CFPARAMS=&amp;PlayerID=203077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77&amp;TeamID=0&amp;GameID=&amp;ContextMeasure=DREB&amp;Season=2012-13&amp;SeasonType=Regular Season&amp;LeagueID=00&amp;PerMode=PerGame&amp;Scope=Rookies&amp;StatCategory=MIN&amp;section=leaders"/>
    <hyperlink ref="AB167" r:id="rId1937" location="!/?flag=1&amp;CFID=&amp;CFPARAMS=&amp;PlayerID=203077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77&amp;TeamID=0&amp;GameID=&amp;ContextMeasure=REB&amp;Season=2012-13&amp;SeasonType=Regular Season&amp;LeagueID=00&amp;PerMode=PerGame&amp;Scope=Rookies&amp;StatCategory=MIN&amp;section=leaders"/>
    <hyperlink ref="AD167" r:id="rId1938" location="!/?flag=1&amp;CFID=&amp;CFPARAMS=&amp;PlayerID=203077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77&amp;TeamID=0&amp;GameID=&amp;ContextMeasure=AST&amp;Season=2012-13&amp;SeasonType=Regular Season&amp;LeagueID=00&amp;PerMode=PerGame&amp;Scope=Rookies&amp;StatCategory=MIN&amp;section=leaders"/>
    <hyperlink ref="AF167" r:id="rId1939" location="!/?flag=1&amp;CFID=&amp;CFPARAMS=&amp;PlayerID=203077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77&amp;TeamID=0&amp;GameID=&amp;ContextMeasure=STL&amp;Season=2012-13&amp;SeasonType=Regular Season&amp;LeagueID=00&amp;PerMode=PerGame&amp;Scope=Rookies&amp;StatCategory=MIN&amp;section=leaders"/>
    <hyperlink ref="AH167" r:id="rId1940" location="!/?flag=1&amp;CFID=&amp;CFPARAMS=&amp;PlayerID=203077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77&amp;TeamID=0&amp;GameID=&amp;ContextMeasure=BLK&amp;Season=2012-13&amp;SeasonType=Regular Season&amp;LeagueID=00&amp;PerMode=PerGame&amp;Scope=Rookies&amp;StatCategory=MIN&amp;section=leaders"/>
    <hyperlink ref="AJ167" r:id="rId1941" location="!/?flag=1&amp;CFID=&amp;CFPARAMS=&amp;PlayerID=203077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77&amp;TeamID=0&amp;GameID=&amp;ContextMeasure=TOV&amp;Season=2012-13&amp;SeasonType=Regular Season&amp;LeagueID=00&amp;PerMode=PerGame&amp;Scope=Rookies&amp;StatCategory=MIN&amp;section=leaders"/>
    <hyperlink ref="A168" r:id="rId1942" location="!/203084/traditional/"/>
    <hyperlink ref="I168" r:id="rId1943" location="!/?flag=3&amp;CFID=&amp;CFPARAMS=&amp;PlayerID=203084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84&amp;TeamID=0&amp;GameID=&amp;ContextMeasure=FGM&amp;Season=2012-13&amp;SeasonType=Regular Season&amp;LeagueID=00&amp;PerMode=PerGame&amp;Scope=Rookies&amp;StatCategory=MIN&amp;section=leaders"/>
    <hyperlink ref="K168" r:id="rId1944" location="!/?flag=3&amp;CFID=&amp;CFPARAMS=&amp;PlayerID=203084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84&amp;TeamID=0&amp;GameID=&amp;ContextMeasure=FGA&amp;Season=2012-13&amp;SeasonType=Regular Season&amp;LeagueID=00&amp;PerMode=PerGame&amp;Scope=Rookies&amp;StatCategory=MIN&amp;section=leaders"/>
    <hyperlink ref="N168" r:id="rId1945" location="!/?flag=3&amp;CFID=&amp;CFPARAMS=&amp;PlayerID=203084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084&amp;TeamID=0&amp;GameID=&amp;ContextMeasure=FG3M&amp;Season=2012-13&amp;SeasonType=Regular Season&amp;LeagueID=00&amp;PerMode=PerGame&amp;Scope=Rookies&amp;StatCategory=MIN&amp;section=leaders"/>
    <hyperlink ref="P168" r:id="rId1946" location="!/?flag=3&amp;CFID=&amp;CFPARAMS=&amp;PlayerID=203084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84&amp;TeamID=0&amp;GameID=&amp;ContextMeasure=FG3A&amp;Season=2012-13&amp;SeasonType=Regular Season&amp;LeagueID=00&amp;PerMode=PerGame&amp;Scope=Rookies&amp;StatCategory=MIN&amp;section=leaders"/>
    <hyperlink ref="Z168" r:id="rId1947" location="!/?flag=1&amp;CFID=&amp;CFPARAMS=&amp;PlayerID=203084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84&amp;TeamID=0&amp;GameID=&amp;ContextMeasure=OREB&amp;Season=2012-13&amp;SeasonType=Regular Season&amp;LeagueID=00&amp;PerMode=PerGame&amp;Scope=Rookies&amp;StatCategory=MIN&amp;section=leaders"/>
    <hyperlink ref="AA168" r:id="rId1948" location="!/?flag=1&amp;CFID=&amp;CFPARAMS=&amp;PlayerID=203084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84&amp;TeamID=0&amp;GameID=&amp;ContextMeasure=DREB&amp;Season=2012-13&amp;SeasonType=Regular Season&amp;LeagueID=00&amp;PerMode=PerGame&amp;Scope=Rookies&amp;StatCategory=MIN&amp;section=leaders"/>
    <hyperlink ref="AB168" r:id="rId1949" location="!/?flag=1&amp;CFID=&amp;CFPARAMS=&amp;PlayerID=203084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84&amp;TeamID=0&amp;GameID=&amp;ContextMeasure=REB&amp;Season=2012-13&amp;SeasonType=Regular Season&amp;LeagueID=00&amp;PerMode=PerGame&amp;Scope=Rookies&amp;StatCategory=MIN&amp;section=leaders"/>
    <hyperlink ref="AD168" r:id="rId1950" location="!/?flag=1&amp;CFID=&amp;CFPARAMS=&amp;PlayerID=203084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84&amp;TeamID=0&amp;GameID=&amp;ContextMeasure=AST&amp;Season=2012-13&amp;SeasonType=Regular Season&amp;LeagueID=00&amp;PerMode=PerGame&amp;Scope=Rookies&amp;StatCategory=MIN&amp;section=leaders"/>
    <hyperlink ref="AF168" r:id="rId1951" location="!/?flag=1&amp;CFID=&amp;CFPARAMS=&amp;PlayerID=203084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84&amp;TeamID=0&amp;GameID=&amp;ContextMeasure=STL&amp;Season=2012-13&amp;SeasonType=Regular Season&amp;LeagueID=00&amp;PerMode=PerGame&amp;Scope=Rookies&amp;StatCategory=MIN&amp;section=leaders"/>
    <hyperlink ref="AH168" r:id="rId1952" location="!/?flag=1&amp;CFID=&amp;CFPARAMS=&amp;PlayerID=203084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84&amp;TeamID=0&amp;GameID=&amp;ContextMeasure=BLK&amp;Season=2012-13&amp;SeasonType=Regular Season&amp;LeagueID=00&amp;PerMode=PerGame&amp;Scope=Rookies&amp;StatCategory=MIN&amp;section=leaders"/>
    <hyperlink ref="AJ168" r:id="rId1953" location="!/?flag=1&amp;CFID=&amp;CFPARAMS=&amp;PlayerID=203084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84&amp;TeamID=0&amp;GameID=&amp;ContextMeasure=TOV&amp;Season=2012-13&amp;SeasonType=Regular Season&amp;LeagueID=00&amp;PerMode=PerGame&amp;Scope=Rookies&amp;StatCategory=MIN&amp;section=leaders"/>
    <hyperlink ref="A169" r:id="rId1954" location="!/202685/traditional/"/>
    <hyperlink ref="I169" r:id="rId1955" location="!/?flag=3&amp;CFID=&amp;CFPARAMS=&amp;PlayerID=202685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2685&amp;TeamID=0&amp;GameID=&amp;ContextMeasure=FGM&amp;Season=2012-13&amp;SeasonType=Regular Season&amp;LeagueID=00&amp;PerMode=PerGame&amp;Scope=Rookies&amp;StatCategory=MIN&amp;section=leaders"/>
    <hyperlink ref="K169" r:id="rId1956" location="!/?flag=3&amp;CFID=&amp;CFPARAMS=&amp;PlayerID=202685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2685&amp;TeamID=0&amp;GameID=&amp;ContextMeasure=FGA&amp;Season=2012-13&amp;SeasonType=Regular Season&amp;LeagueID=00&amp;PerMode=PerGame&amp;Scope=Rookies&amp;StatCategory=MIN&amp;section=leaders"/>
    <hyperlink ref="Z169" r:id="rId1957" location="!/?flag=1&amp;CFID=&amp;CFPARAMS=&amp;PlayerID=202685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2685&amp;TeamID=0&amp;GameID=&amp;ContextMeasure=OREB&amp;Season=2012-13&amp;SeasonType=Regular Season&amp;LeagueID=00&amp;PerMode=PerGame&amp;Scope=Rookies&amp;StatCategory=MIN&amp;section=leaders"/>
    <hyperlink ref="AA169" r:id="rId1958" location="!/?flag=1&amp;CFID=&amp;CFPARAMS=&amp;PlayerID=202685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2685&amp;TeamID=0&amp;GameID=&amp;ContextMeasure=DREB&amp;Season=2012-13&amp;SeasonType=Regular Season&amp;LeagueID=00&amp;PerMode=PerGame&amp;Scope=Rookies&amp;StatCategory=MIN&amp;section=leaders"/>
    <hyperlink ref="AB169" r:id="rId1959" location="!/?flag=1&amp;CFID=&amp;CFPARAMS=&amp;PlayerID=202685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2685&amp;TeamID=0&amp;GameID=&amp;ContextMeasure=REB&amp;Season=2012-13&amp;SeasonType=Regular Season&amp;LeagueID=00&amp;PerMode=PerGame&amp;Scope=Rookies&amp;StatCategory=MIN&amp;section=leaders"/>
    <hyperlink ref="AD169" r:id="rId1960" location="!/?flag=1&amp;CFID=&amp;CFPARAMS=&amp;PlayerID=202685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2685&amp;TeamID=0&amp;GameID=&amp;ContextMeasure=AST&amp;Season=2012-13&amp;SeasonType=Regular Season&amp;LeagueID=00&amp;PerMode=PerGame&amp;Scope=Rookies&amp;StatCategory=MIN&amp;section=leaders"/>
    <hyperlink ref="AF169" r:id="rId1961" location="!/?flag=1&amp;CFID=&amp;CFPARAMS=&amp;PlayerID=202685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2685&amp;TeamID=0&amp;GameID=&amp;ContextMeasure=STL&amp;Season=2012-13&amp;SeasonType=Regular Season&amp;LeagueID=00&amp;PerMode=PerGame&amp;Scope=Rookies&amp;StatCategory=MIN&amp;section=leaders"/>
    <hyperlink ref="AH169" r:id="rId1962" location="!/?flag=1&amp;CFID=&amp;CFPARAMS=&amp;PlayerID=202685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2685&amp;TeamID=0&amp;GameID=&amp;ContextMeasure=BLK&amp;Season=2012-13&amp;SeasonType=Regular Season&amp;LeagueID=00&amp;PerMode=PerGame&amp;Scope=Rookies&amp;StatCategory=MIN&amp;section=leaders"/>
    <hyperlink ref="AJ169" r:id="rId1963" location="!/?flag=1&amp;CFID=&amp;CFPARAMS=&amp;PlayerID=202685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2685&amp;TeamID=0&amp;GameID=&amp;ContextMeasure=TOV&amp;Season=2012-13&amp;SeasonType=Regular Season&amp;LeagueID=00&amp;PerMode=PerGame&amp;Scope=Rookies&amp;StatCategory=MIN&amp;section=leaders"/>
    <hyperlink ref="A170" r:id="rId1964" location="!/203144/traditional/"/>
    <hyperlink ref="I170" r:id="rId1965" location="!/?flag=3&amp;CFID=&amp;CFPARAMS=&amp;PlayerID=203144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44&amp;TeamID=0&amp;GameID=&amp;ContextMeasure=FGM&amp;Season=2012-13&amp;SeasonType=Regular Season&amp;LeagueID=00&amp;PerMode=PerGame&amp;Scope=Rookies&amp;StatCategory=MIN&amp;section=leaders"/>
    <hyperlink ref="K170" r:id="rId1966" location="!/?flag=3&amp;CFID=&amp;CFPARAMS=&amp;PlayerID=203144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44&amp;TeamID=0&amp;GameID=&amp;ContextMeasure=FGA&amp;Season=2012-13&amp;SeasonType=Regular Season&amp;LeagueID=00&amp;PerMode=PerGame&amp;Scope=Rookies&amp;StatCategory=MIN&amp;section=leaders"/>
    <hyperlink ref="N170" r:id="rId1967" location="!/?flag=3&amp;CFID=&amp;CFPARAMS=&amp;PlayerID=203144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44&amp;TeamID=0&amp;GameID=&amp;ContextMeasure=FG3M&amp;Season=2012-13&amp;SeasonType=Regular Season&amp;LeagueID=00&amp;PerMode=PerGame&amp;Scope=Rookies&amp;StatCategory=MIN&amp;section=leaders"/>
    <hyperlink ref="P170" r:id="rId1968" location="!/?flag=3&amp;CFID=&amp;CFPARAMS=&amp;PlayerID=203144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44&amp;TeamID=0&amp;GameID=&amp;ContextMeasure=FG3A&amp;Season=2012-13&amp;SeasonType=Regular Season&amp;LeagueID=00&amp;PerMode=PerGame&amp;Scope=Rookies&amp;StatCategory=MIN&amp;section=leaders"/>
    <hyperlink ref="Z170" r:id="rId1969" location="!/?flag=1&amp;CFID=&amp;CFPARAMS=&amp;PlayerID=203144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44&amp;TeamID=0&amp;GameID=&amp;ContextMeasure=OREB&amp;Season=2012-13&amp;SeasonType=Regular Season&amp;LeagueID=00&amp;PerMode=PerGame&amp;Scope=Rookies&amp;StatCategory=MIN&amp;section=leaders"/>
    <hyperlink ref="AA170" r:id="rId1970" location="!/?flag=1&amp;CFID=&amp;CFPARAMS=&amp;PlayerID=203144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44&amp;TeamID=0&amp;GameID=&amp;ContextMeasure=DREB&amp;Season=2012-13&amp;SeasonType=Regular Season&amp;LeagueID=00&amp;PerMode=PerGame&amp;Scope=Rookies&amp;StatCategory=MIN&amp;section=leaders"/>
    <hyperlink ref="AB170" r:id="rId1971" location="!/?flag=1&amp;CFID=&amp;CFPARAMS=&amp;PlayerID=203144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44&amp;TeamID=0&amp;GameID=&amp;ContextMeasure=REB&amp;Season=2012-13&amp;SeasonType=Regular Season&amp;LeagueID=00&amp;PerMode=PerGame&amp;Scope=Rookies&amp;StatCategory=MIN&amp;section=leaders"/>
    <hyperlink ref="AD170" r:id="rId1972" location="!/?flag=1&amp;CFID=&amp;CFPARAMS=&amp;PlayerID=203144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44&amp;TeamID=0&amp;GameID=&amp;ContextMeasure=AST&amp;Season=2012-13&amp;SeasonType=Regular Season&amp;LeagueID=00&amp;PerMode=PerGame&amp;Scope=Rookies&amp;StatCategory=MIN&amp;section=leaders"/>
    <hyperlink ref="AF170" r:id="rId1973" location="!/?flag=1&amp;CFID=&amp;CFPARAMS=&amp;PlayerID=203144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44&amp;TeamID=0&amp;GameID=&amp;ContextMeasure=STL&amp;Season=2012-13&amp;SeasonType=Regular Season&amp;LeagueID=00&amp;PerMode=PerGame&amp;Scope=Rookies&amp;StatCategory=MIN&amp;section=leaders"/>
    <hyperlink ref="AH170" r:id="rId1974" location="!/?flag=1&amp;CFID=&amp;CFPARAMS=&amp;PlayerID=203144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44&amp;TeamID=0&amp;GameID=&amp;ContextMeasure=BLK&amp;Season=2012-13&amp;SeasonType=Regular Season&amp;LeagueID=00&amp;PerMode=PerGame&amp;Scope=Rookies&amp;StatCategory=MIN&amp;section=leaders"/>
    <hyperlink ref="AJ170" r:id="rId1975" location="!/?flag=1&amp;CFID=&amp;CFPARAMS=&amp;PlayerID=203144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44&amp;TeamID=0&amp;GameID=&amp;ContextMeasure=TOV&amp;Season=2012-13&amp;SeasonType=Regular Season&amp;LeagueID=00&amp;PerMode=PerGame&amp;Scope=Rookies&amp;StatCategory=MIN&amp;section=leaders"/>
    <hyperlink ref="A171" r:id="rId1976" location="!/203085/traditional/"/>
    <hyperlink ref="I171" r:id="rId1977" location="!/?flag=3&amp;CFID=&amp;CFPARAMS=&amp;PlayerID=203085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85&amp;TeamID=0&amp;GameID=&amp;ContextMeasure=FGM&amp;Season=2012-13&amp;SeasonType=Regular Season&amp;LeagueID=00&amp;PerMode=PerGame&amp;Scope=Rookies&amp;StatCategory=MIN&amp;section=leaders"/>
    <hyperlink ref="K171" r:id="rId1978" location="!/?flag=3&amp;CFID=&amp;CFPARAMS=&amp;PlayerID=203085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85&amp;TeamID=0&amp;GameID=&amp;ContextMeasure=FGA&amp;Season=2012-13&amp;SeasonType=Regular Season&amp;LeagueID=00&amp;PerMode=PerGame&amp;Scope=Rookies&amp;StatCategory=MIN&amp;section=leaders"/>
    <hyperlink ref="N171" r:id="rId1979" location="!/?flag=3&amp;CFID=&amp;CFPARAMS=&amp;PlayerID=203085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085&amp;TeamID=0&amp;GameID=&amp;ContextMeasure=FG3M&amp;Season=2012-13&amp;SeasonType=Regular Season&amp;LeagueID=00&amp;PerMode=PerGame&amp;Scope=Rookies&amp;StatCategory=MIN&amp;section=leaders"/>
    <hyperlink ref="P171" r:id="rId1980" location="!/?flag=3&amp;CFID=&amp;CFPARAMS=&amp;PlayerID=203085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85&amp;TeamID=0&amp;GameID=&amp;ContextMeasure=FG3A&amp;Season=2012-13&amp;SeasonType=Regular Season&amp;LeagueID=00&amp;PerMode=PerGame&amp;Scope=Rookies&amp;StatCategory=MIN&amp;section=leaders"/>
    <hyperlink ref="Z171" r:id="rId1981" location="!/?flag=1&amp;CFID=&amp;CFPARAMS=&amp;PlayerID=203085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85&amp;TeamID=0&amp;GameID=&amp;ContextMeasure=OREB&amp;Season=2012-13&amp;SeasonType=Regular Season&amp;LeagueID=00&amp;PerMode=PerGame&amp;Scope=Rookies&amp;StatCategory=MIN&amp;section=leaders"/>
    <hyperlink ref="AA171" r:id="rId1982" location="!/?flag=1&amp;CFID=&amp;CFPARAMS=&amp;PlayerID=203085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85&amp;TeamID=0&amp;GameID=&amp;ContextMeasure=DREB&amp;Season=2012-13&amp;SeasonType=Regular Season&amp;LeagueID=00&amp;PerMode=PerGame&amp;Scope=Rookies&amp;StatCategory=MIN&amp;section=leaders"/>
    <hyperlink ref="AB171" r:id="rId1983" location="!/?flag=1&amp;CFID=&amp;CFPARAMS=&amp;PlayerID=203085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85&amp;TeamID=0&amp;GameID=&amp;ContextMeasure=REB&amp;Season=2012-13&amp;SeasonType=Regular Season&amp;LeagueID=00&amp;PerMode=PerGame&amp;Scope=Rookies&amp;StatCategory=MIN&amp;section=leaders"/>
    <hyperlink ref="AD171" r:id="rId1984" location="!/?flag=1&amp;CFID=&amp;CFPARAMS=&amp;PlayerID=203085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85&amp;TeamID=0&amp;GameID=&amp;ContextMeasure=AST&amp;Season=2012-13&amp;SeasonType=Regular Season&amp;LeagueID=00&amp;PerMode=PerGame&amp;Scope=Rookies&amp;StatCategory=MIN&amp;section=leaders"/>
    <hyperlink ref="AF171" r:id="rId1985" location="!/?flag=1&amp;CFID=&amp;CFPARAMS=&amp;PlayerID=203085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85&amp;TeamID=0&amp;GameID=&amp;ContextMeasure=STL&amp;Season=2012-13&amp;SeasonType=Regular Season&amp;LeagueID=00&amp;PerMode=PerGame&amp;Scope=Rookies&amp;StatCategory=MIN&amp;section=leaders"/>
    <hyperlink ref="AH171" r:id="rId1986" location="!/?flag=1&amp;CFID=&amp;CFPARAMS=&amp;PlayerID=203085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85&amp;TeamID=0&amp;GameID=&amp;ContextMeasure=BLK&amp;Season=2012-13&amp;SeasonType=Regular Season&amp;LeagueID=00&amp;PerMode=PerGame&amp;Scope=Rookies&amp;StatCategory=MIN&amp;section=leaders"/>
    <hyperlink ref="AJ171" r:id="rId1987" location="!/?flag=1&amp;CFID=&amp;CFPARAMS=&amp;PlayerID=203085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85&amp;TeamID=0&amp;GameID=&amp;ContextMeasure=TOV&amp;Season=2012-13&amp;SeasonType=Regular Season&amp;LeagueID=00&amp;PerMode=PerGame&amp;Scope=Rookies&amp;StatCategory=MIN&amp;section=leaders"/>
    <hyperlink ref="A172" r:id="rId1988" location="!/203083/traditional/"/>
    <hyperlink ref="I172" r:id="rId1989" location="!/?flag=3&amp;CFID=&amp;CFPARAMS=&amp;PlayerID=203083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83&amp;TeamID=0&amp;GameID=&amp;ContextMeasure=FGM&amp;Season=2012-13&amp;SeasonType=Regular Season&amp;LeagueID=00&amp;PerMode=PerGame&amp;Scope=Rookies&amp;StatCategory=MIN&amp;section=leaders"/>
    <hyperlink ref="K172" r:id="rId1990" location="!/?flag=3&amp;CFID=&amp;CFPARAMS=&amp;PlayerID=203083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83&amp;TeamID=0&amp;GameID=&amp;ContextMeasure=FGA&amp;Season=2012-13&amp;SeasonType=Regular Season&amp;LeagueID=00&amp;PerMode=PerGame&amp;Scope=Rookies&amp;StatCategory=MIN&amp;section=leaders"/>
    <hyperlink ref="Z172" r:id="rId1991" location="!/?flag=1&amp;CFID=&amp;CFPARAMS=&amp;PlayerID=203083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83&amp;TeamID=0&amp;GameID=&amp;ContextMeasure=OREB&amp;Season=2012-13&amp;SeasonType=Regular Season&amp;LeagueID=00&amp;PerMode=PerGame&amp;Scope=Rookies&amp;StatCategory=MIN&amp;section=leaders"/>
    <hyperlink ref="AA172" r:id="rId1992" location="!/?flag=1&amp;CFID=&amp;CFPARAMS=&amp;PlayerID=203083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83&amp;TeamID=0&amp;GameID=&amp;ContextMeasure=DREB&amp;Season=2012-13&amp;SeasonType=Regular Season&amp;LeagueID=00&amp;PerMode=PerGame&amp;Scope=Rookies&amp;StatCategory=MIN&amp;section=leaders"/>
    <hyperlink ref="AB172" r:id="rId1993" location="!/?flag=1&amp;CFID=&amp;CFPARAMS=&amp;PlayerID=203083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83&amp;TeamID=0&amp;GameID=&amp;ContextMeasure=REB&amp;Season=2012-13&amp;SeasonType=Regular Season&amp;LeagueID=00&amp;PerMode=PerGame&amp;Scope=Rookies&amp;StatCategory=MIN&amp;section=leaders"/>
    <hyperlink ref="AD172" r:id="rId1994" location="!/?flag=1&amp;CFID=&amp;CFPARAMS=&amp;PlayerID=203083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83&amp;TeamID=0&amp;GameID=&amp;ContextMeasure=AST&amp;Season=2012-13&amp;SeasonType=Regular Season&amp;LeagueID=00&amp;PerMode=PerGame&amp;Scope=Rookies&amp;StatCategory=MIN&amp;section=leaders"/>
    <hyperlink ref="AF172" r:id="rId1995" location="!/?flag=1&amp;CFID=&amp;CFPARAMS=&amp;PlayerID=203083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83&amp;TeamID=0&amp;GameID=&amp;ContextMeasure=STL&amp;Season=2012-13&amp;SeasonType=Regular Season&amp;LeagueID=00&amp;PerMode=PerGame&amp;Scope=Rookies&amp;StatCategory=MIN&amp;section=leaders"/>
    <hyperlink ref="AH172" r:id="rId1996" location="!/?flag=1&amp;CFID=&amp;CFPARAMS=&amp;PlayerID=203083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83&amp;TeamID=0&amp;GameID=&amp;ContextMeasure=BLK&amp;Season=2012-13&amp;SeasonType=Regular Season&amp;LeagueID=00&amp;PerMode=PerGame&amp;Scope=Rookies&amp;StatCategory=MIN&amp;section=leaders"/>
    <hyperlink ref="AJ172" r:id="rId1997" location="!/?flag=1&amp;CFID=&amp;CFPARAMS=&amp;PlayerID=203083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83&amp;TeamID=0&amp;GameID=&amp;ContextMeasure=TOV&amp;Season=2012-13&amp;SeasonType=Regular Season&amp;LeagueID=00&amp;PerMode=PerGame&amp;Scope=Rookies&amp;StatCategory=MIN&amp;section=leaders"/>
    <hyperlink ref="A173" r:id="rId1998" location="!/203096/traditional/"/>
    <hyperlink ref="I173" r:id="rId1999" location="!/?flag=3&amp;CFID=&amp;CFPARAMS=&amp;PlayerID=203096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96&amp;TeamID=0&amp;GameID=&amp;ContextMeasure=FGM&amp;Season=2012-13&amp;SeasonType=Regular Season&amp;LeagueID=00&amp;PerMode=PerGame&amp;Scope=Rookies&amp;StatCategory=MIN&amp;section=leaders"/>
    <hyperlink ref="K173" r:id="rId2000" location="!/?flag=3&amp;CFID=&amp;CFPARAMS=&amp;PlayerID=203096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96&amp;TeamID=0&amp;GameID=&amp;ContextMeasure=FGA&amp;Season=2012-13&amp;SeasonType=Regular Season&amp;LeagueID=00&amp;PerMode=PerGame&amp;Scope=Rookies&amp;StatCategory=MIN&amp;section=leaders"/>
    <hyperlink ref="P173" r:id="rId2001" location="!/?flag=3&amp;CFID=&amp;CFPARAMS=&amp;PlayerID=203096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96&amp;TeamID=0&amp;GameID=&amp;ContextMeasure=FG3A&amp;Season=2012-13&amp;SeasonType=Regular Season&amp;LeagueID=00&amp;PerMode=PerGame&amp;Scope=Rookies&amp;StatCategory=MIN&amp;section=leaders"/>
    <hyperlink ref="Z173" r:id="rId2002" location="!/?flag=1&amp;CFID=&amp;CFPARAMS=&amp;PlayerID=203096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96&amp;TeamID=0&amp;GameID=&amp;ContextMeasure=OREB&amp;Season=2012-13&amp;SeasonType=Regular Season&amp;LeagueID=00&amp;PerMode=PerGame&amp;Scope=Rookies&amp;StatCategory=MIN&amp;section=leaders"/>
    <hyperlink ref="AA173" r:id="rId2003" location="!/?flag=1&amp;CFID=&amp;CFPARAMS=&amp;PlayerID=203096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96&amp;TeamID=0&amp;GameID=&amp;ContextMeasure=DREB&amp;Season=2012-13&amp;SeasonType=Regular Season&amp;LeagueID=00&amp;PerMode=PerGame&amp;Scope=Rookies&amp;StatCategory=MIN&amp;section=leaders"/>
    <hyperlink ref="AB173" r:id="rId2004" location="!/?flag=1&amp;CFID=&amp;CFPARAMS=&amp;PlayerID=203096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96&amp;TeamID=0&amp;GameID=&amp;ContextMeasure=REB&amp;Season=2012-13&amp;SeasonType=Regular Season&amp;LeagueID=00&amp;PerMode=PerGame&amp;Scope=Rookies&amp;StatCategory=MIN&amp;section=leaders"/>
    <hyperlink ref="AD173" r:id="rId2005" location="!/?flag=1&amp;CFID=&amp;CFPARAMS=&amp;PlayerID=203096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96&amp;TeamID=0&amp;GameID=&amp;ContextMeasure=AST&amp;Season=2012-13&amp;SeasonType=Regular Season&amp;LeagueID=00&amp;PerMode=PerGame&amp;Scope=Rookies&amp;StatCategory=MIN&amp;section=leaders"/>
    <hyperlink ref="AF173" r:id="rId2006" location="!/?flag=1&amp;CFID=&amp;CFPARAMS=&amp;PlayerID=203096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96&amp;TeamID=0&amp;GameID=&amp;ContextMeasure=STL&amp;Season=2012-13&amp;SeasonType=Regular Season&amp;LeagueID=00&amp;PerMode=PerGame&amp;Scope=Rookies&amp;StatCategory=MIN&amp;section=leaders"/>
    <hyperlink ref="AH173" r:id="rId2007" location="!/?flag=1&amp;CFID=&amp;CFPARAMS=&amp;PlayerID=203096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96&amp;TeamID=0&amp;GameID=&amp;ContextMeasure=BLK&amp;Season=2012-13&amp;SeasonType=Regular Season&amp;LeagueID=00&amp;PerMode=PerGame&amp;Scope=Rookies&amp;StatCategory=MIN&amp;section=leaders"/>
    <hyperlink ref="AJ173" r:id="rId2008" location="!/?flag=1&amp;CFID=&amp;CFPARAMS=&amp;PlayerID=203096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96&amp;TeamID=0&amp;GameID=&amp;ContextMeasure=TOV&amp;Season=2012-13&amp;SeasonType=Regular Season&amp;LeagueID=00&amp;PerMode=PerGame&amp;Scope=Rookies&amp;StatCategory=MIN&amp;section=leaders"/>
    <hyperlink ref="A174" r:id="rId2009" location="!/203106/traditional/"/>
    <hyperlink ref="I174" r:id="rId2010" location="!/?flag=3&amp;CFID=&amp;CFPARAMS=&amp;PlayerID=203106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06&amp;TeamID=0&amp;GameID=&amp;ContextMeasure=FGM&amp;Season=2012-13&amp;SeasonType=Regular Season&amp;LeagueID=00&amp;PerMode=PerGame&amp;Scope=Rookies&amp;StatCategory=MIN&amp;section=leaders"/>
    <hyperlink ref="K174" r:id="rId2011" location="!/?flag=3&amp;CFID=&amp;CFPARAMS=&amp;PlayerID=203106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06&amp;TeamID=0&amp;GameID=&amp;ContextMeasure=FGA&amp;Season=2012-13&amp;SeasonType=Regular Season&amp;LeagueID=00&amp;PerMode=PerGame&amp;Scope=Rookies&amp;StatCategory=MIN&amp;section=leaders"/>
    <hyperlink ref="N174" r:id="rId2012" location="!/?flag=3&amp;CFID=&amp;CFPARAMS=&amp;PlayerID=203106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06&amp;TeamID=0&amp;GameID=&amp;ContextMeasure=FG3M&amp;Season=2012-13&amp;SeasonType=Regular Season&amp;LeagueID=00&amp;PerMode=PerGame&amp;Scope=Rookies&amp;StatCategory=MIN&amp;section=leaders"/>
    <hyperlink ref="P174" r:id="rId2013" location="!/?flag=3&amp;CFID=&amp;CFPARAMS=&amp;PlayerID=203106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06&amp;TeamID=0&amp;GameID=&amp;ContextMeasure=FG3A&amp;Season=2012-13&amp;SeasonType=Regular Season&amp;LeagueID=00&amp;PerMode=PerGame&amp;Scope=Rookies&amp;StatCategory=MIN&amp;section=leaders"/>
    <hyperlink ref="Z174" r:id="rId2014" location="!/?flag=1&amp;CFID=&amp;CFPARAMS=&amp;PlayerID=203106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06&amp;TeamID=0&amp;GameID=&amp;ContextMeasure=OREB&amp;Season=2012-13&amp;SeasonType=Regular Season&amp;LeagueID=00&amp;PerMode=PerGame&amp;Scope=Rookies&amp;StatCategory=MIN&amp;section=leaders"/>
    <hyperlink ref="AA174" r:id="rId2015" location="!/?flag=1&amp;CFID=&amp;CFPARAMS=&amp;PlayerID=203106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06&amp;TeamID=0&amp;GameID=&amp;ContextMeasure=DREB&amp;Season=2012-13&amp;SeasonType=Regular Season&amp;LeagueID=00&amp;PerMode=PerGame&amp;Scope=Rookies&amp;StatCategory=MIN&amp;section=leaders"/>
    <hyperlink ref="AB174" r:id="rId2016" location="!/?flag=1&amp;CFID=&amp;CFPARAMS=&amp;PlayerID=203106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06&amp;TeamID=0&amp;GameID=&amp;ContextMeasure=REB&amp;Season=2012-13&amp;SeasonType=Regular Season&amp;LeagueID=00&amp;PerMode=PerGame&amp;Scope=Rookies&amp;StatCategory=MIN&amp;section=leaders"/>
    <hyperlink ref="AD174" r:id="rId2017" location="!/?flag=1&amp;CFID=&amp;CFPARAMS=&amp;PlayerID=203106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06&amp;TeamID=0&amp;GameID=&amp;ContextMeasure=AST&amp;Season=2012-13&amp;SeasonType=Regular Season&amp;LeagueID=00&amp;PerMode=PerGame&amp;Scope=Rookies&amp;StatCategory=MIN&amp;section=leaders"/>
    <hyperlink ref="AF174" r:id="rId2018" location="!/?flag=1&amp;CFID=&amp;CFPARAMS=&amp;PlayerID=203106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06&amp;TeamID=0&amp;GameID=&amp;ContextMeasure=STL&amp;Season=2012-13&amp;SeasonType=Regular Season&amp;LeagueID=00&amp;PerMode=PerGame&amp;Scope=Rookies&amp;StatCategory=MIN&amp;section=leaders"/>
    <hyperlink ref="AH174" r:id="rId2019" location="!/?flag=1&amp;CFID=&amp;CFPARAMS=&amp;PlayerID=203106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06&amp;TeamID=0&amp;GameID=&amp;ContextMeasure=BLK&amp;Season=2012-13&amp;SeasonType=Regular Season&amp;LeagueID=00&amp;PerMode=PerGame&amp;Scope=Rookies&amp;StatCategory=MIN&amp;section=leaders"/>
    <hyperlink ref="AJ174" r:id="rId2020" location="!/?flag=1&amp;CFID=&amp;CFPARAMS=&amp;PlayerID=203106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06&amp;TeamID=0&amp;GameID=&amp;ContextMeasure=TOV&amp;Season=2012-13&amp;SeasonType=Regular Season&amp;LeagueID=00&amp;PerMode=PerGame&amp;Scope=Rookies&amp;StatCategory=MIN&amp;section=leaders"/>
    <hyperlink ref="A175" r:id="rId2021" location="!/203086/traditional/"/>
    <hyperlink ref="I175" r:id="rId2022" location="!/?flag=3&amp;CFID=&amp;CFPARAMS=&amp;PlayerID=203086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86&amp;TeamID=0&amp;GameID=&amp;ContextMeasure=FGM&amp;Season=2012-13&amp;SeasonType=Regular Season&amp;LeagueID=00&amp;PerMode=PerGame&amp;Scope=Rookies&amp;StatCategory=MIN&amp;section=leaders"/>
    <hyperlink ref="K175" r:id="rId2023" location="!/?flag=3&amp;CFID=&amp;CFPARAMS=&amp;PlayerID=203086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86&amp;TeamID=0&amp;GameID=&amp;ContextMeasure=FGA&amp;Season=2012-13&amp;SeasonType=Regular Season&amp;LeagueID=00&amp;PerMode=PerGame&amp;Scope=Rookies&amp;StatCategory=MIN&amp;section=leaders"/>
    <hyperlink ref="P175" r:id="rId2024" location="!/?flag=3&amp;CFID=&amp;CFPARAMS=&amp;PlayerID=203086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86&amp;TeamID=0&amp;GameID=&amp;ContextMeasure=FG3A&amp;Season=2012-13&amp;SeasonType=Regular Season&amp;LeagueID=00&amp;PerMode=PerGame&amp;Scope=Rookies&amp;StatCategory=MIN&amp;section=leaders"/>
    <hyperlink ref="Z175" r:id="rId2025" location="!/?flag=1&amp;CFID=&amp;CFPARAMS=&amp;PlayerID=203086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86&amp;TeamID=0&amp;GameID=&amp;ContextMeasure=OREB&amp;Season=2012-13&amp;SeasonType=Regular Season&amp;LeagueID=00&amp;PerMode=PerGame&amp;Scope=Rookies&amp;StatCategory=MIN&amp;section=leaders"/>
    <hyperlink ref="AA175" r:id="rId2026" location="!/?flag=1&amp;CFID=&amp;CFPARAMS=&amp;PlayerID=203086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86&amp;TeamID=0&amp;GameID=&amp;ContextMeasure=DREB&amp;Season=2012-13&amp;SeasonType=Regular Season&amp;LeagueID=00&amp;PerMode=PerGame&amp;Scope=Rookies&amp;StatCategory=MIN&amp;section=leaders"/>
    <hyperlink ref="AB175" r:id="rId2027" location="!/?flag=1&amp;CFID=&amp;CFPARAMS=&amp;PlayerID=203086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86&amp;TeamID=0&amp;GameID=&amp;ContextMeasure=REB&amp;Season=2012-13&amp;SeasonType=Regular Season&amp;LeagueID=00&amp;PerMode=PerGame&amp;Scope=Rookies&amp;StatCategory=MIN&amp;section=leaders"/>
    <hyperlink ref="AD175" r:id="rId2028" location="!/?flag=1&amp;CFID=&amp;CFPARAMS=&amp;PlayerID=203086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86&amp;TeamID=0&amp;GameID=&amp;ContextMeasure=AST&amp;Season=2012-13&amp;SeasonType=Regular Season&amp;LeagueID=00&amp;PerMode=PerGame&amp;Scope=Rookies&amp;StatCategory=MIN&amp;section=leaders"/>
    <hyperlink ref="AF175" r:id="rId2029" location="!/?flag=1&amp;CFID=&amp;CFPARAMS=&amp;PlayerID=203086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86&amp;TeamID=0&amp;GameID=&amp;ContextMeasure=STL&amp;Season=2012-13&amp;SeasonType=Regular Season&amp;LeagueID=00&amp;PerMode=PerGame&amp;Scope=Rookies&amp;StatCategory=MIN&amp;section=leaders"/>
    <hyperlink ref="AH175" r:id="rId2030" location="!/?flag=1&amp;CFID=&amp;CFPARAMS=&amp;PlayerID=203086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86&amp;TeamID=0&amp;GameID=&amp;ContextMeasure=BLK&amp;Season=2012-13&amp;SeasonType=Regular Season&amp;LeagueID=00&amp;PerMode=PerGame&amp;Scope=Rookies&amp;StatCategory=MIN&amp;section=leaders"/>
    <hyperlink ref="AJ175" r:id="rId2031" location="!/?flag=1&amp;CFID=&amp;CFPARAMS=&amp;PlayerID=203086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86&amp;TeamID=0&amp;GameID=&amp;ContextMeasure=TOV&amp;Season=2012-13&amp;SeasonType=Regular Season&amp;LeagueID=00&amp;PerMode=PerGame&amp;Scope=Rookies&amp;StatCategory=MIN&amp;section=leaders"/>
    <hyperlink ref="A176" r:id="rId2032" location="!/201976/traditional/"/>
    <hyperlink ref="I176" r:id="rId2033" location="!/?flag=3&amp;CFID=&amp;CFPARAMS=&amp;PlayerID=201976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1976&amp;TeamID=0&amp;GameID=&amp;ContextMeasure=FGM&amp;Season=2012-13&amp;SeasonType=Regular Season&amp;LeagueID=00&amp;PerMode=PerGame&amp;Scope=Rookies&amp;StatCategory=MIN&amp;section=leaders"/>
    <hyperlink ref="K176" r:id="rId2034" location="!/?flag=3&amp;CFID=&amp;CFPARAMS=&amp;PlayerID=201976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1976&amp;TeamID=0&amp;GameID=&amp;ContextMeasure=FGA&amp;Season=2012-13&amp;SeasonType=Regular Season&amp;LeagueID=00&amp;PerMode=PerGame&amp;Scope=Rookies&amp;StatCategory=MIN&amp;section=leaders"/>
    <hyperlink ref="N176" r:id="rId2035" location="!/?flag=3&amp;CFID=&amp;CFPARAMS=&amp;PlayerID=201976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1976&amp;TeamID=0&amp;GameID=&amp;ContextMeasure=FG3M&amp;Season=2012-13&amp;SeasonType=Regular Season&amp;LeagueID=00&amp;PerMode=PerGame&amp;Scope=Rookies&amp;StatCategory=MIN&amp;section=leaders"/>
    <hyperlink ref="P176" r:id="rId2036" location="!/?flag=3&amp;CFID=&amp;CFPARAMS=&amp;PlayerID=201976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1976&amp;TeamID=0&amp;GameID=&amp;ContextMeasure=FG3A&amp;Season=2012-13&amp;SeasonType=Regular Season&amp;LeagueID=00&amp;PerMode=PerGame&amp;Scope=Rookies&amp;StatCategory=MIN&amp;section=leaders"/>
    <hyperlink ref="Z176" r:id="rId2037" location="!/?flag=1&amp;CFID=&amp;CFPARAMS=&amp;PlayerID=201976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1976&amp;TeamID=0&amp;GameID=&amp;ContextMeasure=OREB&amp;Season=2012-13&amp;SeasonType=Regular Season&amp;LeagueID=00&amp;PerMode=PerGame&amp;Scope=Rookies&amp;StatCategory=MIN&amp;section=leaders"/>
    <hyperlink ref="AA176" r:id="rId2038" location="!/?flag=1&amp;CFID=&amp;CFPARAMS=&amp;PlayerID=201976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1976&amp;TeamID=0&amp;GameID=&amp;ContextMeasure=DREB&amp;Season=2012-13&amp;SeasonType=Regular Season&amp;LeagueID=00&amp;PerMode=PerGame&amp;Scope=Rookies&amp;StatCategory=MIN&amp;section=leaders"/>
    <hyperlink ref="AB176" r:id="rId2039" location="!/?flag=1&amp;CFID=&amp;CFPARAMS=&amp;PlayerID=201976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1976&amp;TeamID=0&amp;GameID=&amp;ContextMeasure=REB&amp;Season=2012-13&amp;SeasonType=Regular Season&amp;LeagueID=00&amp;PerMode=PerGame&amp;Scope=Rookies&amp;StatCategory=MIN&amp;section=leaders"/>
    <hyperlink ref="AD176" r:id="rId2040" location="!/?flag=1&amp;CFID=&amp;CFPARAMS=&amp;PlayerID=201976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1976&amp;TeamID=0&amp;GameID=&amp;ContextMeasure=AST&amp;Season=2012-13&amp;SeasonType=Regular Season&amp;LeagueID=00&amp;PerMode=PerGame&amp;Scope=Rookies&amp;StatCategory=MIN&amp;section=leaders"/>
    <hyperlink ref="AF176" r:id="rId2041" location="!/?flag=1&amp;CFID=&amp;CFPARAMS=&amp;PlayerID=201976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1976&amp;TeamID=0&amp;GameID=&amp;ContextMeasure=STL&amp;Season=2012-13&amp;SeasonType=Regular Season&amp;LeagueID=00&amp;PerMode=PerGame&amp;Scope=Rookies&amp;StatCategory=MIN&amp;section=leaders"/>
    <hyperlink ref="AH176" r:id="rId2042" location="!/?flag=1&amp;CFID=&amp;CFPARAMS=&amp;PlayerID=201976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1976&amp;TeamID=0&amp;GameID=&amp;ContextMeasure=BLK&amp;Season=2012-13&amp;SeasonType=Regular Season&amp;LeagueID=00&amp;PerMode=PerGame&amp;Scope=Rookies&amp;StatCategory=MIN&amp;section=leaders"/>
    <hyperlink ref="AJ176" r:id="rId2043" location="!/?flag=1&amp;CFID=&amp;CFPARAMS=&amp;PlayerID=201976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1976&amp;TeamID=0&amp;GameID=&amp;ContextMeasure=TOV&amp;Season=2012-13&amp;SeasonType=Regular Season&amp;LeagueID=00&amp;PerMode=PerGame&amp;Scope=Rookies&amp;StatCategory=MIN&amp;section=leaders"/>
    <hyperlink ref="A177" r:id="rId2044" location="!/203109/traditional/"/>
    <hyperlink ref="I177" r:id="rId2045" location="!/?flag=3&amp;CFID=&amp;CFPARAMS=&amp;PlayerID=203109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09&amp;TeamID=0&amp;GameID=&amp;ContextMeasure=FGM&amp;Season=2012-13&amp;SeasonType=Regular Season&amp;LeagueID=00&amp;PerMode=PerGame&amp;Scope=Rookies&amp;StatCategory=MIN&amp;section=leaders"/>
    <hyperlink ref="K177" r:id="rId2046" location="!/?flag=3&amp;CFID=&amp;CFPARAMS=&amp;PlayerID=203109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09&amp;TeamID=0&amp;GameID=&amp;ContextMeasure=FGA&amp;Season=2012-13&amp;SeasonType=Regular Season&amp;LeagueID=00&amp;PerMode=PerGame&amp;Scope=Rookies&amp;StatCategory=MIN&amp;section=leaders"/>
    <hyperlink ref="N177" r:id="rId2047" location="!/?flag=3&amp;CFID=&amp;CFPARAMS=&amp;PlayerID=203109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09&amp;TeamID=0&amp;GameID=&amp;ContextMeasure=FG3M&amp;Season=2012-13&amp;SeasonType=Regular Season&amp;LeagueID=00&amp;PerMode=PerGame&amp;Scope=Rookies&amp;StatCategory=MIN&amp;section=leaders"/>
    <hyperlink ref="P177" r:id="rId2048" location="!/?flag=3&amp;CFID=&amp;CFPARAMS=&amp;PlayerID=203109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09&amp;TeamID=0&amp;GameID=&amp;ContextMeasure=FG3A&amp;Season=2012-13&amp;SeasonType=Regular Season&amp;LeagueID=00&amp;PerMode=PerGame&amp;Scope=Rookies&amp;StatCategory=MIN&amp;section=leaders"/>
    <hyperlink ref="Z177" r:id="rId2049" location="!/?flag=1&amp;CFID=&amp;CFPARAMS=&amp;PlayerID=203109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09&amp;TeamID=0&amp;GameID=&amp;ContextMeasure=OREB&amp;Season=2012-13&amp;SeasonType=Regular Season&amp;LeagueID=00&amp;PerMode=PerGame&amp;Scope=Rookies&amp;StatCategory=MIN&amp;section=leaders"/>
    <hyperlink ref="AA177" r:id="rId2050" location="!/?flag=1&amp;CFID=&amp;CFPARAMS=&amp;PlayerID=203109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09&amp;TeamID=0&amp;GameID=&amp;ContextMeasure=DREB&amp;Season=2012-13&amp;SeasonType=Regular Season&amp;LeagueID=00&amp;PerMode=PerGame&amp;Scope=Rookies&amp;StatCategory=MIN&amp;section=leaders"/>
    <hyperlink ref="AB177" r:id="rId2051" location="!/?flag=1&amp;CFID=&amp;CFPARAMS=&amp;PlayerID=203109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09&amp;TeamID=0&amp;GameID=&amp;ContextMeasure=REB&amp;Season=2012-13&amp;SeasonType=Regular Season&amp;LeagueID=00&amp;PerMode=PerGame&amp;Scope=Rookies&amp;StatCategory=MIN&amp;section=leaders"/>
    <hyperlink ref="AD177" r:id="rId2052" location="!/?flag=1&amp;CFID=&amp;CFPARAMS=&amp;PlayerID=203109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09&amp;TeamID=0&amp;GameID=&amp;ContextMeasure=AST&amp;Season=2012-13&amp;SeasonType=Regular Season&amp;LeagueID=00&amp;PerMode=PerGame&amp;Scope=Rookies&amp;StatCategory=MIN&amp;section=leaders"/>
    <hyperlink ref="AF177" r:id="rId2053" location="!/?flag=1&amp;CFID=&amp;CFPARAMS=&amp;PlayerID=203109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09&amp;TeamID=0&amp;GameID=&amp;ContextMeasure=STL&amp;Season=2012-13&amp;SeasonType=Regular Season&amp;LeagueID=00&amp;PerMode=PerGame&amp;Scope=Rookies&amp;StatCategory=MIN&amp;section=leaders"/>
    <hyperlink ref="AH177" r:id="rId2054" location="!/?flag=1&amp;CFID=&amp;CFPARAMS=&amp;PlayerID=203109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09&amp;TeamID=0&amp;GameID=&amp;ContextMeasure=BLK&amp;Season=2012-13&amp;SeasonType=Regular Season&amp;LeagueID=00&amp;PerMode=PerGame&amp;Scope=Rookies&amp;StatCategory=MIN&amp;section=leaders"/>
    <hyperlink ref="AJ177" r:id="rId2055" location="!/?flag=1&amp;CFID=&amp;CFPARAMS=&amp;PlayerID=203109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09&amp;TeamID=0&amp;GameID=&amp;ContextMeasure=TOV&amp;Season=2012-13&amp;SeasonType=Regular Season&amp;LeagueID=00&amp;PerMode=PerGame&amp;Scope=Rookies&amp;StatCategory=MIN&amp;section=leaders"/>
    <hyperlink ref="A178" r:id="rId2056" location="!/203148/traditional/"/>
    <hyperlink ref="I178" r:id="rId2057" location="!/?flag=3&amp;CFID=&amp;CFPARAMS=&amp;PlayerID=203148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48&amp;TeamID=0&amp;GameID=&amp;ContextMeasure=FGM&amp;Season=2012-13&amp;SeasonType=Regular Season&amp;LeagueID=00&amp;PerMode=PerGame&amp;Scope=Rookies&amp;StatCategory=MIN&amp;section=leaders"/>
    <hyperlink ref="K178" r:id="rId2058" location="!/?flag=3&amp;CFID=&amp;CFPARAMS=&amp;PlayerID=203148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48&amp;TeamID=0&amp;GameID=&amp;ContextMeasure=FGA&amp;Season=2012-13&amp;SeasonType=Regular Season&amp;LeagueID=00&amp;PerMode=PerGame&amp;Scope=Rookies&amp;StatCategory=MIN&amp;section=leaders"/>
    <hyperlink ref="N178" r:id="rId2059" location="!/?flag=3&amp;CFID=&amp;CFPARAMS=&amp;PlayerID=203148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48&amp;TeamID=0&amp;GameID=&amp;ContextMeasure=FG3M&amp;Season=2012-13&amp;SeasonType=Regular Season&amp;LeagueID=00&amp;PerMode=PerGame&amp;Scope=Rookies&amp;StatCategory=MIN&amp;section=leaders"/>
    <hyperlink ref="P178" r:id="rId2060" location="!/?flag=3&amp;CFID=&amp;CFPARAMS=&amp;PlayerID=203148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48&amp;TeamID=0&amp;GameID=&amp;ContextMeasure=FG3A&amp;Season=2012-13&amp;SeasonType=Regular Season&amp;LeagueID=00&amp;PerMode=PerGame&amp;Scope=Rookies&amp;StatCategory=MIN&amp;section=leaders"/>
    <hyperlink ref="Z178" r:id="rId2061" location="!/?flag=1&amp;CFID=&amp;CFPARAMS=&amp;PlayerID=203148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48&amp;TeamID=0&amp;GameID=&amp;ContextMeasure=OREB&amp;Season=2012-13&amp;SeasonType=Regular Season&amp;LeagueID=00&amp;PerMode=PerGame&amp;Scope=Rookies&amp;StatCategory=MIN&amp;section=leaders"/>
    <hyperlink ref="AA178" r:id="rId2062" location="!/?flag=1&amp;CFID=&amp;CFPARAMS=&amp;PlayerID=203148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48&amp;TeamID=0&amp;GameID=&amp;ContextMeasure=DREB&amp;Season=2012-13&amp;SeasonType=Regular Season&amp;LeagueID=00&amp;PerMode=PerGame&amp;Scope=Rookies&amp;StatCategory=MIN&amp;section=leaders"/>
    <hyperlink ref="AB178" r:id="rId2063" location="!/?flag=1&amp;CFID=&amp;CFPARAMS=&amp;PlayerID=203148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48&amp;TeamID=0&amp;GameID=&amp;ContextMeasure=REB&amp;Season=2012-13&amp;SeasonType=Regular Season&amp;LeagueID=00&amp;PerMode=PerGame&amp;Scope=Rookies&amp;StatCategory=MIN&amp;section=leaders"/>
    <hyperlink ref="AD178" r:id="rId2064" location="!/?flag=1&amp;CFID=&amp;CFPARAMS=&amp;PlayerID=203148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48&amp;TeamID=0&amp;GameID=&amp;ContextMeasure=AST&amp;Season=2012-13&amp;SeasonType=Regular Season&amp;LeagueID=00&amp;PerMode=PerGame&amp;Scope=Rookies&amp;StatCategory=MIN&amp;section=leaders"/>
    <hyperlink ref="AF178" r:id="rId2065" location="!/?flag=1&amp;CFID=&amp;CFPARAMS=&amp;PlayerID=203148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48&amp;TeamID=0&amp;GameID=&amp;ContextMeasure=STL&amp;Season=2012-13&amp;SeasonType=Regular Season&amp;LeagueID=00&amp;PerMode=PerGame&amp;Scope=Rookies&amp;StatCategory=MIN&amp;section=leaders"/>
    <hyperlink ref="AH178" r:id="rId2066" location="!/?flag=1&amp;CFID=&amp;CFPARAMS=&amp;PlayerID=203148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48&amp;TeamID=0&amp;GameID=&amp;ContextMeasure=BLK&amp;Season=2012-13&amp;SeasonType=Regular Season&amp;LeagueID=00&amp;PerMode=PerGame&amp;Scope=Rookies&amp;StatCategory=MIN&amp;section=leaders"/>
    <hyperlink ref="AJ178" r:id="rId2067" location="!/?flag=1&amp;CFID=&amp;CFPARAMS=&amp;PlayerID=203148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48&amp;TeamID=0&amp;GameID=&amp;ContextMeasure=TOV&amp;Season=2012-13&amp;SeasonType=Regular Season&amp;LeagueID=00&amp;PerMode=PerGame&amp;Scope=Rookies&amp;StatCategory=MIN&amp;section=leaders"/>
    <hyperlink ref="A179" r:id="rId2068" location="!/203082/traditional/"/>
    <hyperlink ref="I179" r:id="rId2069" location="!/?flag=3&amp;CFID=&amp;CFPARAMS=&amp;PlayerID=203082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82&amp;TeamID=0&amp;GameID=&amp;ContextMeasure=FGM&amp;Season=2012-13&amp;SeasonType=Regular Season&amp;LeagueID=00&amp;PerMode=PerGame&amp;Scope=Rookies&amp;StatCategory=MIN&amp;section=leaders"/>
    <hyperlink ref="K179" r:id="rId2070" location="!/?flag=3&amp;CFID=&amp;CFPARAMS=&amp;PlayerID=203082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82&amp;TeamID=0&amp;GameID=&amp;ContextMeasure=FGA&amp;Season=2012-13&amp;SeasonType=Regular Season&amp;LeagueID=00&amp;PerMode=PerGame&amp;Scope=Rookies&amp;StatCategory=MIN&amp;section=leaders"/>
    <hyperlink ref="N179" r:id="rId2071" location="!/?flag=3&amp;CFID=&amp;CFPARAMS=&amp;PlayerID=203082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082&amp;TeamID=0&amp;GameID=&amp;ContextMeasure=FG3M&amp;Season=2012-13&amp;SeasonType=Regular Season&amp;LeagueID=00&amp;PerMode=PerGame&amp;Scope=Rookies&amp;StatCategory=MIN&amp;section=leaders"/>
    <hyperlink ref="P179" r:id="rId2072" location="!/?flag=3&amp;CFID=&amp;CFPARAMS=&amp;PlayerID=203082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82&amp;TeamID=0&amp;GameID=&amp;ContextMeasure=FG3A&amp;Season=2012-13&amp;SeasonType=Regular Season&amp;LeagueID=00&amp;PerMode=PerGame&amp;Scope=Rookies&amp;StatCategory=MIN&amp;section=leaders"/>
    <hyperlink ref="Z179" r:id="rId2073" location="!/?flag=1&amp;CFID=&amp;CFPARAMS=&amp;PlayerID=203082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82&amp;TeamID=0&amp;GameID=&amp;ContextMeasure=OREB&amp;Season=2012-13&amp;SeasonType=Regular Season&amp;LeagueID=00&amp;PerMode=PerGame&amp;Scope=Rookies&amp;StatCategory=MIN&amp;section=leaders"/>
    <hyperlink ref="AA179" r:id="rId2074" location="!/?flag=1&amp;CFID=&amp;CFPARAMS=&amp;PlayerID=203082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82&amp;TeamID=0&amp;GameID=&amp;ContextMeasure=DREB&amp;Season=2012-13&amp;SeasonType=Regular Season&amp;LeagueID=00&amp;PerMode=PerGame&amp;Scope=Rookies&amp;StatCategory=MIN&amp;section=leaders"/>
    <hyperlink ref="AB179" r:id="rId2075" location="!/?flag=1&amp;CFID=&amp;CFPARAMS=&amp;PlayerID=203082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82&amp;TeamID=0&amp;GameID=&amp;ContextMeasure=REB&amp;Season=2012-13&amp;SeasonType=Regular Season&amp;LeagueID=00&amp;PerMode=PerGame&amp;Scope=Rookies&amp;StatCategory=MIN&amp;section=leaders"/>
    <hyperlink ref="AD179" r:id="rId2076" location="!/?flag=1&amp;CFID=&amp;CFPARAMS=&amp;PlayerID=203082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82&amp;TeamID=0&amp;GameID=&amp;ContextMeasure=AST&amp;Season=2012-13&amp;SeasonType=Regular Season&amp;LeagueID=00&amp;PerMode=PerGame&amp;Scope=Rookies&amp;StatCategory=MIN&amp;section=leaders"/>
    <hyperlink ref="AF179" r:id="rId2077" location="!/?flag=1&amp;CFID=&amp;CFPARAMS=&amp;PlayerID=203082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82&amp;TeamID=0&amp;GameID=&amp;ContextMeasure=STL&amp;Season=2012-13&amp;SeasonType=Regular Season&amp;LeagueID=00&amp;PerMode=PerGame&amp;Scope=Rookies&amp;StatCategory=MIN&amp;section=leaders"/>
    <hyperlink ref="AH179" r:id="rId2078" location="!/?flag=1&amp;CFID=&amp;CFPARAMS=&amp;PlayerID=203082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82&amp;TeamID=0&amp;GameID=&amp;ContextMeasure=BLK&amp;Season=2012-13&amp;SeasonType=Regular Season&amp;LeagueID=00&amp;PerMode=PerGame&amp;Scope=Rookies&amp;StatCategory=MIN&amp;section=leaders"/>
    <hyperlink ref="AJ179" r:id="rId2079" location="!/?flag=1&amp;CFID=&amp;CFPARAMS=&amp;PlayerID=203082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82&amp;TeamID=0&amp;GameID=&amp;ContextMeasure=TOV&amp;Season=2012-13&amp;SeasonType=Regular Season&amp;LeagueID=00&amp;PerMode=PerGame&amp;Scope=Rookies&amp;StatCategory=MIN&amp;section=leaders"/>
    <hyperlink ref="A180" r:id="rId2080" location="!/203094/traditional/"/>
    <hyperlink ref="I180" r:id="rId2081" location="!/?flag=3&amp;CFID=&amp;CFPARAMS=&amp;PlayerID=203094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94&amp;TeamID=0&amp;GameID=&amp;ContextMeasure=FGM&amp;Season=2012-13&amp;SeasonType=Regular Season&amp;LeagueID=00&amp;PerMode=PerGame&amp;Scope=Rookies&amp;StatCategory=MIN&amp;section=leaders"/>
    <hyperlink ref="K180" r:id="rId2082" location="!/?flag=3&amp;CFID=&amp;CFPARAMS=&amp;PlayerID=203094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94&amp;TeamID=0&amp;GameID=&amp;ContextMeasure=FGA&amp;Season=2012-13&amp;SeasonType=Regular Season&amp;LeagueID=00&amp;PerMode=PerGame&amp;Scope=Rookies&amp;StatCategory=MIN&amp;section=leaders"/>
    <hyperlink ref="Z180" r:id="rId2083" location="!/?flag=1&amp;CFID=&amp;CFPARAMS=&amp;PlayerID=203094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94&amp;TeamID=0&amp;GameID=&amp;ContextMeasure=OREB&amp;Season=2012-13&amp;SeasonType=Regular Season&amp;LeagueID=00&amp;PerMode=PerGame&amp;Scope=Rookies&amp;StatCategory=MIN&amp;section=leaders"/>
    <hyperlink ref="AA180" r:id="rId2084" location="!/?flag=1&amp;CFID=&amp;CFPARAMS=&amp;PlayerID=203094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94&amp;TeamID=0&amp;GameID=&amp;ContextMeasure=DREB&amp;Season=2012-13&amp;SeasonType=Regular Season&amp;LeagueID=00&amp;PerMode=PerGame&amp;Scope=Rookies&amp;StatCategory=MIN&amp;section=leaders"/>
    <hyperlink ref="AB180" r:id="rId2085" location="!/?flag=1&amp;CFID=&amp;CFPARAMS=&amp;PlayerID=203094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94&amp;TeamID=0&amp;GameID=&amp;ContextMeasure=REB&amp;Season=2012-13&amp;SeasonType=Regular Season&amp;LeagueID=00&amp;PerMode=PerGame&amp;Scope=Rookies&amp;StatCategory=MIN&amp;section=leaders"/>
    <hyperlink ref="AD180" r:id="rId2086" location="!/?flag=1&amp;CFID=&amp;CFPARAMS=&amp;PlayerID=203094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94&amp;TeamID=0&amp;GameID=&amp;ContextMeasure=AST&amp;Season=2012-13&amp;SeasonType=Regular Season&amp;LeagueID=00&amp;PerMode=PerGame&amp;Scope=Rookies&amp;StatCategory=MIN&amp;section=leaders"/>
    <hyperlink ref="AF180" r:id="rId2087" location="!/?flag=1&amp;CFID=&amp;CFPARAMS=&amp;PlayerID=203094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94&amp;TeamID=0&amp;GameID=&amp;ContextMeasure=STL&amp;Season=2012-13&amp;SeasonType=Regular Season&amp;LeagueID=00&amp;PerMode=PerGame&amp;Scope=Rookies&amp;StatCategory=MIN&amp;section=leaders"/>
    <hyperlink ref="AH180" r:id="rId2088" location="!/?flag=1&amp;CFID=&amp;CFPARAMS=&amp;PlayerID=203094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94&amp;TeamID=0&amp;GameID=&amp;ContextMeasure=BLK&amp;Season=2012-13&amp;SeasonType=Regular Season&amp;LeagueID=00&amp;PerMode=PerGame&amp;Scope=Rookies&amp;StatCategory=MIN&amp;section=leaders"/>
    <hyperlink ref="AJ180" r:id="rId2089" location="!/?flag=1&amp;CFID=&amp;CFPARAMS=&amp;PlayerID=203094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94&amp;TeamID=0&amp;GameID=&amp;ContextMeasure=TOV&amp;Season=2012-13&amp;SeasonType=Regular Season&amp;LeagueID=00&amp;PerMode=PerGame&amp;Scope=Rookies&amp;StatCategory=MIN&amp;section=leaders"/>
    <hyperlink ref="A181" r:id="rId2090" location="!/201964/traditional/"/>
    <hyperlink ref="I181" r:id="rId2091" location="!/?flag=3&amp;CFID=&amp;CFPARAMS=&amp;PlayerID=201964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1964&amp;TeamID=0&amp;GameID=&amp;ContextMeasure=FGM&amp;Season=2012-13&amp;SeasonType=Regular Season&amp;LeagueID=00&amp;PerMode=PerGame&amp;Scope=Rookies&amp;StatCategory=MIN&amp;section=leaders"/>
    <hyperlink ref="K181" r:id="rId2092" location="!/?flag=3&amp;CFID=&amp;CFPARAMS=&amp;PlayerID=201964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1964&amp;TeamID=0&amp;GameID=&amp;ContextMeasure=FGA&amp;Season=2012-13&amp;SeasonType=Regular Season&amp;LeagueID=00&amp;PerMode=PerGame&amp;Scope=Rookies&amp;StatCategory=MIN&amp;section=leaders"/>
    <hyperlink ref="N181" r:id="rId2093" location="!/?flag=3&amp;CFID=&amp;CFPARAMS=&amp;PlayerID=201964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1964&amp;TeamID=0&amp;GameID=&amp;ContextMeasure=FG3M&amp;Season=2012-13&amp;SeasonType=Regular Season&amp;LeagueID=00&amp;PerMode=PerGame&amp;Scope=Rookies&amp;StatCategory=MIN&amp;section=leaders"/>
    <hyperlink ref="P181" r:id="rId2094" location="!/?flag=3&amp;CFID=&amp;CFPARAMS=&amp;PlayerID=201964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1964&amp;TeamID=0&amp;GameID=&amp;ContextMeasure=FG3A&amp;Season=2012-13&amp;SeasonType=Regular Season&amp;LeagueID=00&amp;PerMode=PerGame&amp;Scope=Rookies&amp;StatCategory=MIN&amp;section=leaders"/>
    <hyperlink ref="Z181" r:id="rId2095" location="!/?flag=1&amp;CFID=&amp;CFPARAMS=&amp;PlayerID=201964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1964&amp;TeamID=0&amp;GameID=&amp;ContextMeasure=OREB&amp;Season=2012-13&amp;SeasonType=Regular Season&amp;LeagueID=00&amp;PerMode=PerGame&amp;Scope=Rookies&amp;StatCategory=MIN&amp;section=leaders"/>
    <hyperlink ref="AA181" r:id="rId2096" location="!/?flag=1&amp;CFID=&amp;CFPARAMS=&amp;PlayerID=201964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1964&amp;TeamID=0&amp;GameID=&amp;ContextMeasure=DREB&amp;Season=2012-13&amp;SeasonType=Regular Season&amp;LeagueID=00&amp;PerMode=PerGame&amp;Scope=Rookies&amp;StatCategory=MIN&amp;section=leaders"/>
    <hyperlink ref="AB181" r:id="rId2097" location="!/?flag=1&amp;CFID=&amp;CFPARAMS=&amp;PlayerID=201964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1964&amp;TeamID=0&amp;GameID=&amp;ContextMeasure=REB&amp;Season=2012-13&amp;SeasonType=Regular Season&amp;LeagueID=00&amp;PerMode=PerGame&amp;Scope=Rookies&amp;StatCategory=MIN&amp;section=leaders"/>
    <hyperlink ref="AD181" r:id="rId2098" location="!/?flag=1&amp;CFID=&amp;CFPARAMS=&amp;PlayerID=201964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1964&amp;TeamID=0&amp;GameID=&amp;ContextMeasure=AST&amp;Season=2012-13&amp;SeasonType=Regular Season&amp;LeagueID=00&amp;PerMode=PerGame&amp;Scope=Rookies&amp;StatCategory=MIN&amp;section=leaders"/>
    <hyperlink ref="AF181" r:id="rId2099" location="!/?flag=1&amp;CFID=&amp;CFPARAMS=&amp;PlayerID=201964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1964&amp;TeamID=0&amp;GameID=&amp;ContextMeasure=STL&amp;Season=2012-13&amp;SeasonType=Regular Season&amp;LeagueID=00&amp;PerMode=PerGame&amp;Scope=Rookies&amp;StatCategory=MIN&amp;section=leaders"/>
    <hyperlink ref="AH181" r:id="rId2100" location="!/?flag=1&amp;CFID=&amp;CFPARAMS=&amp;PlayerID=201964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1964&amp;TeamID=0&amp;GameID=&amp;ContextMeasure=BLK&amp;Season=2012-13&amp;SeasonType=Regular Season&amp;LeagueID=00&amp;PerMode=PerGame&amp;Scope=Rookies&amp;StatCategory=MIN&amp;section=leaders"/>
    <hyperlink ref="AJ181" r:id="rId2101" location="!/?flag=1&amp;CFID=&amp;CFPARAMS=&amp;PlayerID=201964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1964&amp;TeamID=0&amp;GameID=&amp;ContextMeasure=TOV&amp;Season=2012-13&amp;SeasonType=Regular Season&amp;LeagueID=00&amp;PerMode=PerGame&amp;Scope=Rookies&amp;StatCategory=MIN&amp;section=leaders"/>
    <hyperlink ref="A182" r:id="rId2102" location="!/203143/traditional/"/>
    <hyperlink ref="I182" r:id="rId2103" location="!/?flag=3&amp;CFID=&amp;CFPARAMS=&amp;PlayerID=203143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43&amp;TeamID=0&amp;GameID=&amp;ContextMeasure=FGM&amp;Season=2012-13&amp;SeasonType=Regular Season&amp;LeagueID=00&amp;PerMode=PerGame&amp;Scope=Rookies&amp;StatCategory=MIN&amp;section=leaders"/>
    <hyperlink ref="K182" r:id="rId2104" location="!/?flag=3&amp;CFID=&amp;CFPARAMS=&amp;PlayerID=203143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43&amp;TeamID=0&amp;GameID=&amp;ContextMeasure=FGA&amp;Season=2012-13&amp;SeasonType=Regular Season&amp;LeagueID=00&amp;PerMode=PerGame&amp;Scope=Rookies&amp;StatCategory=MIN&amp;section=leaders"/>
    <hyperlink ref="N182" r:id="rId2105" location="!/?flag=3&amp;CFID=&amp;CFPARAMS=&amp;PlayerID=203143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43&amp;TeamID=0&amp;GameID=&amp;ContextMeasure=FG3M&amp;Season=2012-13&amp;SeasonType=Regular Season&amp;LeagueID=00&amp;PerMode=PerGame&amp;Scope=Rookies&amp;StatCategory=MIN&amp;section=leaders"/>
    <hyperlink ref="P182" r:id="rId2106" location="!/?flag=3&amp;CFID=&amp;CFPARAMS=&amp;PlayerID=203143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43&amp;TeamID=0&amp;GameID=&amp;ContextMeasure=FG3A&amp;Season=2012-13&amp;SeasonType=Regular Season&amp;LeagueID=00&amp;PerMode=PerGame&amp;Scope=Rookies&amp;StatCategory=MIN&amp;section=leaders"/>
    <hyperlink ref="Z182" r:id="rId2107" location="!/?flag=1&amp;CFID=&amp;CFPARAMS=&amp;PlayerID=203143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43&amp;TeamID=0&amp;GameID=&amp;ContextMeasure=OREB&amp;Season=2012-13&amp;SeasonType=Regular Season&amp;LeagueID=00&amp;PerMode=PerGame&amp;Scope=Rookies&amp;StatCategory=MIN&amp;section=leaders"/>
    <hyperlink ref="AA182" r:id="rId2108" location="!/?flag=1&amp;CFID=&amp;CFPARAMS=&amp;PlayerID=203143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43&amp;TeamID=0&amp;GameID=&amp;ContextMeasure=DREB&amp;Season=2012-13&amp;SeasonType=Regular Season&amp;LeagueID=00&amp;PerMode=PerGame&amp;Scope=Rookies&amp;StatCategory=MIN&amp;section=leaders"/>
    <hyperlink ref="AB182" r:id="rId2109" location="!/?flag=1&amp;CFID=&amp;CFPARAMS=&amp;PlayerID=203143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43&amp;TeamID=0&amp;GameID=&amp;ContextMeasure=REB&amp;Season=2012-13&amp;SeasonType=Regular Season&amp;LeagueID=00&amp;PerMode=PerGame&amp;Scope=Rookies&amp;StatCategory=MIN&amp;section=leaders"/>
    <hyperlink ref="AD182" r:id="rId2110" location="!/?flag=1&amp;CFID=&amp;CFPARAMS=&amp;PlayerID=203143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43&amp;TeamID=0&amp;GameID=&amp;ContextMeasure=AST&amp;Season=2012-13&amp;SeasonType=Regular Season&amp;LeagueID=00&amp;PerMode=PerGame&amp;Scope=Rookies&amp;StatCategory=MIN&amp;section=leaders"/>
    <hyperlink ref="AF182" r:id="rId2111" location="!/?flag=1&amp;CFID=&amp;CFPARAMS=&amp;PlayerID=203143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43&amp;TeamID=0&amp;GameID=&amp;ContextMeasure=STL&amp;Season=2012-13&amp;SeasonType=Regular Season&amp;LeagueID=00&amp;PerMode=PerGame&amp;Scope=Rookies&amp;StatCategory=MIN&amp;section=leaders"/>
    <hyperlink ref="AH182" r:id="rId2112" location="!/?flag=1&amp;CFID=&amp;CFPARAMS=&amp;PlayerID=203143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43&amp;TeamID=0&amp;GameID=&amp;ContextMeasure=BLK&amp;Season=2012-13&amp;SeasonType=Regular Season&amp;LeagueID=00&amp;PerMode=PerGame&amp;Scope=Rookies&amp;StatCategory=MIN&amp;section=leaders"/>
    <hyperlink ref="AJ182" r:id="rId2113" location="!/?flag=1&amp;CFID=&amp;CFPARAMS=&amp;PlayerID=203143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43&amp;TeamID=0&amp;GameID=&amp;ContextMeasure=TOV&amp;Season=2012-13&amp;SeasonType=Regular Season&amp;LeagueID=00&amp;PerMode=PerGame&amp;Scope=Rookies&amp;StatCategory=MIN&amp;section=leaders"/>
    <hyperlink ref="A183" r:id="rId2114" location="!/203142/traditional/"/>
    <hyperlink ref="I183" r:id="rId2115" location="!/?flag=3&amp;CFID=&amp;CFPARAMS=&amp;PlayerID=203142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42&amp;TeamID=0&amp;GameID=&amp;ContextMeasure=FGM&amp;Season=2012-13&amp;SeasonType=Regular Season&amp;LeagueID=00&amp;PerMode=PerGame&amp;Scope=Rookies&amp;StatCategory=MIN&amp;section=leaders"/>
    <hyperlink ref="K183" r:id="rId2116" location="!/?flag=3&amp;CFID=&amp;CFPARAMS=&amp;PlayerID=203142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42&amp;TeamID=0&amp;GameID=&amp;ContextMeasure=FGA&amp;Season=2012-13&amp;SeasonType=Regular Season&amp;LeagueID=00&amp;PerMode=PerGame&amp;Scope=Rookies&amp;StatCategory=MIN&amp;section=leaders"/>
    <hyperlink ref="N183" r:id="rId2117" location="!/?flag=3&amp;CFID=&amp;CFPARAMS=&amp;PlayerID=203142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42&amp;TeamID=0&amp;GameID=&amp;ContextMeasure=FG3M&amp;Season=2012-13&amp;SeasonType=Regular Season&amp;LeagueID=00&amp;PerMode=PerGame&amp;Scope=Rookies&amp;StatCategory=MIN&amp;section=leaders"/>
    <hyperlink ref="P183" r:id="rId2118" location="!/?flag=3&amp;CFID=&amp;CFPARAMS=&amp;PlayerID=203142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42&amp;TeamID=0&amp;GameID=&amp;ContextMeasure=FG3A&amp;Season=2012-13&amp;SeasonType=Regular Season&amp;LeagueID=00&amp;PerMode=PerGame&amp;Scope=Rookies&amp;StatCategory=MIN&amp;section=leaders"/>
    <hyperlink ref="Z183" r:id="rId2119" location="!/?flag=1&amp;CFID=&amp;CFPARAMS=&amp;PlayerID=203142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42&amp;TeamID=0&amp;GameID=&amp;ContextMeasure=OREB&amp;Season=2012-13&amp;SeasonType=Regular Season&amp;LeagueID=00&amp;PerMode=PerGame&amp;Scope=Rookies&amp;StatCategory=MIN&amp;section=leaders"/>
    <hyperlink ref="AA183" r:id="rId2120" location="!/?flag=1&amp;CFID=&amp;CFPARAMS=&amp;PlayerID=203142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42&amp;TeamID=0&amp;GameID=&amp;ContextMeasure=DREB&amp;Season=2012-13&amp;SeasonType=Regular Season&amp;LeagueID=00&amp;PerMode=PerGame&amp;Scope=Rookies&amp;StatCategory=MIN&amp;section=leaders"/>
    <hyperlink ref="AB183" r:id="rId2121" location="!/?flag=1&amp;CFID=&amp;CFPARAMS=&amp;PlayerID=203142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42&amp;TeamID=0&amp;GameID=&amp;ContextMeasure=REB&amp;Season=2012-13&amp;SeasonType=Regular Season&amp;LeagueID=00&amp;PerMode=PerGame&amp;Scope=Rookies&amp;StatCategory=MIN&amp;section=leaders"/>
    <hyperlink ref="AD183" r:id="rId2122" location="!/?flag=1&amp;CFID=&amp;CFPARAMS=&amp;PlayerID=203142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42&amp;TeamID=0&amp;GameID=&amp;ContextMeasure=AST&amp;Season=2012-13&amp;SeasonType=Regular Season&amp;LeagueID=00&amp;PerMode=PerGame&amp;Scope=Rookies&amp;StatCategory=MIN&amp;section=leaders"/>
    <hyperlink ref="AF183" r:id="rId2123" location="!/?flag=1&amp;CFID=&amp;CFPARAMS=&amp;PlayerID=203142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42&amp;TeamID=0&amp;GameID=&amp;ContextMeasure=STL&amp;Season=2012-13&amp;SeasonType=Regular Season&amp;LeagueID=00&amp;PerMode=PerGame&amp;Scope=Rookies&amp;StatCategory=MIN&amp;section=leaders"/>
    <hyperlink ref="AH183" r:id="rId2124" location="!/?flag=1&amp;CFID=&amp;CFPARAMS=&amp;PlayerID=203142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42&amp;TeamID=0&amp;GameID=&amp;ContextMeasure=BLK&amp;Season=2012-13&amp;SeasonType=Regular Season&amp;LeagueID=00&amp;PerMode=PerGame&amp;Scope=Rookies&amp;StatCategory=MIN&amp;section=leaders"/>
    <hyperlink ref="AJ183" r:id="rId2125" location="!/?flag=1&amp;CFID=&amp;CFPARAMS=&amp;PlayerID=203142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42&amp;TeamID=0&amp;GameID=&amp;ContextMeasure=TOV&amp;Season=2012-13&amp;SeasonType=Regular Season&amp;LeagueID=00&amp;PerMode=PerGame&amp;Scope=Rookies&amp;StatCategory=MIN&amp;section=leaders"/>
    <hyperlink ref="A184" r:id="rId2126" location="!/203080/traditional/"/>
    <hyperlink ref="I184" r:id="rId2127" location="!/?flag=3&amp;CFID=&amp;CFPARAMS=&amp;PlayerID=203080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80&amp;TeamID=0&amp;GameID=&amp;ContextMeasure=FGM&amp;Season=2012-13&amp;SeasonType=Regular Season&amp;LeagueID=00&amp;PerMode=PerGame&amp;Scope=Rookies&amp;StatCategory=MIN&amp;section=leaders"/>
    <hyperlink ref="K184" r:id="rId2128" location="!/?flag=3&amp;CFID=&amp;CFPARAMS=&amp;PlayerID=203080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80&amp;TeamID=0&amp;GameID=&amp;ContextMeasure=FGA&amp;Season=2012-13&amp;SeasonType=Regular Season&amp;LeagueID=00&amp;PerMode=PerGame&amp;Scope=Rookies&amp;StatCategory=MIN&amp;section=leaders"/>
    <hyperlink ref="Z184" r:id="rId2129" location="!/?flag=1&amp;CFID=&amp;CFPARAMS=&amp;PlayerID=203080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80&amp;TeamID=0&amp;GameID=&amp;ContextMeasure=OREB&amp;Season=2012-13&amp;SeasonType=Regular Season&amp;LeagueID=00&amp;PerMode=PerGame&amp;Scope=Rookies&amp;StatCategory=MIN&amp;section=leaders"/>
    <hyperlink ref="AA184" r:id="rId2130" location="!/?flag=1&amp;CFID=&amp;CFPARAMS=&amp;PlayerID=203080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80&amp;TeamID=0&amp;GameID=&amp;ContextMeasure=DREB&amp;Season=2012-13&amp;SeasonType=Regular Season&amp;LeagueID=00&amp;PerMode=PerGame&amp;Scope=Rookies&amp;StatCategory=MIN&amp;section=leaders"/>
    <hyperlink ref="AB184" r:id="rId2131" location="!/?flag=1&amp;CFID=&amp;CFPARAMS=&amp;PlayerID=203080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80&amp;TeamID=0&amp;GameID=&amp;ContextMeasure=REB&amp;Season=2012-13&amp;SeasonType=Regular Season&amp;LeagueID=00&amp;PerMode=PerGame&amp;Scope=Rookies&amp;StatCategory=MIN&amp;section=leaders"/>
    <hyperlink ref="AD184" r:id="rId2132" location="!/?flag=1&amp;CFID=&amp;CFPARAMS=&amp;PlayerID=203080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80&amp;TeamID=0&amp;GameID=&amp;ContextMeasure=AST&amp;Season=2012-13&amp;SeasonType=Regular Season&amp;LeagueID=00&amp;PerMode=PerGame&amp;Scope=Rookies&amp;StatCategory=MIN&amp;section=leaders"/>
    <hyperlink ref="AF184" r:id="rId2133" location="!/?flag=1&amp;CFID=&amp;CFPARAMS=&amp;PlayerID=203080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80&amp;TeamID=0&amp;GameID=&amp;ContextMeasure=STL&amp;Season=2012-13&amp;SeasonType=Regular Season&amp;LeagueID=00&amp;PerMode=PerGame&amp;Scope=Rookies&amp;StatCategory=MIN&amp;section=leaders"/>
    <hyperlink ref="AH184" r:id="rId2134" location="!/?flag=1&amp;CFID=&amp;CFPARAMS=&amp;PlayerID=203080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80&amp;TeamID=0&amp;GameID=&amp;ContextMeasure=BLK&amp;Season=2012-13&amp;SeasonType=Regular Season&amp;LeagueID=00&amp;PerMode=PerGame&amp;Scope=Rookies&amp;StatCategory=MIN&amp;section=leaders"/>
    <hyperlink ref="AJ184" r:id="rId2135" location="!/?flag=1&amp;CFID=&amp;CFPARAMS=&amp;PlayerID=203080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80&amp;TeamID=0&amp;GameID=&amp;ContextMeasure=TOV&amp;Season=2012-13&amp;SeasonType=Regular Season&amp;LeagueID=00&amp;PerMode=PerGame&amp;Scope=Rookies&amp;StatCategory=MIN&amp;section=leaders"/>
    <hyperlink ref="A185" r:id="rId2136" location="!/203098/traditional/"/>
    <hyperlink ref="I185" r:id="rId2137" location="!/?flag=3&amp;CFID=&amp;CFPARAMS=&amp;PlayerID=203098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98&amp;TeamID=0&amp;GameID=&amp;ContextMeasure=FGM&amp;Season=2012-13&amp;SeasonType=Regular Season&amp;LeagueID=00&amp;PerMode=PerGame&amp;Scope=Rookies&amp;StatCategory=MIN&amp;section=leaders"/>
    <hyperlink ref="K185" r:id="rId2138" location="!/?flag=3&amp;CFID=&amp;CFPARAMS=&amp;PlayerID=203098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98&amp;TeamID=0&amp;GameID=&amp;ContextMeasure=FGA&amp;Season=2012-13&amp;SeasonType=Regular Season&amp;LeagueID=00&amp;PerMode=PerGame&amp;Scope=Rookies&amp;StatCategory=MIN&amp;section=leaders"/>
    <hyperlink ref="N185" r:id="rId2139" location="!/?flag=3&amp;CFID=&amp;CFPARAMS=&amp;PlayerID=203098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098&amp;TeamID=0&amp;GameID=&amp;ContextMeasure=FG3M&amp;Season=2012-13&amp;SeasonType=Regular Season&amp;LeagueID=00&amp;PerMode=PerGame&amp;Scope=Rookies&amp;StatCategory=MIN&amp;section=leaders"/>
    <hyperlink ref="P185" r:id="rId2140" location="!/?flag=3&amp;CFID=&amp;CFPARAMS=&amp;PlayerID=203098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98&amp;TeamID=0&amp;GameID=&amp;ContextMeasure=FG3A&amp;Season=2012-13&amp;SeasonType=Regular Season&amp;LeagueID=00&amp;PerMode=PerGame&amp;Scope=Rookies&amp;StatCategory=MIN&amp;section=leaders"/>
    <hyperlink ref="Z185" r:id="rId2141" location="!/?flag=1&amp;CFID=&amp;CFPARAMS=&amp;PlayerID=203098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98&amp;TeamID=0&amp;GameID=&amp;ContextMeasure=OREB&amp;Season=2012-13&amp;SeasonType=Regular Season&amp;LeagueID=00&amp;PerMode=PerGame&amp;Scope=Rookies&amp;StatCategory=MIN&amp;section=leaders"/>
    <hyperlink ref="AA185" r:id="rId2142" location="!/?flag=1&amp;CFID=&amp;CFPARAMS=&amp;PlayerID=203098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98&amp;TeamID=0&amp;GameID=&amp;ContextMeasure=DREB&amp;Season=2012-13&amp;SeasonType=Regular Season&amp;LeagueID=00&amp;PerMode=PerGame&amp;Scope=Rookies&amp;StatCategory=MIN&amp;section=leaders"/>
    <hyperlink ref="AB185" r:id="rId2143" location="!/?flag=1&amp;CFID=&amp;CFPARAMS=&amp;PlayerID=203098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98&amp;TeamID=0&amp;GameID=&amp;ContextMeasure=REB&amp;Season=2012-13&amp;SeasonType=Regular Season&amp;LeagueID=00&amp;PerMode=PerGame&amp;Scope=Rookies&amp;StatCategory=MIN&amp;section=leaders"/>
    <hyperlink ref="AD185" r:id="rId2144" location="!/?flag=1&amp;CFID=&amp;CFPARAMS=&amp;PlayerID=203098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98&amp;TeamID=0&amp;GameID=&amp;ContextMeasure=AST&amp;Season=2012-13&amp;SeasonType=Regular Season&amp;LeagueID=00&amp;PerMode=PerGame&amp;Scope=Rookies&amp;StatCategory=MIN&amp;section=leaders"/>
    <hyperlink ref="AF185" r:id="rId2145" location="!/?flag=1&amp;CFID=&amp;CFPARAMS=&amp;PlayerID=203098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98&amp;TeamID=0&amp;GameID=&amp;ContextMeasure=STL&amp;Season=2012-13&amp;SeasonType=Regular Season&amp;LeagueID=00&amp;PerMode=PerGame&amp;Scope=Rookies&amp;StatCategory=MIN&amp;section=leaders"/>
    <hyperlink ref="AH185" r:id="rId2146" location="!/?flag=1&amp;CFID=&amp;CFPARAMS=&amp;PlayerID=203098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98&amp;TeamID=0&amp;GameID=&amp;ContextMeasure=BLK&amp;Season=2012-13&amp;SeasonType=Regular Season&amp;LeagueID=00&amp;PerMode=PerGame&amp;Scope=Rookies&amp;StatCategory=MIN&amp;section=leaders"/>
    <hyperlink ref="AJ185" r:id="rId2147" location="!/?flag=1&amp;CFID=&amp;CFPARAMS=&amp;PlayerID=203098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98&amp;TeamID=0&amp;GameID=&amp;ContextMeasure=TOV&amp;Season=2012-13&amp;SeasonType=Regular Season&amp;LeagueID=00&amp;PerMode=PerGame&amp;Scope=Rookies&amp;StatCategory=MIN&amp;section=leaders"/>
    <hyperlink ref="A186" r:id="rId2148" location="!/203088/traditional/"/>
    <hyperlink ref="I186" r:id="rId2149" location="!/?flag=3&amp;CFID=&amp;CFPARAMS=&amp;PlayerID=203088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88&amp;TeamID=0&amp;GameID=&amp;ContextMeasure=FGM&amp;Season=2012-13&amp;SeasonType=Regular Season&amp;LeagueID=00&amp;PerMode=PerGame&amp;Scope=Rookies&amp;StatCategory=MIN&amp;section=leaders"/>
    <hyperlink ref="K186" r:id="rId2150" location="!/?flag=3&amp;CFID=&amp;CFPARAMS=&amp;PlayerID=203088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88&amp;TeamID=0&amp;GameID=&amp;ContextMeasure=FGA&amp;Season=2012-13&amp;SeasonType=Regular Season&amp;LeagueID=00&amp;PerMode=PerGame&amp;Scope=Rookies&amp;StatCategory=MIN&amp;section=leaders"/>
    <hyperlink ref="N186" r:id="rId2151" location="!/?flag=3&amp;CFID=&amp;CFPARAMS=&amp;PlayerID=203088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088&amp;TeamID=0&amp;GameID=&amp;ContextMeasure=FG3M&amp;Season=2012-13&amp;SeasonType=Regular Season&amp;LeagueID=00&amp;PerMode=PerGame&amp;Scope=Rookies&amp;StatCategory=MIN&amp;section=leaders"/>
    <hyperlink ref="P186" r:id="rId2152" location="!/?flag=3&amp;CFID=&amp;CFPARAMS=&amp;PlayerID=203088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88&amp;TeamID=0&amp;GameID=&amp;ContextMeasure=FG3A&amp;Season=2012-13&amp;SeasonType=Regular Season&amp;LeagueID=00&amp;PerMode=PerGame&amp;Scope=Rookies&amp;StatCategory=MIN&amp;section=leaders"/>
    <hyperlink ref="Z186" r:id="rId2153" location="!/?flag=1&amp;CFID=&amp;CFPARAMS=&amp;PlayerID=203088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88&amp;TeamID=0&amp;GameID=&amp;ContextMeasure=OREB&amp;Season=2012-13&amp;SeasonType=Regular Season&amp;LeagueID=00&amp;PerMode=PerGame&amp;Scope=Rookies&amp;StatCategory=MIN&amp;section=leaders"/>
    <hyperlink ref="AA186" r:id="rId2154" location="!/?flag=1&amp;CFID=&amp;CFPARAMS=&amp;PlayerID=203088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88&amp;TeamID=0&amp;GameID=&amp;ContextMeasure=DREB&amp;Season=2012-13&amp;SeasonType=Regular Season&amp;LeagueID=00&amp;PerMode=PerGame&amp;Scope=Rookies&amp;StatCategory=MIN&amp;section=leaders"/>
    <hyperlink ref="AB186" r:id="rId2155" location="!/?flag=1&amp;CFID=&amp;CFPARAMS=&amp;PlayerID=203088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88&amp;TeamID=0&amp;GameID=&amp;ContextMeasure=REB&amp;Season=2012-13&amp;SeasonType=Regular Season&amp;LeagueID=00&amp;PerMode=PerGame&amp;Scope=Rookies&amp;StatCategory=MIN&amp;section=leaders"/>
    <hyperlink ref="AD186" r:id="rId2156" location="!/?flag=1&amp;CFID=&amp;CFPARAMS=&amp;PlayerID=203088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88&amp;TeamID=0&amp;GameID=&amp;ContextMeasure=AST&amp;Season=2012-13&amp;SeasonType=Regular Season&amp;LeagueID=00&amp;PerMode=PerGame&amp;Scope=Rookies&amp;StatCategory=MIN&amp;section=leaders"/>
    <hyperlink ref="AF186" r:id="rId2157" location="!/?flag=1&amp;CFID=&amp;CFPARAMS=&amp;PlayerID=203088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88&amp;TeamID=0&amp;GameID=&amp;ContextMeasure=STL&amp;Season=2012-13&amp;SeasonType=Regular Season&amp;LeagueID=00&amp;PerMode=PerGame&amp;Scope=Rookies&amp;StatCategory=MIN&amp;section=leaders"/>
    <hyperlink ref="AH186" r:id="rId2158" location="!/?flag=1&amp;CFID=&amp;CFPARAMS=&amp;PlayerID=203088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88&amp;TeamID=0&amp;GameID=&amp;ContextMeasure=BLK&amp;Season=2012-13&amp;SeasonType=Regular Season&amp;LeagueID=00&amp;PerMode=PerGame&amp;Scope=Rookies&amp;StatCategory=MIN&amp;section=leaders"/>
    <hyperlink ref="AJ186" r:id="rId2159" location="!/?flag=1&amp;CFID=&amp;CFPARAMS=&amp;PlayerID=203088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88&amp;TeamID=0&amp;GameID=&amp;ContextMeasure=TOV&amp;Season=2012-13&amp;SeasonType=Regular Season&amp;LeagueID=00&amp;PerMode=PerGame&amp;Scope=Rookies&amp;StatCategory=MIN&amp;section=leaders"/>
    <hyperlink ref="A187" r:id="rId2160" location="!/203105/traditional/"/>
    <hyperlink ref="I187" r:id="rId2161" location="!/?flag=3&amp;CFID=&amp;CFPARAMS=&amp;PlayerID=203105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05&amp;TeamID=0&amp;GameID=&amp;ContextMeasure=FGM&amp;Season=2012-13&amp;SeasonType=Regular Season&amp;LeagueID=00&amp;PerMode=PerGame&amp;Scope=Rookies&amp;StatCategory=MIN&amp;section=leaders"/>
    <hyperlink ref="K187" r:id="rId2162" location="!/?flag=3&amp;CFID=&amp;CFPARAMS=&amp;PlayerID=203105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05&amp;TeamID=0&amp;GameID=&amp;ContextMeasure=FGA&amp;Season=2012-13&amp;SeasonType=Regular Season&amp;LeagueID=00&amp;PerMode=PerGame&amp;Scope=Rookies&amp;StatCategory=MIN&amp;section=leaders"/>
    <hyperlink ref="Z187" r:id="rId2163" location="!/?flag=1&amp;CFID=&amp;CFPARAMS=&amp;PlayerID=203105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05&amp;TeamID=0&amp;GameID=&amp;ContextMeasure=OREB&amp;Season=2012-13&amp;SeasonType=Regular Season&amp;LeagueID=00&amp;PerMode=PerGame&amp;Scope=Rookies&amp;StatCategory=MIN&amp;section=leaders"/>
    <hyperlink ref="AA187" r:id="rId2164" location="!/?flag=1&amp;CFID=&amp;CFPARAMS=&amp;PlayerID=203105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05&amp;TeamID=0&amp;GameID=&amp;ContextMeasure=DREB&amp;Season=2012-13&amp;SeasonType=Regular Season&amp;LeagueID=00&amp;PerMode=PerGame&amp;Scope=Rookies&amp;StatCategory=MIN&amp;section=leaders"/>
    <hyperlink ref="AB187" r:id="rId2165" location="!/?flag=1&amp;CFID=&amp;CFPARAMS=&amp;PlayerID=203105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05&amp;TeamID=0&amp;GameID=&amp;ContextMeasure=REB&amp;Season=2012-13&amp;SeasonType=Regular Season&amp;LeagueID=00&amp;PerMode=PerGame&amp;Scope=Rookies&amp;StatCategory=MIN&amp;section=leaders"/>
    <hyperlink ref="AD187" r:id="rId2166" location="!/?flag=1&amp;CFID=&amp;CFPARAMS=&amp;PlayerID=203105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05&amp;TeamID=0&amp;GameID=&amp;ContextMeasure=AST&amp;Season=2012-13&amp;SeasonType=Regular Season&amp;LeagueID=00&amp;PerMode=PerGame&amp;Scope=Rookies&amp;StatCategory=MIN&amp;section=leaders"/>
    <hyperlink ref="AF187" r:id="rId2167" location="!/?flag=1&amp;CFID=&amp;CFPARAMS=&amp;PlayerID=203105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05&amp;TeamID=0&amp;GameID=&amp;ContextMeasure=STL&amp;Season=2012-13&amp;SeasonType=Regular Season&amp;LeagueID=00&amp;PerMode=PerGame&amp;Scope=Rookies&amp;StatCategory=MIN&amp;section=leaders"/>
    <hyperlink ref="AH187" r:id="rId2168" location="!/?flag=1&amp;CFID=&amp;CFPARAMS=&amp;PlayerID=203105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05&amp;TeamID=0&amp;GameID=&amp;ContextMeasure=BLK&amp;Season=2012-13&amp;SeasonType=Regular Season&amp;LeagueID=00&amp;PerMode=PerGame&amp;Scope=Rookies&amp;StatCategory=MIN&amp;section=leaders"/>
    <hyperlink ref="AJ187" r:id="rId2169" location="!/?flag=1&amp;CFID=&amp;CFPARAMS=&amp;PlayerID=203105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05&amp;TeamID=0&amp;GameID=&amp;ContextMeasure=TOV&amp;Season=2012-13&amp;SeasonType=Regular Season&amp;LeagueID=00&amp;PerMode=PerGame&amp;Scope=Rookies&amp;StatCategory=MIN&amp;section=leaders"/>
    <hyperlink ref="A188" r:id="rId2170" location="!/203110/traditional/"/>
    <hyperlink ref="I188" r:id="rId2171" location="!/?flag=3&amp;CFID=&amp;CFPARAMS=&amp;PlayerID=203110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10&amp;TeamID=0&amp;GameID=&amp;ContextMeasure=FGM&amp;Season=2012-13&amp;SeasonType=Regular Season&amp;LeagueID=00&amp;PerMode=PerGame&amp;Scope=Rookies&amp;StatCategory=MIN&amp;section=leaders"/>
    <hyperlink ref="K188" r:id="rId2172" location="!/?flag=3&amp;CFID=&amp;CFPARAMS=&amp;PlayerID=203110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10&amp;TeamID=0&amp;GameID=&amp;ContextMeasure=FGA&amp;Season=2012-13&amp;SeasonType=Regular Season&amp;LeagueID=00&amp;PerMode=PerGame&amp;Scope=Rookies&amp;StatCategory=MIN&amp;section=leaders"/>
    <hyperlink ref="N188" r:id="rId2173" location="!/?flag=3&amp;CFID=&amp;CFPARAMS=&amp;PlayerID=203110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10&amp;TeamID=0&amp;GameID=&amp;ContextMeasure=FG3M&amp;Season=2012-13&amp;SeasonType=Regular Season&amp;LeagueID=00&amp;PerMode=PerGame&amp;Scope=Rookies&amp;StatCategory=MIN&amp;section=leaders"/>
    <hyperlink ref="P188" r:id="rId2174" location="!/?flag=3&amp;CFID=&amp;CFPARAMS=&amp;PlayerID=203110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10&amp;TeamID=0&amp;GameID=&amp;ContextMeasure=FG3A&amp;Season=2012-13&amp;SeasonType=Regular Season&amp;LeagueID=00&amp;PerMode=PerGame&amp;Scope=Rookies&amp;StatCategory=MIN&amp;section=leaders"/>
    <hyperlink ref="Z188" r:id="rId2175" location="!/?flag=1&amp;CFID=&amp;CFPARAMS=&amp;PlayerID=203110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10&amp;TeamID=0&amp;GameID=&amp;ContextMeasure=OREB&amp;Season=2012-13&amp;SeasonType=Regular Season&amp;LeagueID=00&amp;PerMode=PerGame&amp;Scope=Rookies&amp;StatCategory=MIN&amp;section=leaders"/>
    <hyperlink ref="AA188" r:id="rId2176" location="!/?flag=1&amp;CFID=&amp;CFPARAMS=&amp;PlayerID=203110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10&amp;TeamID=0&amp;GameID=&amp;ContextMeasure=DREB&amp;Season=2012-13&amp;SeasonType=Regular Season&amp;LeagueID=00&amp;PerMode=PerGame&amp;Scope=Rookies&amp;StatCategory=MIN&amp;section=leaders"/>
    <hyperlink ref="AB188" r:id="rId2177" location="!/?flag=1&amp;CFID=&amp;CFPARAMS=&amp;PlayerID=203110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10&amp;TeamID=0&amp;GameID=&amp;ContextMeasure=REB&amp;Season=2012-13&amp;SeasonType=Regular Season&amp;LeagueID=00&amp;PerMode=PerGame&amp;Scope=Rookies&amp;StatCategory=MIN&amp;section=leaders"/>
    <hyperlink ref="AD188" r:id="rId2178" location="!/?flag=1&amp;CFID=&amp;CFPARAMS=&amp;PlayerID=203110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10&amp;TeamID=0&amp;GameID=&amp;ContextMeasure=AST&amp;Season=2012-13&amp;SeasonType=Regular Season&amp;LeagueID=00&amp;PerMode=PerGame&amp;Scope=Rookies&amp;StatCategory=MIN&amp;section=leaders"/>
    <hyperlink ref="AF188" r:id="rId2179" location="!/?flag=1&amp;CFID=&amp;CFPARAMS=&amp;PlayerID=203110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10&amp;TeamID=0&amp;GameID=&amp;ContextMeasure=STL&amp;Season=2012-13&amp;SeasonType=Regular Season&amp;LeagueID=00&amp;PerMode=PerGame&amp;Scope=Rookies&amp;StatCategory=MIN&amp;section=leaders"/>
    <hyperlink ref="AH188" r:id="rId2180" location="!/?flag=1&amp;CFID=&amp;CFPARAMS=&amp;PlayerID=203110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10&amp;TeamID=0&amp;GameID=&amp;ContextMeasure=BLK&amp;Season=2012-13&amp;SeasonType=Regular Season&amp;LeagueID=00&amp;PerMode=PerGame&amp;Scope=Rookies&amp;StatCategory=MIN&amp;section=leaders"/>
    <hyperlink ref="AJ188" r:id="rId2181" location="!/?flag=1&amp;CFID=&amp;CFPARAMS=&amp;PlayerID=203110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10&amp;TeamID=0&amp;GameID=&amp;ContextMeasure=TOV&amp;Season=2012-13&amp;SeasonType=Regular Season&amp;LeagueID=00&amp;PerMode=PerGame&amp;Scope=Rookies&amp;StatCategory=MIN&amp;section=leaders"/>
    <hyperlink ref="A189" r:id="rId2182" location="!/203121/traditional/"/>
    <hyperlink ref="I189" r:id="rId2183" location="!/?flag=3&amp;CFID=&amp;CFPARAMS=&amp;PlayerID=203121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21&amp;TeamID=0&amp;GameID=&amp;ContextMeasure=FGM&amp;Season=2012-13&amp;SeasonType=Regular Season&amp;LeagueID=00&amp;PerMode=PerGame&amp;Scope=Rookies&amp;StatCategory=MIN&amp;section=leaders"/>
    <hyperlink ref="K189" r:id="rId2184" location="!/?flag=3&amp;CFID=&amp;CFPARAMS=&amp;PlayerID=203121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21&amp;TeamID=0&amp;GameID=&amp;ContextMeasure=FGA&amp;Season=2012-13&amp;SeasonType=Regular Season&amp;LeagueID=00&amp;PerMode=PerGame&amp;Scope=Rookies&amp;StatCategory=MIN&amp;section=leaders"/>
    <hyperlink ref="N189" r:id="rId2185" location="!/?flag=3&amp;CFID=&amp;CFPARAMS=&amp;PlayerID=203121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21&amp;TeamID=0&amp;GameID=&amp;ContextMeasure=FG3M&amp;Season=2012-13&amp;SeasonType=Regular Season&amp;LeagueID=00&amp;PerMode=PerGame&amp;Scope=Rookies&amp;StatCategory=MIN&amp;section=leaders"/>
    <hyperlink ref="P189" r:id="rId2186" location="!/?flag=3&amp;CFID=&amp;CFPARAMS=&amp;PlayerID=203121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21&amp;TeamID=0&amp;GameID=&amp;ContextMeasure=FG3A&amp;Season=2012-13&amp;SeasonType=Regular Season&amp;LeagueID=00&amp;PerMode=PerGame&amp;Scope=Rookies&amp;StatCategory=MIN&amp;section=leaders"/>
    <hyperlink ref="Z189" r:id="rId2187" location="!/?flag=1&amp;CFID=&amp;CFPARAMS=&amp;PlayerID=203121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21&amp;TeamID=0&amp;GameID=&amp;ContextMeasure=OREB&amp;Season=2012-13&amp;SeasonType=Regular Season&amp;LeagueID=00&amp;PerMode=PerGame&amp;Scope=Rookies&amp;StatCategory=MIN&amp;section=leaders"/>
    <hyperlink ref="AA189" r:id="rId2188" location="!/?flag=1&amp;CFID=&amp;CFPARAMS=&amp;PlayerID=203121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21&amp;TeamID=0&amp;GameID=&amp;ContextMeasure=DREB&amp;Season=2012-13&amp;SeasonType=Regular Season&amp;LeagueID=00&amp;PerMode=PerGame&amp;Scope=Rookies&amp;StatCategory=MIN&amp;section=leaders"/>
    <hyperlink ref="AB189" r:id="rId2189" location="!/?flag=1&amp;CFID=&amp;CFPARAMS=&amp;PlayerID=203121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21&amp;TeamID=0&amp;GameID=&amp;ContextMeasure=REB&amp;Season=2012-13&amp;SeasonType=Regular Season&amp;LeagueID=00&amp;PerMode=PerGame&amp;Scope=Rookies&amp;StatCategory=MIN&amp;section=leaders"/>
    <hyperlink ref="AD189" r:id="rId2190" location="!/?flag=1&amp;CFID=&amp;CFPARAMS=&amp;PlayerID=203121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21&amp;TeamID=0&amp;GameID=&amp;ContextMeasure=AST&amp;Season=2012-13&amp;SeasonType=Regular Season&amp;LeagueID=00&amp;PerMode=PerGame&amp;Scope=Rookies&amp;StatCategory=MIN&amp;section=leaders"/>
    <hyperlink ref="AF189" r:id="rId2191" location="!/?flag=1&amp;CFID=&amp;CFPARAMS=&amp;PlayerID=203121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21&amp;TeamID=0&amp;GameID=&amp;ContextMeasure=STL&amp;Season=2012-13&amp;SeasonType=Regular Season&amp;LeagueID=00&amp;PerMode=PerGame&amp;Scope=Rookies&amp;StatCategory=MIN&amp;section=leaders"/>
    <hyperlink ref="AH189" r:id="rId2192" location="!/?flag=1&amp;CFID=&amp;CFPARAMS=&amp;PlayerID=203121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21&amp;TeamID=0&amp;GameID=&amp;ContextMeasure=BLK&amp;Season=2012-13&amp;SeasonType=Regular Season&amp;LeagueID=00&amp;PerMode=PerGame&amp;Scope=Rookies&amp;StatCategory=MIN&amp;section=leaders"/>
    <hyperlink ref="AJ189" r:id="rId2193" location="!/?flag=1&amp;CFID=&amp;CFPARAMS=&amp;PlayerID=203121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21&amp;TeamID=0&amp;GameID=&amp;ContextMeasure=TOV&amp;Season=2012-13&amp;SeasonType=Regular Season&amp;LeagueID=00&amp;PerMode=PerGame&amp;Scope=Rookies&amp;StatCategory=MIN&amp;section=leaders"/>
    <hyperlink ref="A190" r:id="rId2194" location="!/203089/traditional/"/>
    <hyperlink ref="I190" r:id="rId2195" location="!/?flag=3&amp;CFID=&amp;CFPARAMS=&amp;PlayerID=203089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89&amp;TeamID=0&amp;GameID=&amp;ContextMeasure=FGM&amp;Season=2012-13&amp;SeasonType=Regular Season&amp;LeagueID=00&amp;PerMode=PerGame&amp;Scope=Rookies&amp;StatCategory=MIN&amp;section=leaders"/>
    <hyperlink ref="K190" r:id="rId2196" location="!/?flag=3&amp;CFID=&amp;CFPARAMS=&amp;PlayerID=203089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89&amp;TeamID=0&amp;GameID=&amp;ContextMeasure=FGA&amp;Season=2012-13&amp;SeasonType=Regular Season&amp;LeagueID=00&amp;PerMode=PerGame&amp;Scope=Rookies&amp;StatCategory=MIN&amp;section=leaders"/>
    <hyperlink ref="Z190" r:id="rId2197" location="!/?flag=1&amp;CFID=&amp;CFPARAMS=&amp;PlayerID=203089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89&amp;TeamID=0&amp;GameID=&amp;ContextMeasure=OREB&amp;Season=2012-13&amp;SeasonType=Regular Season&amp;LeagueID=00&amp;PerMode=PerGame&amp;Scope=Rookies&amp;StatCategory=MIN&amp;section=leaders"/>
    <hyperlink ref="AA190" r:id="rId2198" location="!/?flag=1&amp;CFID=&amp;CFPARAMS=&amp;PlayerID=203089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89&amp;TeamID=0&amp;GameID=&amp;ContextMeasure=DREB&amp;Season=2012-13&amp;SeasonType=Regular Season&amp;LeagueID=00&amp;PerMode=PerGame&amp;Scope=Rookies&amp;StatCategory=MIN&amp;section=leaders"/>
    <hyperlink ref="AB190" r:id="rId2199" location="!/?flag=1&amp;CFID=&amp;CFPARAMS=&amp;PlayerID=203089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89&amp;TeamID=0&amp;GameID=&amp;ContextMeasure=REB&amp;Season=2012-13&amp;SeasonType=Regular Season&amp;LeagueID=00&amp;PerMode=PerGame&amp;Scope=Rookies&amp;StatCategory=MIN&amp;section=leaders"/>
    <hyperlink ref="AD190" r:id="rId2200" location="!/?flag=1&amp;CFID=&amp;CFPARAMS=&amp;PlayerID=203089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89&amp;TeamID=0&amp;GameID=&amp;ContextMeasure=AST&amp;Season=2012-13&amp;SeasonType=Regular Season&amp;LeagueID=00&amp;PerMode=PerGame&amp;Scope=Rookies&amp;StatCategory=MIN&amp;section=leaders"/>
    <hyperlink ref="AF190" r:id="rId2201" location="!/?flag=1&amp;CFID=&amp;CFPARAMS=&amp;PlayerID=203089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89&amp;TeamID=0&amp;GameID=&amp;ContextMeasure=STL&amp;Season=2012-13&amp;SeasonType=Regular Season&amp;LeagueID=00&amp;PerMode=PerGame&amp;Scope=Rookies&amp;StatCategory=MIN&amp;section=leaders"/>
    <hyperlink ref="AH190" r:id="rId2202" location="!/?flag=1&amp;CFID=&amp;CFPARAMS=&amp;PlayerID=203089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89&amp;TeamID=0&amp;GameID=&amp;ContextMeasure=BLK&amp;Season=2012-13&amp;SeasonType=Regular Season&amp;LeagueID=00&amp;PerMode=PerGame&amp;Scope=Rookies&amp;StatCategory=MIN&amp;section=leaders"/>
    <hyperlink ref="AJ190" r:id="rId2203" location="!/?flag=1&amp;CFID=&amp;CFPARAMS=&amp;PlayerID=203089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89&amp;TeamID=0&amp;GameID=&amp;ContextMeasure=TOV&amp;Season=2012-13&amp;SeasonType=Regular Season&amp;LeagueID=00&amp;PerMode=PerGame&amp;Scope=Rookies&amp;StatCategory=MIN&amp;section=leaders"/>
    <hyperlink ref="A191" r:id="rId2204" location="!/201986/traditional/"/>
    <hyperlink ref="I191" r:id="rId2205" location="!/?flag=3&amp;CFID=&amp;CFPARAMS=&amp;PlayerID=201986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1986&amp;TeamID=0&amp;GameID=&amp;ContextMeasure=FGM&amp;Season=2012-13&amp;SeasonType=Regular Season&amp;LeagueID=00&amp;PerMode=PerGame&amp;Scope=Rookies&amp;StatCategory=MIN&amp;section=leaders"/>
    <hyperlink ref="K191" r:id="rId2206" location="!/?flag=3&amp;CFID=&amp;CFPARAMS=&amp;PlayerID=201986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1986&amp;TeamID=0&amp;GameID=&amp;ContextMeasure=FGA&amp;Season=2012-13&amp;SeasonType=Regular Season&amp;LeagueID=00&amp;PerMode=PerGame&amp;Scope=Rookies&amp;StatCategory=MIN&amp;section=leaders"/>
    <hyperlink ref="N191" r:id="rId2207" location="!/?flag=3&amp;CFID=&amp;CFPARAMS=&amp;PlayerID=201986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1986&amp;TeamID=0&amp;GameID=&amp;ContextMeasure=FG3M&amp;Season=2012-13&amp;SeasonType=Regular Season&amp;LeagueID=00&amp;PerMode=PerGame&amp;Scope=Rookies&amp;StatCategory=MIN&amp;section=leaders"/>
    <hyperlink ref="P191" r:id="rId2208" location="!/?flag=3&amp;CFID=&amp;CFPARAMS=&amp;PlayerID=201986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1986&amp;TeamID=0&amp;GameID=&amp;ContextMeasure=FG3A&amp;Season=2012-13&amp;SeasonType=Regular Season&amp;LeagueID=00&amp;PerMode=PerGame&amp;Scope=Rookies&amp;StatCategory=MIN&amp;section=leaders"/>
    <hyperlink ref="Z191" r:id="rId2209" location="!/?flag=1&amp;CFID=&amp;CFPARAMS=&amp;PlayerID=201986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1986&amp;TeamID=0&amp;GameID=&amp;ContextMeasure=OREB&amp;Season=2012-13&amp;SeasonType=Regular Season&amp;LeagueID=00&amp;PerMode=PerGame&amp;Scope=Rookies&amp;StatCategory=MIN&amp;section=leaders"/>
    <hyperlink ref="AA191" r:id="rId2210" location="!/?flag=1&amp;CFID=&amp;CFPARAMS=&amp;PlayerID=201986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1986&amp;TeamID=0&amp;GameID=&amp;ContextMeasure=DREB&amp;Season=2012-13&amp;SeasonType=Regular Season&amp;LeagueID=00&amp;PerMode=PerGame&amp;Scope=Rookies&amp;StatCategory=MIN&amp;section=leaders"/>
    <hyperlink ref="AB191" r:id="rId2211" location="!/?flag=1&amp;CFID=&amp;CFPARAMS=&amp;PlayerID=201986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1986&amp;TeamID=0&amp;GameID=&amp;ContextMeasure=REB&amp;Season=2012-13&amp;SeasonType=Regular Season&amp;LeagueID=00&amp;PerMode=PerGame&amp;Scope=Rookies&amp;StatCategory=MIN&amp;section=leaders"/>
    <hyperlink ref="AD191" r:id="rId2212" location="!/?flag=1&amp;CFID=&amp;CFPARAMS=&amp;PlayerID=201986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1986&amp;TeamID=0&amp;GameID=&amp;ContextMeasure=AST&amp;Season=2012-13&amp;SeasonType=Regular Season&amp;LeagueID=00&amp;PerMode=PerGame&amp;Scope=Rookies&amp;StatCategory=MIN&amp;section=leaders"/>
    <hyperlink ref="AF191" r:id="rId2213" location="!/?flag=1&amp;CFID=&amp;CFPARAMS=&amp;PlayerID=201986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1986&amp;TeamID=0&amp;GameID=&amp;ContextMeasure=STL&amp;Season=2012-13&amp;SeasonType=Regular Season&amp;LeagueID=00&amp;PerMode=PerGame&amp;Scope=Rookies&amp;StatCategory=MIN&amp;section=leaders"/>
    <hyperlink ref="AH191" r:id="rId2214" location="!/?flag=1&amp;CFID=&amp;CFPARAMS=&amp;PlayerID=201986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1986&amp;TeamID=0&amp;GameID=&amp;ContextMeasure=BLK&amp;Season=2012-13&amp;SeasonType=Regular Season&amp;LeagueID=00&amp;PerMode=PerGame&amp;Scope=Rookies&amp;StatCategory=MIN&amp;section=leaders"/>
    <hyperlink ref="AJ191" r:id="rId2215" location="!/?flag=1&amp;CFID=&amp;CFPARAMS=&amp;PlayerID=201986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1986&amp;TeamID=0&amp;GameID=&amp;ContextMeasure=TOV&amp;Season=2012-13&amp;SeasonType=Regular Season&amp;LeagueID=00&amp;PerMode=PerGame&amp;Scope=Rookies&amp;StatCategory=MIN&amp;section=leaders"/>
    <hyperlink ref="A192" r:id="rId2216" location="!/203199/traditional/"/>
    <hyperlink ref="I192" r:id="rId2217" location="!/?flag=3&amp;CFID=&amp;CFPARAMS=&amp;PlayerID=203199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99&amp;TeamID=0&amp;GameID=&amp;ContextMeasure=FGM&amp;Season=2012-13&amp;SeasonType=Regular Season&amp;LeagueID=00&amp;PerMode=PerGame&amp;Scope=Rookies&amp;StatCategory=MIN&amp;section=leaders"/>
    <hyperlink ref="K192" r:id="rId2218" location="!/?flag=3&amp;CFID=&amp;CFPARAMS=&amp;PlayerID=203199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99&amp;TeamID=0&amp;GameID=&amp;ContextMeasure=FGA&amp;Season=2012-13&amp;SeasonType=Regular Season&amp;LeagueID=00&amp;PerMode=PerGame&amp;Scope=Rookies&amp;StatCategory=MIN&amp;section=leaders"/>
    <hyperlink ref="N192" r:id="rId2219" location="!/?flag=3&amp;CFID=&amp;CFPARAMS=&amp;PlayerID=203199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99&amp;TeamID=0&amp;GameID=&amp;ContextMeasure=FG3M&amp;Season=2012-13&amp;SeasonType=Regular Season&amp;LeagueID=00&amp;PerMode=PerGame&amp;Scope=Rookies&amp;StatCategory=MIN&amp;section=leaders"/>
    <hyperlink ref="P192" r:id="rId2220" location="!/?flag=3&amp;CFID=&amp;CFPARAMS=&amp;PlayerID=203199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99&amp;TeamID=0&amp;GameID=&amp;ContextMeasure=FG3A&amp;Season=2012-13&amp;SeasonType=Regular Season&amp;LeagueID=00&amp;PerMode=PerGame&amp;Scope=Rookies&amp;StatCategory=MIN&amp;section=leaders"/>
    <hyperlink ref="Z192" r:id="rId2221" location="!/?flag=1&amp;CFID=&amp;CFPARAMS=&amp;PlayerID=203199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99&amp;TeamID=0&amp;GameID=&amp;ContextMeasure=OREB&amp;Season=2012-13&amp;SeasonType=Regular Season&amp;LeagueID=00&amp;PerMode=PerGame&amp;Scope=Rookies&amp;StatCategory=MIN&amp;section=leaders"/>
    <hyperlink ref="AA192" r:id="rId2222" location="!/?flag=1&amp;CFID=&amp;CFPARAMS=&amp;PlayerID=203199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99&amp;TeamID=0&amp;GameID=&amp;ContextMeasure=DREB&amp;Season=2012-13&amp;SeasonType=Regular Season&amp;LeagueID=00&amp;PerMode=PerGame&amp;Scope=Rookies&amp;StatCategory=MIN&amp;section=leaders"/>
    <hyperlink ref="AB192" r:id="rId2223" location="!/?flag=1&amp;CFID=&amp;CFPARAMS=&amp;PlayerID=203199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99&amp;TeamID=0&amp;GameID=&amp;ContextMeasure=REB&amp;Season=2012-13&amp;SeasonType=Regular Season&amp;LeagueID=00&amp;PerMode=PerGame&amp;Scope=Rookies&amp;StatCategory=MIN&amp;section=leaders"/>
    <hyperlink ref="AD192" r:id="rId2224" location="!/?flag=1&amp;CFID=&amp;CFPARAMS=&amp;PlayerID=203199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99&amp;TeamID=0&amp;GameID=&amp;ContextMeasure=AST&amp;Season=2012-13&amp;SeasonType=Regular Season&amp;LeagueID=00&amp;PerMode=PerGame&amp;Scope=Rookies&amp;StatCategory=MIN&amp;section=leaders"/>
    <hyperlink ref="AF192" r:id="rId2225" location="!/?flag=1&amp;CFID=&amp;CFPARAMS=&amp;PlayerID=203199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99&amp;TeamID=0&amp;GameID=&amp;ContextMeasure=STL&amp;Season=2012-13&amp;SeasonType=Regular Season&amp;LeagueID=00&amp;PerMode=PerGame&amp;Scope=Rookies&amp;StatCategory=MIN&amp;section=leaders"/>
    <hyperlink ref="AH192" r:id="rId2226" location="!/?flag=1&amp;CFID=&amp;CFPARAMS=&amp;PlayerID=203199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99&amp;TeamID=0&amp;GameID=&amp;ContextMeasure=BLK&amp;Season=2012-13&amp;SeasonType=Regular Season&amp;LeagueID=00&amp;PerMode=PerGame&amp;Scope=Rookies&amp;StatCategory=MIN&amp;section=leaders"/>
    <hyperlink ref="AJ192" r:id="rId2227" location="!/?flag=1&amp;CFID=&amp;CFPARAMS=&amp;PlayerID=203199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99&amp;TeamID=0&amp;GameID=&amp;ContextMeasure=TOV&amp;Season=2012-13&amp;SeasonType=Regular Season&amp;LeagueID=00&amp;PerMode=PerGame&amp;Scope=Rookies&amp;StatCategory=MIN&amp;section=leaders"/>
    <hyperlink ref="A193" r:id="rId2228" location="!/203117/traditional/"/>
    <hyperlink ref="I193" r:id="rId2229" location="!/?flag=3&amp;CFID=&amp;CFPARAMS=&amp;PlayerID=203117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17&amp;TeamID=0&amp;GameID=&amp;ContextMeasure=FGM&amp;Season=2012-13&amp;SeasonType=Regular Season&amp;LeagueID=00&amp;PerMode=PerGame&amp;Scope=Rookies&amp;StatCategory=MIN&amp;section=leaders"/>
    <hyperlink ref="K193" r:id="rId2230" location="!/?flag=3&amp;CFID=&amp;CFPARAMS=&amp;PlayerID=203117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17&amp;TeamID=0&amp;GameID=&amp;ContextMeasure=FGA&amp;Season=2012-13&amp;SeasonType=Regular Season&amp;LeagueID=00&amp;PerMode=PerGame&amp;Scope=Rookies&amp;StatCategory=MIN&amp;section=leaders"/>
    <hyperlink ref="N193" r:id="rId2231" location="!/?flag=3&amp;CFID=&amp;CFPARAMS=&amp;PlayerID=203117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17&amp;TeamID=0&amp;GameID=&amp;ContextMeasure=FG3M&amp;Season=2012-13&amp;SeasonType=Regular Season&amp;LeagueID=00&amp;PerMode=PerGame&amp;Scope=Rookies&amp;StatCategory=MIN&amp;section=leaders"/>
    <hyperlink ref="P193" r:id="rId2232" location="!/?flag=3&amp;CFID=&amp;CFPARAMS=&amp;PlayerID=203117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17&amp;TeamID=0&amp;GameID=&amp;ContextMeasure=FG3A&amp;Season=2012-13&amp;SeasonType=Regular Season&amp;LeagueID=00&amp;PerMode=PerGame&amp;Scope=Rookies&amp;StatCategory=MIN&amp;section=leaders"/>
    <hyperlink ref="Z193" r:id="rId2233" location="!/?flag=1&amp;CFID=&amp;CFPARAMS=&amp;PlayerID=203117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17&amp;TeamID=0&amp;GameID=&amp;ContextMeasure=OREB&amp;Season=2012-13&amp;SeasonType=Regular Season&amp;LeagueID=00&amp;PerMode=PerGame&amp;Scope=Rookies&amp;StatCategory=MIN&amp;section=leaders"/>
    <hyperlink ref="AA193" r:id="rId2234" location="!/?flag=1&amp;CFID=&amp;CFPARAMS=&amp;PlayerID=203117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17&amp;TeamID=0&amp;GameID=&amp;ContextMeasure=DREB&amp;Season=2012-13&amp;SeasonType=Regular Season&amp;LeagueID=00&amp;PerMode=PerGame&amp;Scope=Rookies&amp;StatCategory=MIN&amp;section=leaders"/>
    <hyperlink ref="AB193" r:id="rId2235" location="!/?flag=1&amp;CFID=&amp;CFPARAMS=&amp;PlayerID=203117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17&amp;TeamID=0&amp;GameID=&amp;ContextMeasure=REB&amp;Season=2012-13&amp;SeasonType=Regular Season&amp;LeagueID=00&amp;PerMode=PerGame&amp;Scope=Rookies&amp;StatCategory=MIN&amp;section=leaders"/>
    <hyperlink ref="AD193" r:id="rId2236" location="!/?flag=1&amp;CFID=&amp;CFPARAMS=&amp;PlayerID=203117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17&amp;TeamID=0&amp;GameID=&amp;ContextMeasure=AST&amp;Season=2012-13&amp;SeasonType=Regular Season&amp;LeagueID=00&amp;PerMode=PerGame&amp;Scope=Rookies&amp;StatCategory=MIN&amp;section=leaders"/>
    <hyperlink ref="AF193" r:id="rId2237" location="!/?flag=1&amp;CFID=&amp;CFPARAMS=&amp;PlayerID=203117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17&amp;TeamID=0&amp;GameID=&amp;ContextMeasure=STL&amp;Season=2012-13&amp;SeasonType=Regular Season&amp;LeagueID=00&amp;PerMode=PerGame&amp;Scope=Rookies&amp;StatCategory=MIN&amp;section=leaders"/>
    <hyperlink ref="AJ193" r:id="rId2238" location="!/?flag=1&amp;CFID=&amp;CFPARAMS=&amp;PlayerID=203117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17&amp;TeamID=0&amp;GameID=&amp;ContextMeasure=TOV&amp;Season=2012-13&amp;SeasonType=Regular Season&amp;LeagueID=00&amp;PerMode=PerGame&amp;Scope=Rookies&amp;StatCategory=MIN&amp;section=leaders"/>
    <hyperlink ref="A194" r:id="rId2239" location="!/203115/traditional/"/>
    <hyperlink ref="I194" r:id="rId2240" location="!/?flag=3&amp;CFID=&amp;CFPARAMS=&amp;PlayerID=203115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15&amp;TeamID=0&amp;GameID=&amp;ContextMeasure=FGM&amp;Season=2012-13&amp;SeasonType=Regular Season&amp;LeagueID=00&amp;PerMode=PerGame&amp;Scope=Rookies&amp;StatCategory=MIN&amp;section=leaders"/>
    <hyperlink ref="K194" r:id="rId2241" location="!/?flag=3&amp;CFID=&amp;CFPARAMS=&amp;PlayerID=203115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15&amp;TeamID=0&amp;GameID=&amp;ContextMeasure=FGA&amp;Season=2012-13&amp;SeasonType=Regular Season&amp;LeagueID=00&amp;PerMode=PerGame&amp;Scope=Rookies&amp;StatCategory=MIN&amp;section=leaders"/>
    <hyperlink ref="N194" r:id="rId2242" location="!/?flag=3&amp;CFID=&amp;CFPARAMS=&amp;PlayerID=203115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15&amp;TeamID=0&amp;GameID=&amp;ContextMeasure=FG3M&amp;Season=2012-13&amp;SeasonType=Regular Season&amp;LeagueID=00&amp;PerMode=PerGame&amp;Scope=Rookies&amp;StatCategory=MIN&amp;section=leaders"/>
    <hyperlink ref="P194" r:id="rId2243" location="!/?flag=3&amp;CFID=&amp;CFPARAMS=&amp;PlayerID=203115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15&amp;TeamID=0&amp;GameID=&amp;ContextMeasure=FG3A&amp;Season=2012-13&amp;SeasonType=Regular Season&amp;LeagueID=00&amp;PerMode=PerGame&amp;Scope=Rookies&amp;StatCategory=MIN&amp;section=leaders"/>
    <hyperlink ref="Z194" r:id="rId2244" location="!/?flag=1&amp;CFID=&amp;CFPARAMS=&amp;PlayerID=203115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15&amp;TeamID=0&amp;GameID=&amp;ContextMeasure=OREB&amp;Season=2012-13&amp;SeasonType=Regular Season&amp;LeagueID=00&amp;PerMode=PerGame&amp;Scope=Rookies&amp;StatCategory=MIN&amp;section=leaders"/>
    <hyperlink ref="AA194" r:id="rId2245" location="!/?flag=1&amp;CFID=&amp;CFPARAMS=&amp;PlayerID=203115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15&amp;TeamID=0&amp;GameID=&amp;ContextMeasure=DREB&amp;Season=2012-13&amp;SeasonType=Regular Season&amp;LeagueID=00&amp;PerMode=PerGame&amp;Scope=Rookies&amp;StatCategory=MIN&amp;section=leaders"/>
    <hyperlink ref="AB194" r:id="rId2246" location="!/?flag=1&amp;CFID=&amp;CFPARAMS=&amp;PlayerID=203115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15&amp;TeamID=0&amp;GameID=&amp;ContextMeasure=REB&amp;Season=2012-13&amp;SeasonType=Regular Season&amp;LeagueID=00&amp;PerMode=PerGame&amp;Scope=Rookies&amp;StatCategory=MIN&amp;section=leaders"/>
    <hyperlink ref="AD194" r:id="rId2247" location="!/?flag=1&amp;CFID=&amp;CFPARAMS=&amp;PlayerID=203115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15&amp;TeamID=0&amp;GameID=&amp;ContextMeasure=AST&amp;Season=2012-13&amp;SeasonType=Regular Season&amp;LeagueID=00&amp;PerMode=PerGame&amp;Scope=Rookies&amp;StatCategory=MIN&amp;section=leaders"/>
    <hyperlink ref="AF194" r:id="rId2248" location="!/?flag=1&amp;CFID=&amp;CFPARAMS=&amp;PlayerID=203115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15&amp;TeamID=0&amp;GameID=&amp;ContextMeasure=STL&amp;Season=2012-13&amp;SeasonType=Regular Season&amp;LeagueID=00&amp;PerMode=PerGame&amp;Scope=Rookies&amp;StatCategory=MIN&amp;section=leaders"/>
    <hyperlink ref="AH194" r:id="rId2249" location="!/?flag=1&amp;CFID=&amp;CFPARAMS=&amp;PlayerID=203115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15&amp;TeamID=0&amp;GameID=&amp;ContextMeasure=BLK&amp;Season=2012-13&amp;SeasonType=Regular Season&amp;LeagueID=00&amp;PerMode=PerGame&amp;Scope=Rookies&amp;StatCategory=MIN&amp;section=leaders"/>
    <hyperlink ref="AJ194" r:id="rId2250" location="!/?flag=1&amp;CFID=&amp;CFPARAMS=&amp;PlayerID=203115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15&amp;TeamID=0&amp;GameID=&amp;ContextMeasure=TOV&amp;Season=2012-13&amp;SeasonType=Regular Season&amp;LeagueID=00&amp;PerMode=PerGame&amp;Scope=Rookies&amp;StatCategory=MIN&amp;section=leaders"/>
    <hyperlink ref="A195" r:id="rId2251" location="!/202700/traditional/"/>
    <hyperlink ref="I195" r:id="rId2252" location="!/?flag=3&amp;CFID=&amp;CFPARAMS=&amp;PlayerID=202700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2700&amp;TeamID=0&amp;GameID=&amp;ContextMeasure=FGM&amp;Season=2012-13&amp;SeasonType=Regular Season&amp;LeagueID=00&amp;PerMode=PerGame&amp;Scope=Rookies&amp;StatCategory=MIN&amp;section=leaders"/>
    <hyperlink ref="K195" r:id="rId2253" location="!/?flag=3&amp;CFID=&amp;CFPARAMS=&amp;PlayerID=202700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2700&amp;TeamID=0&amp;GameID=&amp;ContextMeasure=FGA&amp;Season=2012-13&amp;SeasonType=Regular Season&amp;LeagueID=00&amp;PerMode=PerGame&amp;Scope=Rookies&amp;StatCategory=MIN&amp;section=leaders"/>
    <hyperlink ref="N195" r:id="rId2254" location="!/?flag=3&amp;CFID=&amp;CFPARAMS=&amp;PlayerID=202700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2700&amp;TeamID=0&amp;GameID=&amp;ContextMeasure=FG3M&amp;Season=2012-13&amp;SeasonType=Regular Season&amp;LeagueID=00&amp;PerMode=PerGame&amp;Scope=Rookies&amp;StatCategory=MIN&amp;section=leaders"/>
    <hyperlink ref="P195" r:id="rId2255" location="!/?flag=3&amp;CFID=&amp;CFPARAMS=&amp;PlayerID=202700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2700&amp;TeamID=0&amp;GameID=&amp;ContextMeasure=FG3A&amp;Season=2012-13&amp;SeasonType=Regular Season&amp;LeagueID=00&amp;PerMode=PerGame&amp;Scope=Rookies&amp;StatCategory=MIN&amp;section=leaders"/>
    <hyperlink ref="Z195" r:id="rId2256" location="!/?flag=1&amp;CFID=&amp;CFPARAMS=&amp;PlayerID=202700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2700&amp;TeamID=0&amp;GameID=&amp;ContextMeasure=OREB&amp;Season=2012-13&amp;SeasonType=Regular Season&amp;LeagueID=00&amp;PerMode=PerGame&amp;Scope=Rookies&amp;StatCategory=MIN&amp;section=leaders"/>
    <hyperlink ref="AA195" r:id="rId2257" location="!/?flag=1&amp;CFID=&amp;CFPARAMS=&amp;PlayerID=202700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2700&amp;TeamID=0&amp;GameID=&amp;ContextMeasure=DREB&amp;Season=2012-13&amp;SeasonType=Regular Season&amp;LeagueID=00&amp;PerMode=PerGame&amp;Scope=Rookies&amp;StatCategory=MIN&amp;section=leaders"/>
    <hyperlink ref="AB195" r:id="rId2258" location="!/?flag=1&amp;CFID=&amp;CFPARAMS=&amp;PlayerID=202700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2700&amp;TeamID=0&amp;GameID=&amp;ContextMeasure=REB&amp;Season=2012-13&amp;SeasonType=Regular Season&amp;LeagueID=00&amp;PerMode=PerGame&amp;Scope=Rookies&amp;StatCategory=MIN&amp;section=leaders"/>
    <hyperlink ref="AD195" r:id="rId2259" location="!/?flag=1&amp;CFID=&amp;CFPARAMS=&amp;PlayerID=202700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2700&amp;TeamID=0&amp;GameID=&amp;ContextMeasure=AST&amp;Season=2012-13&amp;SeasonType=Regular Season&amp;LeagueID=00&amp;PerMode=PerGame&amp;Scope=Rookies&amp;StatCategory=MIN&amp;section=leaders"/>
    <hyperlink ref="AF195" r:id="rId2260" location="!/?flag=1&amp;CFID=&amp;CFPARAMS=&amp;PlayerID=202700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2700&amp;TeamID=0&amp;GameID=&amp;ContextMeasure=STL&amp;Season=2012-13&amp;SeasonType=Regular Season&amp;LeagueID=00&amp;PerMode=PerGame&amp;Scope=Rookies&amp;StatCategory=MIN&amp;section=leaders"/>
    <hyperlink ref="AH195" r:id="rId2261" location="!/?flag=1&amp;CFID=&amp;CFPARAMS=&amp;PlayerID=202700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2700&amp;TeamID=0&amp;GameID=&amp;ContextMeasure=BLK&amp;Season=2012-13&amp;SeasonType=Regular Season&amp;LeagueID=00&amp;PerMode=PerGame&amp;Scope=Rookies&amp;StatCategory=MIN&amp;section=leaders"/>
    <hyperlink ref="AJ195" r:id="rId2262" location="!/?flag=1&amp;CFID=&amp;CFPARAMS=&amp;PlayerID=202700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2700&amp;TeamID=0&amp;GameID=&amp;ContextMeasure=TOV&amp;Season=2012-13&amp;SeasonType=Regular Season&amp;LeagueID=00&amp;PerMode=PerGame&amp;Scope=Rookies&amp;StatCategory=MIN&amp;section=leaders"/>
    <hyperlink ref="A196" r:id="rId2263" location="!/203111/traditional/"/>
    <hyperlink ref="I196" r:id="rId2264" location="!/?flag=3&amp;CFID=&amp;CFPARAMS=&amp;PlayerID=203111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11&amp;TeamID=0&amp;GameID=&amp;ContextMeasure=FGM&amp;Season=2012-13&amp;SeasonType=Regular Season&amp;LeagueID=00&amp;PerMode=PerGame&amp;Scope=Rookies&amp;StatCategory=MIN&amp;section=leaders"/>
    <hyperlink ref="K196" r:id="rId2265" location="!/?flag=3&amp;CFID=&amp;CFPARAMS=&amp;PlayerID=203111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11&amp;TeamID=0&amp;GameID=&amp;ContextMeasure=FGA&amp;Season=2012-13&amp;SeasonType=Regular Season&amp;LeagueID=00&amp;PerMode=PerGame&amp;Scope=Rookies&amp;StatCategory=MIN&amp;section=leaders"/>
    <hyperlink ref="N196" r:id="rId2266" location="!/?flag=3&amp;CFID=&amp;CFPARAMS=&amp;PlayerID=203111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11&amp;TeamID=0&amp;GameID=&amp;ContextMeasure=FG3M&amp;Season=2012-13&amp;SeasonType=Regular Season&amp;LeagueID=00&amp;PerMode=PerGame&amp;Scope=Rookies&amp;StatCategory=MIN&amp;section=leaders"/>
    <hyperlink ref="P196" r:id="rId2267" location="!/?flag=3&amp;CFID=&amp;CFPARAMS=&amp;PlayerID=203111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11&amp;TeamID=0&amp;GameID=&amp;ContextMeasure=FG3A&amp;Season=2012-13&amp;SeasonType=Regular Season&amp;LeagueID=00&amp;PerMode=PerGame&amp;Scope=Rookies&amp;StatCategory=MIN&amp;section=leaders"/>
    <hyperlink ref="Z196" r:id="rId2268" location="!/?flag=1&amp;CFID=&amp;CFPARAMS=&amp;PlayerID=203111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11&amp;TeamID=0&amp;GameID=&amp;ContextMeasure=OREB&amp;Season=2012-13&amp;SeasonType=Regular Season&amp;LeagueID=00&amp;PerMode=PerGame&amp;Scope=Rookies&amp;StatCategory=MIN&amp;section=leaders"/>
    <hyperlink ref="AA196" r:id="rId2269" location="!/?flag=1&amp;CFID=&amp;CFPARAMS=&amp;PlayerID=203111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11&amp;TeamID=0&amp;GameID=&amp;ContextMeasure=DREB&amp;Season=2012-13&amp;SeasonType=Regular Season&amp;LeagueID=00&amp;PerMode=PerGame&amp;Scope=Rookies&amp;StatCategory=MIN&amp;section=leaders"/>
    <hyperlink ref="AB196" r:id="rId2270" location="!/?flag=1&amp;CFID=&amp;CFPARAMS=&amp;PlayerID=203111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11&amp;TeamID=0&amp;GameID=&amp;ContextMeasure=REB&amp;Season=2012-13&amp;SeasonType=Regular Season&amp;LeagueID=00&amp;PerMode=PerGame&amp;Scope=Rookies&amp;StatCategory=MIN&amp;section=leaders"/>
    <hyperlink ref="AD196" r:id="rId2271" location="!/?flag=1&amp;CFID=&amp;CFPARAMS=&amp;PlayerID=203111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11&amp;TeamID=0&amp;GameID=&amp;ContextMeasure=AST&amp;Season=2012-13&amp;SeasonType=Regular Season&amp;LeagueID=00&amp;PerMode=PerGame&amp;Scope=Rookies&amp;StatCategory=MIN&amp;section=leaders"/>
    <hyperlink ref="AF196" r:id="rId2272" location="!/?flag=1&amp;CFID=&amp;CFPARAMS=&amp;PlayerID=203111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11&amp;TeamID=0&amp;GameID=&amp;ContextMeasure=STL&amp;Season=2012-13&amp;SeasonType=Regular Season&amp;LeagueID=00&amp;PerMode=PerGame&amp;Scope=Rookies&amp;StatCategory=MIN&amp;section=leaders"/>
    <hyperlink ref="AH196" r:id="rId2273" location="!/?flag=1&amp;CFID=&amp;CFPARAMS=&amp;PlayerID=203111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11&amp;TeamID=0&amp;GameID=&amp;ContextMeasure=BLK&amp;Season=2012-13&amp;SeasonType=Regular Season&amp;LeagueID=00&amp;PerMode=PerGame&amp;Scope=Rookies&amp;StatCategory=MIN&amp;section=leaders"/>
    <hyperlink ref="AJ196" r:id="rId2274" location="!/?flag=1&amp;CFID=&amp;CFPARAMS=&amp;PlayerID=203111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11&amp;TeamID=0&amp;GameID=&amp;ContextMeasure=TOV&amp;Season=2012-13&amp;SeasonType=Regular Season&amp;LeagueID=00&amp;PerMode=PerGame&amp;Scope=Rookies&amp;StatCategory=MIN&amp;section=leaders"/>
    <hyperlink ref="A197" r:id="rId2275" location="!/203102/traditional/"/>
    <hyperlink ref="I197" r:id="rId2276" location="!/?flag=3&amp;CFID=&amp;CFPARAMS=&amp;PlayerID=203102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02&amp;TeamID=0&amp;GameID=&amp;ContextMeasure=FGM&amp;Season=2012-13&amp;SeasonType=Regular Season&amp;LeagueID=00&amp;PerMode=PerGame&amp;Scope=Rookies&amp;StatCategory=MIN&amp;section=leaders"/>
    <hyperlink ref="K197" r:id="rId2277" location="!/?flag=3&amp;CFID=&amp;CFPARAMS=&amp;PlayerID=203102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02&amp;TeamID=0&amp;GameID=&amp;ContextMeasure=FGA&amp;Season=2012-13&amp;SeasonType=Regular Season&amp;LeagueID=00&amp;PerMode=PerGame&amp;Scope=Rookies&amp;StatCategory=MIN&amp;section=leaders"/>
    <hyperlink ref="Z197" r:id="rId2278" location="!/?flag=1&amp;CFID=&amp;CFPARAMS=&amp;PlayerID=203102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02&amp;TeamID=0&amp;GameID=&amp;ContextMeasure=OREB&amp;Season=2012-13&amp;SeasonType=Regular Season&amp;LeagueID=00&amp;PerMode=PerGame&amp;Scope=Rookies&amp;StatCategory=MIN&amp;section=leaders"/>
    <hyperlink ref="AA197" r:id="rId2279" location="!/?flag=1&amp;CFID=&amp;CFPARAMS=&amp;PlayerID=203102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02&amp;TeamID=0&amp;GameID=&amp;ContextMeasure=DREB&amp;Season=2012-13&amp;SeasonType=Regular Season&amp;LeagueID=00&amp;PerMode=PerGame&amp;Scope=Rookies&amp;StatCategory=MIN&amp;section=leaders"/>
    <hyperlink ref="AB197" r:id="rId2280" location="!/?flag=1&amp;CFID=&amp;CFPARAMS=&amp;PlayerID=203102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02&amp;TeamID=0&amp;GameID=&amp;ContextMeasure=REB&amp;Season=2012-13&amp;SeasonType=Regular Season&amp;LeagueID=00&amp;PerMode=PerGame&amp;Scope=Rookies&amp;StatCategory=MIN&amp;section=leaders"/>
    <hyperlink ref="AD197" r:id="rId2281" location="!/?flag=1&amp;CFID=&amp;CFPARAMS=&amp;PlayerID=203102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02&amp;TeamID=0&amp;GameID=&amp;ContextMeasure=AST&amp;Season=2012-13&amp;SeasonType=Regular Season&amp;LeagueID=00&amp;PerMode=PerGame&amp;Scope=Rookies&amp;StatCategory=MIN&amp;section=leaders"/>
    <hyperlink ref="AF197" r:id="rId2282" location="!/?flag=1&amp;CFID=&amp;CFPARAMS=&amp;PlayerID=203102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02&amp;TeamID=0&amp;GameID=&amp;ContextMeasure=STL&amp;Season=2012-13&amp;SeasonType=Regular Season&amp;LeagueID=00&amp;PerMode=PerGame&amp;Scope=Rookies&amp;StatCategory=MIN&amp;section=leaders"/>
    <hyperlink ref="AH197" r:id="rId2283" location="!/?flag=1&amp;CFID=&amp;CFPARAMS=&amp;PlayerID=203102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02&amp;TeamID=0&amp;GameID=&amp;ContextMeasure=BLK&amp;Season=2012-13&amp;SeasonType=Regular Season&amp;LeagueID=00&amp;PerMode=PerGame&amp;Scope=Rookies&amp;StatCategory=MIN&amp;section=leaders"/>
    <hyperlink ref="AJ197" r:id="rId2284" location="!/?flag=1&amp;CFID=&amp;CFPARAMS=&amp;PlayerID=203102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02&amp;TeamID=0&amp;GameID=&amp;ContextMeasure=TOV&amp;Season=2012-13&amp;SeasonType=Regular Season&amp;LeagueID=00&amp;PerMode=PerGame&amp;Scope=Rookies&amp;StatCategory=MIN&amp;section=leaders"/>
    <hyperlink ref="A198" r:id="rId2285" location="!/203095/traditional/"/>
    <hyperlink ref="I198" r:id="rId2286" location="!/?flag=3&amp;CFID=&amp;CFPARAMS=&amp;PlayerID=203095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95&amp;TeamID=0&amp;GameID=&amp;ContextMeasure=FGM&amp;Season=2012-13&amp;SeasonType=Regular Season&amp;LeagueID=00&amp;PerMode=PerGame&amp;Scope=Rookies&amp;StatCategory=MIN&amp;section=leaders"/>
    <hyperlink ref="K198" r:id="rId2287" location="!/?flag=3&amp;CFID=&amp;CFPARAMS=&amp;PlayerID=203095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95&amp;TeamID=0&amp;GameID=&amp;ContextMeasure=FGA&amp;Season=2012-13&amp;SeasonType=Regular Season&amp;LeagueID=00&amp;PerMode=PerGame&amp;Scope=Rookies&amp;StatCategory=MIN&amp;section=leaders"/>
    <hyperlink ref="N198" r:id="rId2288" location="!/?flag=3&amp;CFID=&amp;CFPARAMS=&amp;PlayerID=203095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095&amp;TeamID=0&amp;GameID=&amp;ContextMeasure=FG3M&amp;Season=2012-13&amp;SeasonType=Regular Season&amp;LeagueID=00&amp;PerMode=PerGame&amp;Scope=Rookies&amp;StatCategory=MIN&amp;section=leaders"/>
    <hyperlink ref="P198" r:id="rId2289" location="!/?flag=3&amp;CFID=&amp;CFPARAMS=&amp;PlayerID=203095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95&amp;TeamID=0&amp;GameID=&amp;ContextMeasure=FG3A&amp;Season=2012-13&amp;SeasonType=Regular Season&amp;LeagueID=00&amp;PerMode=PerGame&amp;Scope=Rookies&amp;StatCategory=MIN&amp;section=leaders"/>
    <hyperlink ref="Z198" r:id="rId2290" location="!/?flag=1&amp;CFID=&amp;CFPARAMS=&amp;PlayerID=203095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95&amp;TeamID=0&amp;GameID=&amp;ContextMeasure=OREB&amp;Season=2012-13&amp;SeasonType=Regular Season&amp;LeagueID=00&amp;PerMode=PerGame&amp;Scope=Rookies&amp;StatCategory=MIN&amp;section=leaders"/>
    <hyperlink ref="AA198" r:id="rId2291" location="!/?flag=1&amp;CFID=&amp;CFPARAMS=&amp;PlayerID=203095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95&amp;TeamID=0&amp;GameID=&amp;ContextMeasure=DREB&amp;Season=2012-13&amp;SeasonType=Regular Season&amp;LeagueID=00&amp;PerMode=PerGame&amp;Scope=Rookies&amp;StatCategory=MIN&amp;section=leaders"/>
    <hyperlink ref="AB198" r:id="rId2292" location="!/?flag=1&amp;CFID=&amp;CFPARAMS=&amp;PlayerID=203095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95&amp;TeamID=0&amp;GameID=&amp;ContextMeasure=REB&amp;Season=2012-13&amp;SeasonType=Regular Season&amp;LeagueID=00&amp;PerMode=PerGame&amp;Scope=Rookies&amp;StatCategory=MIN&amp;section=leaders"/>
    <hyperlink ref="AD198" r:id="rId2293" location="!/?flag=1&amp;CFID=&amp;CFPARAMS=&amp;PlayerID=203095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95&amp;TeamID=0&amp;GameID=&amp;ContextMeasure=AST&amp;Season=2012-13&amp;SeasonType=Regular Season&amp;LeagueID=00&amp;PerMode=PerGame&amp;Scope=Rookies&amp;StatCategory=MIN&amp;section=leaders"/>
    <hyperlink ref="AF198" r:id="rId2294" location="!/?flag=1&amp;CFID=&amp;CFPARAMS=&amp;PlayerID=203095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95&amp;TeamID=0&amp;GameID=&amp;ContextMeasure=STL&amp;Season=2012-13&amp;SeasonType=Regular Season&amp;LeagueID=00&amp;PerMode=PerGame&amp;Scope=Rookies&amp;StatCategory=MIN&amp;section=leaders"/>
    <hyperlink ref="AH198" r:id="rId2295" location="!/?flag=1&amp;CFID=&amp;CFPARAMS=&amp;PlayerID=203095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95&amp;TeamID=0&amp;GameID=&amp;ContextMeasure=BLK&amp;Season=2012-13&amp;SeasonType=Regular Season&amp;LeagueID=00&amp;PerMode=PerGame&amp;Scope=Rookies&amp;StatCategory=MIN&amp;section=leaders"/>
    <hyperlink ref="AJ198" r:id="rId2296" location="!/?flag=1&amp;CFID=&amp;CFPARAMS=&amp;PlayerID=203095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95&amp;TeamID=0&amp;GameID=&amp;ContextMeasure=TOV&amp;Season=2012-13&amp;SeasonType=Regular Season&amp;LeagueID=00&amp;PerMode=PerGame&amp;Scope=Rookies&amp;StatCategory=MIN&amp;section=leaders"/>
    <hyperlink ref="A199" r:id="rId2297" location="!/203124/traditional/"/>
    <hyperlink ref="I199" r:id="rId2298" location="!/?flag=3&amp;CFID=&amp;CFPARAMS=&amp;PlayerID=203124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24&amp;TeamID=0&amp;GameID=&amp;ContextMeasure=FGM&amp;Season=2012-13&amp;SeasonType=Regular Season&amp;LeagueID=00&amp;PerMode=PerGame&amp;Scope=Rookies&amp;StatCategory=MIN&amp;section=leaders"/>
    <hyperlink ref="K199" r:id="rId2299" location="!/?flag=3&amp;CFID=&amp;CFPARAMS=&amp;PlayerID=203124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24&amp;TeamID=0&amp;GameID=&amp;ContextMeasure=FGA&amp;Season=2012-13&amp;SeasonType=Regular Season&amp;LeagueID=00&amp;PerMode=PerGame&amp;Scope=Rookies&amp;StatCategory=MIN&amp;section=leaders"/>
    <hyperlink ref="Z199" r:id="rId2300" location="!/?flag=1&amp;CFID=&amp;CFPARAMS=&amp;PlayerID=203124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24&amp;TeamID=0&amp;GameID=&amp;ContextMeasure=OREB&amp;Season=2012-13&amp;SeasonType=Regular Season&amp;LeagueID=00&amp;PerMode=PerGame&amp;Scope=Rookies&amp;StatCategory=MIN&amp;section=leaders"/>
    <hyperlink ref="AA199" r:id="rId2301" location="!/?flag=1&amp;CFID=&amp;CFPARAMS=&amp;PlayerID=203124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24&amp;TeamID=0&amp;GameID=&amp;ContextMeasure=DREB&amp;Season=2012-13&amp;SeasonType=Regular Season&amp;LeagueID=00&amp;PerMode=PerGame&amp;Scope=Rookies&amp;StatCategory=MIN&amp;section=leaders"/>
    <hyperlink ref="AB199" r:id="rId2302" location="!/?flag=1&amp;CFID=&amp;CFPARAMS=&amp;PlayerID=203124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24&amp;TeamID=0&amp;GameID=&amp;ContextMeasure=REB&amp;Season=2012-13&amp;SeasonType=Regular Season&amp;LeagueID=00&amp;PerMode=PerGame&amp;Scope=Rookies&amp;StatCategory=MIN&amp;section=leaders"/>
    <hyperlink ref="AD199" r:id="rId2303" location="!/?flag=1&amp;CFID=&amp;CFPARAMS=&amp;PlayerID=203124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24&amp;TeamID=0&amp;GameID=&amp;ContextMeasure=AST&amp;Season=2012-13&amp;SeasonType=Regular Season&amp;LeagueID=00&amp;PerMode=PerGame&amp;Scope=Rookies&amp;StatCategory=MIN&amp;section=leaders"/>
    <hyperlink ref="AF199" r:id="rId2304" location="!/?flag=1&amp;CFID=&amp;CFPARAMS=&amp;PlayerID=203124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24&amp;TeamID=0&amp;GameID=&amp;ContextMeasure=STL&amp;Season=2012-13&amp;SeasonType=Regular Season&amp;LeagueID=00&amp;PerMode=PerGame&amp;Scope=Rookies&amp;StatCategory=MIN&amp;section=leaders"/>
    <hyperlink ref="AH199" r:id="rId2305" location="!/?flag=1&amp;CFID=&amp;CFPARAMS=&amp;PlayerID=203124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24&amp;TeamID=0&amp;GameID=&amp;ContextMeasure=BLK&amp;Season=2012-13&amp;SeasonType=Regular Season&amp;LeagueID=00&amp;PerMode=PerGame&amp;Scope=Rookies&amp;StatCategory=MIN&amp;section=leaders"/>
    <hyperlink ref="AJ199" r:id="rId2306" location="!/?flag=1&amp;CFID=&amp;CFPARAMS=&amp;PlayerID=203124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24&amp;TeamID=0&amp;GameID=&amp;ContextMeasure=TOV&amp;Season=2012-13&amp;SeasonType=Regular Season&amp;LeagueID=00&amp;PerMode=PerGame&amp;Scope=Rookies&amp;StatCategory=MIN&amp;section=leaders"/>
    <hyperlink ref="A200" r:id="rId2307" location="!/203108/traditional/"/>
    <hyperlink ref="I200" r:id="rId2308" location="!/?flag=3&amp;CFID=&amp;CFPARAMS=&amp;PlayerID=203108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08&amp;TeamID=0&amp;GameID=&amp;ContextMeasure=FGM&amp;Season=2012-13&amp;SeasonType=Regular Season&amp;LeagueID=00&amp;PerMode=PerGame&amp;Scope=Rookies&amp;StatCategory=MIN&amp;section=leaders"/>
    <hyperlink ref="K200" r:id="rId2309" location="!/?flag=3&amp;CFID=&amp;CFPARAMS=&amp;PlayerID=203108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08&amp;TeamID=0&amp;GameID=&amp;ContextMeasure=FGA&amp;Season=2012-13&amp;SeasonType=Regular Season&amp;LeagueID=00&amp;PerMode=PerGame&amp;Scope=Rookies&amp;StatCategory=MIN&amp;section=leaders"/>
    <hyperlink ref="Z200" r:id="rId2310" location="!/?flag=1&amp;CFID=&amp;CFPARAMS=&amp;PlayerID=203108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08&amp;TeamID=0&amp;GameID=&amp;ContextMeasure=OREB&amp;Season=2012-13&amp;SeasonType=Regular Season&amp;LeagueID=00&amp;PerMode=PerGame&amp;Scope=Rookies&amp;StatCategory=MIN&amp;section=leaders"/>
    <hyperlink ref="AA200" r:id="rId2311" location="!/?flag=1&amp;CFID=&amp;CFPARAMS=&amp;PlayerID=203108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08&amp;TeamID=0&amp;GameID=&amp;ContextMeasure=DREB&amp;Season=2012-13&amp;SeasonType=Regular Season&amp;LeagueID=00&amp;PerMode=PerGame&amp;Scope=Rookies&amp;StatCategory=MIN&amp;section=leaders"/>
    <hyperlink ref="AB200" r:id="rId2312" location="!/?flag=1&amp;CFID=&amp;CFPARAMS=&amp;PlayerID=203108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08&amp;TeamID=0&amp;GameID=&amp;ContextMeasure=REB&amp;Season=2012-13&amp;SeasonType=Regular Season&amp;LeagueID=00&amp;PerMode=PerGame&amp;Scope=Rookies&amp;StatCategory=MIN&amp;section=leaders"/>
    <hyperlink ref="AD200" r:id="rId2313" location="!/?flag=1&amp;CFID=&amp;CFPARAMS=&amp;PlayerID=203108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08&amp;TeamID=0&amp;GameID=&amp;ContextMeasure=AST&amp;Season=2012-13&amp;SeasonType=Regular Season&amp;LeagueID=00&amp;PerMode=PerGame&amp;Scope=Rookies&amp;StatCategory=MIN&amp;section=leaders"/>
    <hyperlink ref="AF200" r:id="rId2314" location="!/?flag=1&amp;CFID=&amp;CFPARAMS=&amp;PlayerID=203108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08&amp;TeamID=0&amp;GameID=&amp;ContextMeasure=STL&amp;Season=2012-13&amp;SeasonType=Regular Season&amp;LeagueID=00&amp;PerMode=PerGame&amp;Scope=Rookies&amp;StatCategory=MIN&amp;section=leaders"/>
    <hyperlink ref="AH200" r:id="rId2315" location="!/?flag=1&amp;CFID=&amp;CFPARAMS=&amp;PlayerID=203108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08&amp;TeamID=0&amp;GameID=&amp;ContextMeasure=BLK&amp;Season=2012-13&amp;SeasonType=Regular Season&amp;LeagueID=00&amp;PerMode=PerGame&amp;Scope=Rookies&amp;StatCategory=MIN&amp;section=leaders"/>
    <hyperlink ref="AJ200" r:id="rId2316" location="!/?flag=1&amp;CFID=&amp;CFPARAMS=&amp;PlayerID=203108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08&amp;TeamID=0&amp;GameID=&amp;ContextMeasure=TOV&amp;Season=2012-13&amp;SeasonType=Regular Season&amp;LeagueID=00&amp;PerMode=PerGame&amp;Scope=Rookies&amp;StatCategory=MIN&amp;section=leaders"/>
    <hyperlink ref="A201" r:id="rId2317" location="!/203119/traditional/"/>
    <hyperlink ref="I201" r:id="rId2318" location="!/?flag=3&amp;CFID=&amp;CFPARAMS=&amp;PlayerID=203119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19&amp;TeamID=0&amp;GameID=&amp;ContextMeasure=FGM&amp;Season=2012-13&amp;SeasonType=Regular Season&amp;LeagueID=00&amp;PerMode=PerGame&amp;Scope=Rookies&amp;StatCategory=MIN&amp;section=leaders"/>
    <hyperlink ref="K201" r:id="rId2319" location="!/?flag=3&amp;CFID=&amp;CFPARAMS=&amp;PlayerID=203119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19&amp;TeamID=0&amp;GameID=&amp;ContextMeasure=FGA&amp;Season=2012-13&amp;SeasonType=Regular Season&amp;LeagueID=00&amp;PerMode=PerGame&amp;Scope=Rookies&amp;StatCategory=MIN&amp;section=leaders"/>
    <hyperlink ref="N201" r:id="rId2320" location="!/?flag=3&amp;CFID=&amp;CFPARAMS=&amp;PlayerID=203119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19&amp;TeamID=0&amp;GameID=&amp;ContextMeasure=FG3M&amp;Season=2012-13&amp;SeasonType=Regular Season&amp;LeagueID=00&amp;PerMode=PerGame&amp;Scope=Rookies&amp;StatCategory=MIN&amp;section=leaders"/>
    <hyperlink ref="P201" r:id="rId2321" location="!/?flag=3&amp;CFID=&amp;CFPARAMS=&amp;PlayerID=203119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19&amp;TeamID=0&amp;GameID=&amp;ContextMeasure=FG3A&amp;Season=2012-13&amp;SeasonType=Regular Season&amp;LeagueID=00&amp;PerMode=PerGame&amp;Scope=Rookies&amp;StatCategory=MIN&amp;section=leaders"/>
    <hyperlink ref="Z201" r:id="rId2322" location="!/?flag=1&amp;CFID=&amp;CFPARAMS=&amp;PlayerID=203119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19&amp;TeamID=0&amp;GameID=&amp;ContextMeasure=OREB&amp;Season=2012-13&amp;SeasonType=Regular Season&amp;LeagueID=00&amp;PerMode=PerGame&amp;Scope=Rookies&amp;StatCategory=MIN&amp;section=leaders"/>
    <hyperlink ref="AA201" r:id="rId2323" location="!/?flag=1&amp;CFID=&amp;CFPARAMS=&amp;PlayerID=203119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19&amp;TeamID=0&amp;GameID=&amp;ContextMeasure=DREB&amp;Season=2012-13&amp;SeasonType=Regular Season&amp;LeagueID=00&amp;PerMode=PerGame&amp;Scope=Rookies&amp;StatCategory=MIN&amp;section=leaders"/>
    <hyperlink ref="AB201" r:id="rId2324" location="!/?flag=1&amp;CFID=&amp;CFPARAMS=&amp;PlayerID=203119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19&amp;TeamID=0&amp;GameID=&amp;ContextMeasure=REB&amp;Season=2012-13&amp;SeasonType=Regular Season&amp;LeagueID=00&amp;PerMode=PerGame&amp;Scope=Rookies&amp;StatCategory=MIN&amp;section=leaders"/>
    <hyperlink ref="AD201" r:id="rId2325" location="!/?flag=1&amp;CFID=&amp;CFPARAMS=&amp;PlayerID=203119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19&amp;TeamID=0&amp;GameID=&amp;ContextMeasure=AST&amp;Season=2012-13&amp;SeasonType=Regular Season&amp;LeagueID=00&amp;PerMode=PerGame&amp;Scope=Rookies&amp;StatCategory=MIN&amp;section=leaders"/>
    <hyperlink ref="AF201" r:id="rId2326" location="!/?flag=1&amp;CFID=&amp;CFPARAMS=&amp;PlayerID=203119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19&amp;TeamID=0&amp;GameID=&amp;ContextMeasure=STL&amp;Season=2012-13&amp;SeasonType=Regular Season&amp;LeagueID=00&amp;PerMode=PerGame&amp;Scope=Rookies&amp;StatCategory=MIN&amp;section=leaders"/>
    <hyperlink ref="AH201" r:id="rId2327" location="!/?flag=1&amp;CFID=&amp;CFPARAMS=&amp;PlayerID=203119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19&amp;TeamID=0&amp;GameID=&amp;ContextMeasure=BLK&amp;Season=2012-13&amp;SeasonType=Regular Season&amp;LeagueID=00&amp;PerMode=PerGame&amp;Scope=Rookies&amp;StatCategory=MIN&amp;section=leaders"/>
    <hyperlink ref="AJ201" r:id="rId2328" location="!/?flag=1&amp;CFID=&amp;CFPARAMS=&amp;PlayerID=203119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19&amp;TeamID=0&amp;GameID=&amp;ContextMeasure=TOV&amp;Season=2012-13&amp;SeasonType=Regular Season&amp;LeagueID=00&amp;PerMode=PerGame&amp;Scope=Rookies&amp;StatCategory=MIN&amp;section=leaders"/>
    <hyperlink ref="A202" r:id="rId2329" location="!/203141/traditional/"/>
    <hyperlink ref="I202" r:id="rId2330" location="!/?flag=3&amp;CFID=&amp;CFPARAMS=&amp;PlayerID=203141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41&amp;TeamID=0&amp;GameID=&amp;ContextMeasure=FGM&amp;Season=2012-13&amp;SeasonType=Regular Season&amp;LeagueID=00&amp;PerMode=PerGame&amp;Scope=Rookies&amp;StatCategory=MIN&amp;section=leaders"/>
    <hyperlink ref="K202" r:id="rId2331" location="!/?flag=3&amp;CFID=&amp;CFPARAMS=&amp;PlayerID=203141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41&amp;TeamID=0&amp;GameID=&amp;ContextMeasure=FGA&amp;Season=2012-13&amp;SeasonType=Regular Season&amp;LeagueID=00&amp;PerMode=PerGame&amp;Scope=Rookies&amp;StatCategory=MIN&amp;section=leaders"/>
    <hyperlink ref="N202" r:id="rId2332" location="!/?flag=3&amp;CFID=&amp;CFPARAMS=&amp;PlayerID=203141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41&amp;TeamID=0&amp;GameID=&amp;ContextMeasure=FG3M&amp;Season=2012-13&amp;SeasonType=Regular Season&amp;LeagueID=00&amp;PerMode=PerGame&amp;Scope=Rookies&amp;StatCategory=MIN&amp;section=leaders"/>
    <hyperlink ref="P202" r:id="rId2333" location="!/?flag=3&amp;CFID=&amp;CFPARAMS=&amp;PlayerID=203141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41&amp;TeamID=0&amp;GameID=&amp;ContextMeasure=FG3A&amp;Season=2012-13&amp;SeasonType=Regular Season&amp;LeagueID=00&amp;PerMode=PerGame&amp;Scope=Rookies&amp;StatCategory=MIN&amp;section=leaders"/>
    <hyperlink ref="Z202" r:id="rId2334" location="!/?flag=1&amp;CFID=&amp;CFPARAMS=&amp;PlayerID=203141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41&amp;TeamID=0&amp;GameID=&amp;ContextMeasure=OREB&amp;Season=2012-13&amp;SeasonType=Regular Season&amp;LeagueID=00&amp;PerMode=PerGame&amp;Scope=Rookies&amp;StatCategory=MIN&amp;section=leaders"/>
    <hyperlink ref="AA202" r:id="rId2335" location="!/?flag=1&amp;CFID=&amp;CFPARAMS=&amp;PlayerID=203141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41&amp;TeamID=0&amp;GameID=&amp;ContextMeasure=DREB&amp;Season=2012-13&amp;SeasonType=Regular Season&amp;LeagueID=00&amp;PerMode=PerGame&amp;Scope=Rookies&amp;StatCategory=MIN&amp;section=leaders"/>
    <hyperlink ref="AB202" r:id="rId2336" location="!/?flag=1&amp;CFID=&amp;CFPARAMS=&amp;PlayerID=203141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41&amp;TeamID=0&amp;GameID=&amp;ContextMeasure=REB&amp;Season=2012-13&amp;SeasonType=Regular Season&amp;LeagueID=00&amp;PerMode=PerGame&amp;Scope=Rookies&amp;StatCategory=MIN&amp;section=leaders"/>
    <hyperlink ref="AD202" r:id="rId2337" location="!/?flag=1&amp;CFID=&amp;CFPARAMS=&amp;PlayerID=203141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41&amp;TeamID=0&amp;GameID=&amp;ContextMeasure=AST&amp;Season=2012-13&amp;SeasonType=Regular Season&amp;LeagueID=00&amp;PerMode=PerGame&amp;Scope=Rookies&amp;StatCategory=MIN&amp;section=leaders"/>
    <hyperlink ref="AF202" r:id="rId2338" location="!/?flag=1&amp;CFID=&amp;CFPARAMS=&amp;PlayerID=203141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41&amp;TeamID=0&amp;GameID=&amp;ContextMeasure=STL&amp;Season=2012-13&amp;SeasonType=Regular Season&amp;LeagueID=00&amp;PerMode=PerGame&amp;Scope=Rookies&amp;StatCategory=MIN&amp;section=leaders"/>
    <hyperlink ref="AH202" r:id="rId2339" location="!/?flag=1&amp;CFID=&amp;CFPARAMS=&amp;PlayerID=203141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41&amp;TeamID=0&amp;GameID=&amp;ContextMeasure=BLK&amp;Season=2012-13&amp;SeasonType=Regular Season&amp;LeagueID=00&amp;PerMode=PerGame&amp;Scope=Rookies&amp;StatCategory=MIN&amp;section=leaders"/>
    <hyperlink ref="AJ202" r:id="rId2340" location="!/?flag=1&amp;CFID=&amp;CFPARAMS=&amp;PlayerID=203141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41&amp;TeamID=0&amp;GameID=&amp;ContextMeasure=TOV&amp;Season=2012-13&amp;SeasonType=Regular Season&amp;LeagueID=00&amp;PerMode=PerGame&amp;Scope=Rookies&amp;StatCategory=MIN&amp;section=leaders"/>
    <hyperlink ref="A203" r:id="rId2341" location="!/203118/traditional/"/>
    <hyperlink ref="I203" r:id="rId2342" location="!/?flag=3&amp;CFID=&amp;CFPARAMS=&amp;PlayerID=203118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18&amp;TeamID=0&amp;GameID=&amp;ContextMeasure=FGM&amp;Season=2012-13&amp;SeasonType=Regular Season&amp;LeagueID=00&amp;PerMode=PerGame&amp;Scope=Rookies&amp;StatCategory=MIN&amp;section=leaders"/>
    <hyperlink ref="K203" r:id="rId2343" location="!/?flag=3&amp;CFID=&amp;CFPARAMS=&amp;PlayerID=203118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18&amp;TeamID=0&amp;GameID=&amp;ContextMeasure=FGA&amp;Season=2012-13&amp;SeasonType=Regular Season&amp;LeagueID=00&amp;PerMode=PerGame&amp;Scope=Rookies&amp;StatCategory=MIN&amp;section=leaders"/>
    <hyperlink ref="Z203" r:id="rId2344" location="!/?flag=1&amp;CFID=&amp;CFPARAMS=&amp;PlayerID=203118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18&amp;TeamID=0&amp;GameID=&amp;ContextMeasure=OREB&amp;Season=2012-13&amp;SeasonType=Regular Season&amp;LeagueID=00&amp;PerMode=PerGame&amp;Scope=Rookies&amp;StatCategory=MIN&amp;section=leaders"/>
    <hyperlink ref="AA203" r:id="rId2345" location="!/?flag=1&amp;CFID=&amp;CFPARAMS=&amp;PlayerID=203118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18&amp;TeamID=0&amp;GameID=&amp;ContextMeasure=DREB&amp;Season=2012-13&amp;SeasonType=Regular Season&amp;LeagueID=00&amp;PerMode=PerGame&amp;Scope=Rookies&amp;StatCategory=MIN&amp;section=leaders"/>
    <hyperlink ref="AB203" r:id="rId2346" location="!/?flag=1&amp;CFID=&amp;CFPARAMS=&amp;PlayerID=203118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18&amp;TeamID=0&amp;GameID=&amp;ContextMeasure=REB&amp;Season=2012-13&amp;SeasonType=Regular Season&amp;LeagueID=00&amp;PerMode=PerGame&amp;Scope=Rookies&amp;StatCategory=MIN&amp;section=leaders"/>
    <hyperlink ref="AD203" r:id="rId2347" location="!/?flag=1&amp;CFID=&amp;CFPARAMS=&amp;PlayerID=203118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18&amp;TeamID=0&amp;GameID=&amp;ContextMeasure=AST&amp;Season=2012-13&amp;SeasonType=Regular Season&amp;LeagueID=00&amp;PerMode=PerGame&amp;Scope=Rookies&amp;StatCategory=MIN&amp;section=leaders"/>
    <hyperlink ref="AF203" r:id="rId2348" location="!/?flag=1&amp;CFID=&amp;CFPARAMS=&amp;PlayerID=203118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18&amp;TeamID=0&amp;GameID=&amp;ContextMeasure=STL&amp;Season=2012-13&amp;SeasonType=Regular Season&amp;LeagueID=00&amp;PerMode=PerGame&amp;Scope=Rookies&amp;StatCategory=MIN&amp;section=leaders"/>
    <hyperlink ref="AH203" r:id="rId2349" location="!/?flag=1&amp;CFID=&amp;CFPARAMS=&amp;PlayerID=203118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18&amp;TeamID=0&amp;GameID=&amp;ContextMeasure=BLK&amp;Season=2012-13&amp;SeasonType=Regular Season&amp;LeagueID=00&amp;PerMode=PerGame&amp;Scope=Rookies&amp;StatCategory=MIN&amp;section=leaders"/>
    <hyperlink ref="AJ203" r:id="rId2350" location="!/?flag=1&amp;CFID=&amp;CFPARAMS=&amp;PlayerID=203118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18&amp;TeamID=0&amp;GameID=&amp;ContextMeasure=TOV&amp;Season=2012-13&amp;SeasonType=Regular Season&amp;LeagueID=00&amp;PerMode=PerGame&amp;Scope=Rookies&amp;StatCategory=MIN&amp;section=leaders"/>
    <hyperlink ref="A204" r:id="rId2351" location="!/200777/traditional/"/>
    <hyperlink ref="I204" r:id="rId2352" location="!/?flag=3&amp;CFID=&amp;CFPARAMS=&amp;PlayerID=200777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0777&amp;TeamID=0&amp;GameID=&amp;ContextMeasure=FGM&amp;Season=2012-13&amp;SeasonType=Regular Season&amp;LeagueID=00&amp;PerMode=PerGame&amp;Scope=Rookies&amp;StatCategory=MIN&amp;section=leaders"/>
    <hyperlink ref="K204" r:id="rId2353" location="!/?flag=3&amp;CFID=&amp;CFPARAMS=&amp;PlayerID=200777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0777&amp;TeamID=0&amp;GameID=&amp;ContextMeasure=FGA&amp;Season=2012-13&amp;SeasonType=Regular Season&amp;LeagueID=00&amp;PerMode=PerGame&amp;Scope=Rookies&amp;StatCategory=MIN&amp;section=leaders"/>
    <hyperlink ref="Z204" r:id="rId2354" location="!/?flag=1&amp;CFID=&amp;CFPARAMS=&amp;PlayerID=200777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0777&amp;TeamID=0&amp;GameID=&amp;ContextMeasure=OREB&amp;Season=2012-13&amp;SeasonType=Regular Season&amp;LeagueID=00&amp;PerMode=PerGame&amp;Scope=Rookies&amp;StatCategory=MIN&amp;section=leaders"/>
    <hyperlink ref="AA204" r:id="rId2355" location="!/?flag=1&amp;CFID=&amp;CFPARAMS=&amp;PlayerID=200777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0777&amp;TeamID=0&amp;GameID=&amp;ContextMeasure=DREB&amp;Season=2012-13&amp;SeasonType=Regular Season&amp;LeagueID=00&amp;PerMode=PerGame&amp;Scope=Rookies&amp;StatCategory=MIN&amp;section=leaders"/>
    <hyperlink ref="AB204" r:id="rId2356" location="!/?flag=1&amp;CFID=&amp;CFPARAMS=&amp;PlayerID=200777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0777&amp;TeamID=0&amp;GameID=&amp;ContextMeasure=REB&amp;Season=2012-13&amp;SeasonType=Regular Season&amp;LeagueID=00&amp;PerMode=PerGame&amp;Scope=Rookies&amp;StatCategory=MIN&amp;section=leaders"/>
    <hyperlink ref="AD204" r:id="rId2357" location="!/?flag=1&amp;CFID=&amp;CFPARAMS=&amp;PlayerID=200777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0777&amp;TeamID=0&amp;GameID=&amp;ContextMeasure=AST&amp;Season=2012-13&amp;SeasonType=Regular Season&amp;LeagueID=00&amp;PerMode=PerGame&amp;Scope=Rookies&amp;StatCategory=MIN&amp;section=leaders"/>
    <hyperlink ref="AF204" r:id="rId2358" location="!/?flag=1&amp;CFID=&amp;CFPARAMS=&amp;PlayerID=200777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0777&amp;TeamID=0&amp;GameID=&amp;ContextMeasure=STL&amp;Season=2012-13&amp;SeasonType=Regular Season&amp;LeagueID=00&amp;PerMode=PerGame&amp;Scope=Rookies&amp;StatCategory=MIN&amp;section=leaders"/>
    <hyperlink ref="AH204" r:id="rId2359" location="!/?flag=1&amp;CFID=&amp;CFPARAMS=&amp;PlayerID=200777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0777&amp;TeamID=0&amp;GameID=&amp;ContextMeasure=BLK&amp;Season=2012-13&amp;SeasonType=Regular Season&amp;LeagueID=00&amp;PerMode=PerGame&amp;Scope=Rookies&amp;StatCategory=MIN&amp;section=leaders"/>
    <hyperlink ref="AJ204" r:id="rId2360" location="!/?flag=1&amp;CFID=&amp;CFPARAMS=&amp;PlayerID=200777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0777&amp;TeamID=0&amp;GameID=&amp;ContextMeasure=TOV&amp;Season=2012-13&amp;SeasonType=Regular Season&amp;LeagueID=00&amp;PerMode=PerGame&amp;Scope=Rookies&amp;StatCategory=MIN&amp;section=leaders"/>
    <hyperlink ref="A205" r:id="rId2361" location="!/203104/traditional/"/>
    <hyperlink ref="I205" r:id="rId2362" location="!/?flag=3&amp;CFID=&amp;CFPARAMS=&amp;PlayerID=203104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04&amp;TeamID=0&amp;GameID=&amp;ContextMeasure=FGM&amp;Season=2012-13&amp;SeasonType=Regular Season&amp;LeagueID=00&amp;PerMode=PerGame&amp;Scope=Rookies&amp;StatCategory=MIN&amp;section=leaders"/>
    <hyperlink ref="K205" r:id="rId2363" location="!/?flag=3&amp;CFID=&amp;CFPARAMS=&amp;PlayerID=203104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04&amp;TeamID=0&amp;GameID=&amp;ContextMeasure=FGA&amp;Season=2012-13&amp;SeasonType=Regular Season&amp;LeagueID=00&amp;PerMode=PerGame&amp;Scope=Rookies&amp;StatCategory=MIN&amp;section=leaders"/>
    <hyperlink ref="N205" r:id="rId2364" location="!/?flag=3&amp;CFID=&amp;CFPARAMS=&amp;PlayerID=203104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04&amp;TeamID=0&amp;GameID=&amp;ContextMeasure=FG3M&amp;Season=2012-13&amp;SeasonType=Regular Season&amp;LeagueID=00&amp;PerMode=PerGame&amp;Scope=Rookies&amp;StatCategory=MIN&amp;section=leaders"/>
    <hyperlink ref="P205" r:id="rId2365" location="!/?flag=3&amp;CFID=&amp;CFPARAMS=&amp;PlayerID=203104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04&amp;TeamID=0&amp;GameID=&amp;ContextMeasure=FG3A&amp;Season=2012-13&amp;SeasonType=Regular Season&amp;LeagueID=00&amp;PerMode=PerGame&amp;Scope=Rookies&amp;StatCategory=MIN&amp;section=leaders"/>
    <hyperlink ref="Z205" r:id="rId2366" location="!/?flag=1&amp;CFID=&amp;CFPARAMS=&amp;PlayerID=203104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04&amp;TeamID=0&amp;GameID=&amp;ContextMeasure=OREB&amp;Season=2012-13&amp;SeasonType=Regular Season&amp;LeagueID=00&amp;PerMode=PerGame&amp;Scope=Rookies&amp;StatCategory=MIN&amp;section=leaders"/>
    <hyperlink ref="AA205" r:id="rId2367" location="!/?flag=1&amp;CFID=&amp;CFPARAMS=&amp;PlayerID=203104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04&amp;TeamID=0&amp;GameID=&amp;ContextMeasure=DREB&amp;Season=2012-13&amp;SeasonType=Regular Season&amp;LeagueID=00&amp;PerMode=PerGame&amp;Scope=Rookies&amp;StatCategory=MIN&amp;section=leaders"/>
    <hyperlink ref="AB205" r:id="rId2368" location="!/?flag=1&amp;CFID=&amp;CFPARAMS=&amp;PlayerID=203104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04&amp;TeamID=0&amp;GameID=&amp;ContextMeasure=REB&amp;Season=2012-13&amp;SeasonType=Regular Season&amp;LeagueID=00&amp;PerMode=PerGame&amp;Scope=Rookies&amp;StatCategory=MIN&amp;section=leaders"/>
    <hyperlink ref="AD205" r:id="rId2369" location="!/?flag=1&amp;CFID=&amp;CFPARAMS=&amp;PlayerID=203104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04&amp;TeamID=0&amp;GameID=&amp;ContextMeasure=AST&amp;Season=2012-13&amp;SeasonType=Regular Season&amp;LeagueID=00&amp;PerMode=PerGame&amp;Scope=Rookies&amp;StatCategory=MIN&amp;section=leaders"/>
    <hyperlink ref="AF205" r:id="rId2370" location="!/?flag=1&amp;CFID=&amp;CFPARAMS=&amp;PlayerID=203104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04&amp;TeamID=0&amp;GameID=&amp;ContextMeasure=STL&amp;Season=2012-13&amp;SeasonType=Regular Season&amp;LeagueID=00&amp;PerMode=PerGame&amp;Scope=Rookies&amp;StatCategory=MIN&amp;section=leaders"/>
    <hyperlink ref="AH205" r:id="rId2371" location="!/?flag=1&amp;CFID=&amp;CFPARAMS=&amp;PlayerID=203104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04&amp;TeamID=0&amp;GameID=&amp;ContextMeasure=BLK&amp;Season=2012-13&amp;SeasonType=Regular Season&amp;LeagueID=00&amp;PerMode=PerGame&amp;Scope=Rookies&amp;StatCategory=MIN&amp;section=leaders"/>
    <hyperlink ref="AJ205" r:id="rId2372" location="!/?flag=1&amp;CFID=&amp;CFPARAMS=&amp;PlayerID=203104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04&amp;TeamID=0&amp;GameID=&amp;ContextMeasure=TOV&amp;Season=2012-13&amp;SeasonType=Regular Season&amp;LeagueID=00&amp;PerMode=PerGame&amp;Scope=Rookies&amp;StatCategory=MIN&amp;section=leaders"/>
    <hyperlink ref="A206" r:id="rId2373" location="!/203100/traditional/"/>
    <hyperlink ref="I206" r:id="rId2374" location="!/?flag=3&amp;CFID=&amp;CFPARAMS=&amp;PlayerID=203100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00&amp;TeamID=0&amp;GameID=&amp;ContextMeasure=FGM&amp;Season=2012-13&amp;SeasonType=Regular Season&amp;LeagueID=00&amp;PerMode=PerGame&amp;Scope=Rookies&amp;StatCategory=MIN&amp;section=leaders"/>
    <hyperlink ref="K206" r:id="rId2375" location="!/?flag=3&amp;CFID=&amp;CFPARAMS=&amp;PlayerID=203100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00&amp;TeamID=0&amp;GameID=&amp;ContextMeasure=FGA&amp;Season=2012-13&amp;SeasonType=Regular Season&amp;LeagueID=00&amp;PerMode=PerGame&amp;Scope=Rookies&amp;StatCategory=MIN&amp;section=leaders"/>
    <hyperlink ref="N206" r:id="rId2376" location="!/?flag=3&amp;CFID=&amp;CFPARAMS=&amp;PlayerID=203100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00&amp;TeamID=0&amp;GameID=&amp;ContextMeasure=FG3M&amp;Season=2012-13&amp;SeasonType=Regular Season&amp;LeagueID=00&amp;PerMode=PerGame&amp;Scope=Rookies&amp;StatCategory=MIN&amp;section=leaders"/>
    <hyperlink ref="P206" r:id="rId2377" location="!/?flag=3&amp;CFID=&amp;CFPARAMS=&amp;PlayerID=203100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00&amp;TeamID=0&amp;GameID=&amp;ContextMeasure=FG3A&amp;Season=2012-13&amp;SeasonType=Regular Season&amp;LeagueID=00&amp;PerMode=PerGame&amp;Scope=Rookies&amp;StatCategory=MIN&amp;section=leaders"/>
    <hyperlink ref="Z206" r:id="rId2378" location="!/?flag=1&amp;CFID=&amp;CFPARAMS=&amp;PlayerID=203100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00&amp;TeamID=0&amp;GameID=&amp;ContextMeasure=OREB&amp;Season=2012-13&amp;SeasonType=Regular Season&amp;LeagueID=00&amp;PerMode=PerGame&amp;Scope=Rookies&amp;StatCategory=MIN&amp;section=leaders"/>
    <hyperlink ref="AA206" r:id="rId2379" location="!/?flag=1&amp;CFID=&amp;CFPARAMS=&amp;PlayerID=203100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00&amp;TeamID=0&amp;GameID=&amp;ContextMeasure=DREB&amp;Season=2012-13&amp;SeasonType=Regular Season&amp;LeagueID=00&amp;PerMode=PerGame&amp;Scope=Rookies&amp;StatCategory=MIN&amp;section=leaders"/>
    <hyperlink ref="AB206" r:id="rId2380" location="!/?flag=1&amp;CFID=&amp;CFPARAMS=&amp;PlayerID=203100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00&amp;TeamID=0&amp;GameID=&amp;ContextMeasure=REB&amp;Season=2012-13&amp;SeasonType=Regular Season&amp;LeagueID=00&amp;PerMode=PerGame&amp;Scope=Rookies&amp;StatCategory=MIN&amp;section=leaders"/>
    <hyperlink ref="AD206" r:id="rId2381" location="!/?flag=1&amp;CFID=&amp;CFPARAMS=&amp;PlayerID=203100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00&amp;TeamID=0&amp;GameID=&amp;ContextMeasure=AST&amp;Season=2012-13&amp;SeasonType=Regular Season&amp;LeagueID=00&amp;PerMode=PerGame&amp;Scope=Rookies&amp;StatCategory=MIN&amp;section=leaders"/>
    <hyperlink ref="AF206" r:id="rId2382" location="!/?flag=1&amp;CFID=&amp;CFPARAMS=&amp;PlayerID=203100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00&amp;TeamID=0&amp;GameID=&amp;ContextMeasure=STL&amp;Season=2012-13&amp;SeasonType=Regular Season&amp;LeagueID=00&amp;PerMode=PerGame&amp;Scope=Rookies&amp;StatCategory=MIN&amp;section=leaders"/>
    <hyperlink ref="AH206" r:id="rId2383" location="!/?flag=1&amp;CFID=&amp;CFPARAMS=&amp;PlayerID=203100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00&amp;TeamID=0&amp;GameID=&amp;ContextMeasure=BLK&amp;Season=2012-13&amp;SeasonType=Regular Season&amp;LeagueID=00&amp;PerMode=PerGame&amp;Scope=Rookies&amp;StatCategory=MIN&amp;section=leaders"/>
    <hyperlink ref="AJ206" r:id="rId2384" location="!/?flag=1&amp;CFID=&amp;CFPARAMS=&amp;PlayerID=203100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00&amp;TeamID=0&amp;GameID=&amp;ContextMeasure=TOV&amp;Season=2012-13&amp;SeasonType=Regular Season&amp;LeagueID=00&amp;PerMode=PerGame&amp;Scope=Rookies&amp;StatCategory=MIN&amp;section=leaders"/>
    <hyperlink ref="A207" r:id="rId2385" location="!/203146/traditional/"/>
    <hyperlink ref="I207" r:id="rId2386" location="!/?flag=3&amp;CFID=&amp;CFPARAMS=&amp;PlayerID=203146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46&amp;TeamID=0&amp;GameID=&amp;ContextMeasure=FGM&amp;Season=2012-13&amp;SeasonType=Regular Season&amp;LeagueID=00&amp;PerMode=PerGame&amp;Scope=Rookies&amp;StatCategory=MIN&amp;section=leaders"/>
    <hyperlink ref="K207" r:id="rId2387" location="!/?flag=3&amp;CFID=&amp;CFPARAMS=&amp;PlayerID=203146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46&amp;TeamID=0&amp;GameID=&amp;ContextMeasure=FGA&amp;Season=2012-13&amp;SeasonType=Regular Season&amp;LeagueID=00&amp;PerMode=PerGame&amp;Scope=Rookies&amp;StatCategory=MIN&amp;section=leaders"/>
    <hyperlink ref="N207" r:id="rId2388" location="!/?flag=3&amp;CFID=&amp;CFPARAMS=&amp;PlayerID=203146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46&amp;TeamID=0&amp;GameID=&amp;ContextMeasure=FG3M&amp;Season=2012-13&amp;SeasonType=Regular Season&amp;LeagueID=00&amp;PerMode=PerGame&amp;Scope=Rookies&amp;StatCategory=MIN&amp;section=leaders"/>
    <hyperlink ref="P207" r:id="rId2389" location="!/?flag=3&amp;CFID=&amp;CFPARAMS=&amp;PlayerID=203146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46&amp;TeamID=0&amp;GameID=&amp;ContextMeasure=FG3A&amp;Season=2012-13&amp;SeasonType=Regular Season&amp;LeagueID=00&amp;PerMode=PerGame&amp;Scope=Rookies&amp;StatCategory=MIN&amp;section=leaders"/>
    <hyperlink ref="AA207" r:id="rId2390" location="!/?flag=1&amp;CFID=&amp;CFPARAMS=&amp;PlayerID=203146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46&amp;TeamID=0&amp;GameID=&amp;ContextMeasure=DREB&amp;Season=2012-13&amp;SeasonType=Regular Season&amp;LeagueID=00&amp;PerMode=PerGame&amp;Scope=Rookies&amp;StatCategory=MIN&amp;section=leaders"/>
    <hyperlink ref="AB207" r:id="rId2391" location="!/?flag=1&amp;CFID=&amp;CFPARAMS=&amp;PlayerID=203146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46&amp;TeamID=0&amp;GameID=&amp;ContextMeasure=REB&amp;Season=2012-13&amp;SeasonType=Regular Season&amp;LeagueID=00&amp;PerMode=PerGame&amp;Scope=Rookies&amp;StatCategory=MIN&amp;section=leaders"/>
    <hyperlink ref="AD207" r:id="rId2392" location="!/?flag=1&amp;CFID=&amp;CFPARAMS=&amp;PlayerID=203146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46&amp;TeamID=0&amp;GameID=&amp;ContextMeasure=AST&amp;Season=2012-13&amp;SeasonType=Regular Season&amp;LeagueID=00&amp;PerMode=PerGame&amp;Scope=Rookies&amp;StatCategory=MIN&amp;section=leaders"/>
    <hyperlink ref="AF207" r:id="rId2393" location="!/?flag=1&amp;CFID=&amp;CFPARAMS=&amp;PlayerID=203146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46&amp;TeamID=0&amp;GameID=&amp;ContextMeasure=STL&amp;Season=2012-13&amp;SeasonType=Regular Season&amp;LeagueID=00&amp;PerMode=PerGame&amp;Scope=Rookies&amp;StatCategory=MIN&amp;section=leaders"/>
    <hyperlink ref="AJ207" r:id="rId2394" location="!/?flag=1&amp;CFID=&amp;CFPARAMS=&amp;PlayerID=203146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46&amp;TeamID=0&amp;GameID=&amp;ContextMeasure=TOV&amp;Season=2012-13&amp;SeasonType=Regular Season&amp;LeagueID=00&amp;PerMode=PerGame&amp;Scope=Rookies&amp;StatCategory=MIN&amp;section=leaders"/>
    <hyperlink ref="A208" r:id="rId2395" location="!/203103/traditional/"/>
    <hyperlink ref="I208" r:id="rId2396" location="!/?flag=3&amp;CFID=&amp;CFPARAMS=&amp;PlayerID=203103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03&amp;TeamID=0&amp;GameID=&amp;ContextMeasure=FGM&amp;Season=2012-13&amp;SeasonType=Regular Season&amp;LeagueID=00&amp;PerMode=PerGame&amp;Scope=Rookies&amp;StatCategory=MIN&amp;section=leaders"/>
    <hyperlink ref="K208" r:id="rId2397" location="!/?flag=3&amp;CFID=&amp;CFPARAMS=&amp;PlayerID=203103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03&amp;TeamID=0&amp;GameID=&amp;ContextMeasure=FGA&amp;Season=2012-13&amp;SeasonType=Regular Season&amp;LeagueID=00&amp;PerMode=PerGame&amp;Scope=Rookies&amp;StatCategory=MIN&amp;section=leaders"/>
    <hyperlink ref="P208" r:id="rId2398" location="!/?flag=3&amp;CFID=&amp;CFPARAMS=&amp;PlayerID=203103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03&amp;TeamID=0&amp;GameID=&amp;ContextMeasure=FG3A&amp;Season=2012-13&amp;SeasonType=Regular Season&amp;LeagueID=00&amp;PerMode=PerGame&amp;Scope=Rookies&amp;StatCategory=MIN&amp;section=leaders"/>
    <hyperlink ref="Z208" r:id="rId2399" location="!/?flag=1&amp;CFID=&amp;CFPARAMS=&amp;PlayerID=203103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03&amp;TeamID=0&amp;GameID=&amp;ContextMeasure=OREB&amp;Season=2012-13&amp;SeasonType=Regular Season&amp;LeagueID=00&amp;PerMode=PerGame&amp;Scope=Rookies&amp;StatCategory=MIN&amp;section=leaders"/>
    <hyperlink ref="AA208" r:id="rId2400" location="!/?flag=1&amp;CFID=&amp;CFPARAMS=&amp;PlayerID=203103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03&amp;TeamID=0&amp;GameID=&amp;ContextMeasure=DREB&amp;Season=2012-13&amp;SeasonType=Regular Season&amp;LeagueID=00&amp;PerMode=PerGame&amp;Scope=Rookies&amp;StatCategory=MIN&amp;section=leaders"/>
    <hyperlink ref="AB208" r:id="rId2401" location="!/?flag=1&amp;CFID=&amp;CFPARAMS=&amp;PlayerID=203103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03&amp;TeamID=0&amp;GameID=&amp;ContextMeasure=REB&amp;Season=2012-13&amp;SeasonType=Regular Season&amp;LeagueID=00&amp;PerMode=PerGame&amp;Scope=Rookies&amp;StatCategory=MIN&amp;section=leaders"/>
    <hyperlink ref="AD208" r:id="rId2402" location="!/?flag=1&amp;CFID=&amp;CFPARAMS=&amp;PlayerID=203103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03&amp;TeamID=0&amp;GameID=&amp;ContextMeasure=AST&amp;Season=2012-13&amp;SeasonType=Regular Season&amp;LeagueID=00&amp;PerMode=PerGame&amp;Scope=Rookies&amp;StatCategory=MIN&amp;section=leaders"/>
    <hyperlink ref="AF208" r:id="rId2403" location="!/?flag=1&amp;CFID=&amp;CFPARAMS=&amp;PlayerID=203103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03&amp;TeamID=0&amp;GameID=&amp;ContextMeasure=STL&amp;Season=2012-13&amp;SeasonType=Regular Season&amp;LeagueID=00&amp;PerMode=PerGame&amp;Scope=Rookies&amp;StatCategory=MIN&amp;section=leaders"/>
    <hyperlink ref="AH208" r:id="rId2404" location="!/?flag=1&amp;CFID=&amp;CFPARAMS=&amp;PlayerID=203103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03&amp;TeamID=0&amp;GameID=&amp;ContextMeasure=BLK&amp;Season=2012-13&amp;SeasonType=Regular Season&amp;LeagueID=00&amp;PerMode=PerGame&amp;Scope=Rookies&amp;StatCategory=MIN&amp;section=leaders"/>
    <hyperlink ref="AJ208" r:id="rId2405" location="!/?flag=1&amp;CFID=&amp;CFPARAMS=&amp;PlayerID=203103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03&amp;TeamID=0&amp;GameID=&amp;ContextMeasure=TOV&amp;Season=2012-13&amp;SeasonType=Regular Season&amp;LeagueID=00&amp;PerMode=PerGame&amp;Scope=Rookies&amp;StatCategory=MIN&amp;section=leaders"/>
    <hyperlink ref="A209" r:id="rId2406" location="!/203087/traditional/"/>
    <hyperlink ref="I209" r:id="rId2407" location="!/?flag=3&amp;CFID=&amp;CFPARAMS=&amp;PlayerID=203087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87&amp;TeamID=0&amp;GameID=&amp;ContextMeasure=FGM&amp;Season=2012-13&amp;SeasonType=Regular Season&amp;LeagueID=00&amp;PerMode=PerGame&amp;Scope=Rookies&amp;StatCategory=MIN&amp;section=leaders"/>
    <hyperlink ref="K209" r:id="rId2408" location="!/?flag=3&amp;CFID=&amp;CFPARAMS=&amp;PlayerID=203087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87&amp;TeamID=0&amp;GameID=&amp;ContextMeasure=FGA&amp;Season=2012-13&amp;SeasonType=Regular Season&amp;LeagueID=00&amp;PerMode=PerGame&amp;Scope=Rookies&amp;StatCategory=MIN&amp;section=leaders"/>
    <hyperlink ref="N209" r:id="rId2409" location="!/?flag=3&amp;CFID=&amp;CFPARAMS=&amp;PlayerID=203087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087&amp;TeamID=0&amp;GameID=&amp;ContextMeasure=FG3M&amp;Season=2012-13&amp;SeasonType=Regular Season&amp;LeagueID=00&amp;PerMode=PerGame&amp;Scope=Rookies&amp;StatCategory=MIN&amp;section=leaders"/>
    <hyperlink ref="P209" r:id="rId2410" location="!/?flag=3&amp;CFID=&amp;CFPARAMS=&amp;PlayerID=203087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87&amp;TeamID=0&amp;GameID=&amp;ContextMeasure=FG3A&amp;Season=2012-13&amp;SeasonType=Regular Season&amp;LeagueID=00&amp;PerMode=PerGame&amp;Scope=Rookies&amp;StatCategory=MIN&amp;section=leaders"/>
    <hyperlink ref="Z209" r:id="rId2411" location="!/?flag=1&amp;CFID=&amp;CFPARAMS=&amp;PlayerID=203087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87&amp;TeamID=0&amp;GameID=&amp;ContextMeasure=OREB&amp;Season=2012-13&amp;SeasonType=Regular Season&amp;LeagueID=00&amp;PerMode=PerGame&amp;Scope=Rookies&amp;StatCategory=MIN&amp;section=leaders"/>
    <hyperlink ref="AA209" r:id="rId2412" location="!/?flag=1&amp;CFID=&amp;CFPARAMS=&amp;PlayerID=203087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87&amp;TeamID=0&amp;GameID=&amp;ContextMeasure=DREB&amp;Season=2012-13&amp;SeasonType=Regular Season&amp;LeagueID=00&amp;PerMode=PerGame&amp;Scope=Rookies&amp;StatCategory=MIN&amp;section=leaders"/>
    <hyperlink ref="AB209" r:id="rId2413" location="!/?flag=1&amp;CFID=&amp;CFPARAMS=&amp;PlayerID=203087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87&amp;TeamID=0&amp;GameID=&amp;ContextMeasure=REB&amp;Season=2012-13&amp;SeasonType=Regular Season&amp;LeagueID=00&amp;PerMode=PerGame&amp;Scope=Rookies&amp;StatCategory=MIN&amp;section=leaders"/>
    <hyperlink ref="AD209" r:id="rId2414" location="!/?flag=1&amp;CFID=&amp;CFPARAMS=&amp;PlayerID=203087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87&amp;TeamID=0&amp;GameID=&amp;ContextMeasure=AST&amp;Season=2012-13&amp;SeasonType=Regular Season&amp;LeagueID=00&amp;PerMode=PerGame&amp;Scope=Rookies&amp;StatCategory=MIN&amp;section=leaders"/>
    <hyperlink ref="AF209" r:id="rId2415" location="!/?flag=1&amp;CFID=&amp;CFPARAMS=&amp;PlayerID=203087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87&amp;TeamID=0&amp;GameID=&amp;ContextMeasure=STL&amp;Season=2012-13&amp;SeasonType=Regular Season&amp;LeagueID=00&amp;PerMode=PerGame&amp;Scope=Rookies&amp;StatCategory=MIN&amp;section=leaders"/>
    <hyperlink ref="AH209" r:id="rId2416" location="!/?flag=1&amp;CFID=&amp;CFPARAMS=&amp;PlayerID=203087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87&amp;TeamID=0&amp;GameID=&amp;ContextMeasure=BLK&amp;Season=2012-13&amp;SeasonType=Regular Season&amp;LeagueID=00&amp;PerMode=PerGame&amp;Scope=Rookies&amp;StatCategory=MIN&amp;section=leaders"/>
    <hyperlink ref="AJ209" r:id="rId2417" location="!/?flag=1&amp;CFID=&amp;CFPARAMS=&amp;PlayerID=203087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87&amp;TeamID=0&amp;GameID=&amp;ContextMeasure=TOV&amp;Season=2012-13&amp;SeasonType=Regular Season&amp;LeagueID=00&amp;PerMode=PerGame&amp;Scope=Rookies&amp;StatCategory=MIN&amp;section=leaders"/>
    <hyperlink ref="A210" r:id="rId2418" location="!/201937/traditional/"/>
    <hyperlink ref="I210" r:id="rId2419" location="!/?flag=2&amp;CFID=&amp;CFPARAMS=&amp;PlayerID=201937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1937&amp;TeamID=0&amp;GameID=&amp;ContextMeasure=FGM&amp;Season=2011-12&amp;SeasonType=Regular Season&amp;LeagueID=00&amp;PerMode=PerGame&amp;Scope=Rookies&amp;StatCategory=MIN&amp;section=leaders"/>
    <hyperlink ref="K210" r:id="rId2420" location="!/?flag=2&amp;CFID=&amp;CFPARAMS=&amp;PlayerID=201937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1937&amp;TeamID=0&amp;GameID=&amp;ContextMeasure=FGA&amp;Season=2011-12&amp;SeasonType=Regular Season&amp;LeagueID=00&amp;PerMode=PerGame&amp;Scope=Rookies&amp;StatCategory=MIN&amp;section=leaders"/>
    <hyperlink ref="N210" r:id="rId2421" location="!/?flag=2&amp;CFID=&amp;CFPARAMS=&amp;PlayerID=201937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1937&amp;TeamID=0&amp;GameID=&amp;ContextMeasure=FG3M&amp;Season=2011-12&amp;SeasonType=Regular Season&amp;LeagueID=00&amp;PerMode=PerGame&amp;Scope=Rookies&amp;StatCategory=MIN&amp;section=leaders"/>
    <hyperlink ref="P210" r:id="rId2422" location="!/?flag=2&amp;CFID=&amp;CFPARAMS=&amp;PlayerID=201937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1937&amp;TeamID=0&amp;GameID=&amp;ContextMeasure=FG3A&amp;Season=2011-12&amp;SeasonType=Regular Season&amp;LeagueID=00&amp;PerMode=PerGame&amp;Scope=Rookies&amp;StatCategory=MIN&amp;section=leaders"/>
    <hyperlink ref="A211" r:id="rId2423" location="!/202688/traditional/"/>
    <hyperlink ref="I211" r:id="rId2424" location="!/?flag=2&amp;CFID=&amp;CFPARAMS=&amp;PlayerID=202688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88&amp;TeamID=0&amp;GameID=&amp;ContextMeasure=FGM&amp;Season=2011-12&amp;SeasonType=Regular Season&amp;LeagueID=00&amp;PerMode=PerGame&amp;Scope=Rookies&amp;StatCategory=MIN&amp;section=leaders"/>
    <hyperlink ref="K211" r:id="rId2425" location="!/?flag=2&amp;CFID=&amp;CFPARAMS=&amp;PlayerID=202688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88&amp;TeamID=0&amp;GameID=&amp;ContextMeasure=FGA&amp;Season=2011-12&amp;SeasonType=Regular Season&amp;LeagueID=00&amp;PerMode=PerGame&amp;Scope=Rookies&amp;StatCategory=MIN&amp;section=leaders"/>
    <hyperlink ref="N211" r:id="rId2426" location="!/?flag=2&amp;CFID=&amp;CFPARAMS=&amp;PlayerID=202688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688&amp;TeamID=0&amp;GameID=&amp;ContextMeasure=FG3M&amp;Season=2011-12&amp;SeasonType=Regular Season&amp;LeagueID=00&amp;PerMode=PerGame&amp;Scope=Rookies&amp;StatCategory=MIN&amp;section=leaders"/>
    <hyperlink ref="P211" r:id="rId2427" location="!/?flag=2&amp;CFID=&amp;CFPARAMS=&amp;PlayerID=202688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688&amp;TeamID=0&amp;GameID=&amp;ContextMeasure=FG3A&amp;Season=2011-12&amp;SeasonType=Regular Season&amp;LeagueID=00&amp;PerMode=PerGame&amp;Scope=Rookies&amp;StatCategory=MIN&amp;section=leaders"/>
    <hyperlink ref="A212" r:id="rId2428" location="!/202681/traditional/"/>
    <hyperlink ref="I212" r:id="rId2429" location="!/?flag=2&amp;CFID=&amp;CFPARAMS=&amp;PlayerID=202681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81&amp;TeamID=0&amp;GameID=&amp;ContextMeasure=FGM&amp;Season=2011-12&amp;SeasonType=Regular Season&amp;LeagueID=00&amp;PerMode=PerGame&amp;Scope=Rookies&amp;StatCategory=MIN&amp;section=leaders"/>
    <hyperlink ref="K212" r:id="rId2430" location="!/?flag=2&amp;CFID=&amp;CFPARAMS=&amp;PlayerID=202681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81&amp;TeamID=0&amp;GameID=&amp;ContextMeasure=FGA&amp;Season=2011-12&amp;SeasonType=Regular Season&amp;LeagueID=00&amp;PerMode=PerGame&amp;Scope=Rookies&amp;StatCategory=MIN&amp;section=leaders"/>
    <hyperlink ref="N212" r:id="rId2431" location="!/?flag=2&amp;CFID=&amp;CFPARAMS=&amp;PlayerID=202681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681&amp;TeamID=0&amp;GameID=&amp;ContextMeasure=FG3M&amp;Season=2011-12&amp;SeasonType=Regular Season&amp;LeagueID=00&amp;PerMode=PerGame&amp;Scope=Rookies&amp;StatCategory=MIN&amp;section=leaders"/>
    <hyperlink ref="P212" r:id="rId2432" location="!/?flag=2&amp;CFID=&amp;CFPARAMS=&amp;PlayerID=202681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681&amp;TeamID=0&amp;GameID=&amp;ContextMeasure=FG3A&amp;Season=2011-12&amp;SeasonType=Regular Season&amp;LeagueID=00&amp;PerMode=PerGame&amp;Scope=Rookies&amp;StatCategory=MIN&amp;section=leaders"/>
    <hyperlink ref="A213" r:id="rId2433" location="!/202705/traditional/"/>
    <hyperlink ref="I213" r:id="rId2434" location="!/?flag=2&amp;CFID=&amp;CFPARAMS=&amp;PlayerID=202705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05&amp;TeamID=0&amp;GameID=&amp;ContextMeasure=FGM&amp;Season=2011-12&amp;SeasonType=Regular Season&amp;LeagueID=00&amp;PerMode=PerGame&amp;Scope=Rookies&amp;StatCategory=MIN&amp;section=leaders"/>
    <hyperlink ref="K213" r:id="rId2435" location="!/?flag=2&amp;CFID=&amp;CFPARAMS=&amp;PlayerID=202705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05&amp;TeamID=0&amp;GameID=&amp;ContextMeasure=FGA&amp;Season=2011-12&amp;SeasonType=Regular Season&amp;LeagueID=00&amp;PerMode=PerGame&amp;Scope=Rookies&amp;StatCategory=MIN&amp;section=leaders"/>
    <hyperlink ref="N213" r:id="rId2436" location="!/?flag=2&amp;CFID=&amp;CFPARAMS=&amp;PlayerID=202705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05&amp;TeamID=0&amp;GameID=&amp;ContextMeasure=FG3M&amp;Season=2011-12&amp;SeasonType=Regular Season&amp;LeagueID=00&amp;PerMode=PerGame&amp;Scope=Rookies&amp;StatCategory=MIN&amp;section=leaders"/>
    <hyperlink ref="P213" r:id="rId2437" location="!/?flag=2&amp;CFID=&amp;CFPARAMS=&amp;PlayerID=202705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05&amp;TeamID=0&amp;GameID=&amp;ContextMeasure=FG3A&amp;Season=2011-12&amp;SeasonType=Regular Season&amp;LeagueID=00&amp;PerMode=PerGame&amp;Scope=Rookies&amp;StatCategory=MIN&amp;section=leaders"/>
    <hyperlink ref="A214" r:id="rId2438" location="!/202697/traditional/"/>
    <hyperlink ref="I214" r:id="rId2439" location="!/?flag=2&amp;CFID=&amp;CFPARAMS=&amp;PlayerID=202697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97&amp;TeamID=0&amp;GameID=&amp;ContextMeasure=FGM&amp;Season=2011-12&amp;SeasonType=Regular Season&amp;LeagueID=00&amp;PerMode=PerGame&amp;Scope=Rookies&amp;StatCategory=MIN&amp;section=leaders"/>
    <hyperlink ref="K214" r:id="rId2440" location="!/?flag=2&amp;CFID=&amp;CFPARAMS=&amp;PlayerID=202697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97&amp;TeamID=0&amp;GameID=&amp;ContextMeasure=FGA&amp;Season=2011-12&amp;SeasonType=Regular Season&amp;LeagueID=00&amp;PerMode=PerGame&amp;Scope=Rookies&amp;StatCategory=MIN&amp;section=leaders"/>
    <hyperlink ref="N214" r:id="rId2441" location="!/?flag=2&amp;CFID=&amp;CFPARAMS=&amp;PlayerID=202697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697&amp;TeamID=0&amp;GameID=&amp;ContextMeasure=FG3M&amp;Season=2011-12&amp;SeasonType=Regular Season&amp;LeagueID=00&amp;PerMode=PerGame&amp;Scope=Rookies&amp;StatCategory=MIN&amp;section=leaders"/>
    <hyperlink ref="P214" r:id="rId2442" location="!/?flag=2&amp;CFID=&amp;CFPARAMS=&amp;PlayerID=202697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697&amp;TeamID=0&amp;GameID=&amp;ContextMeasure=FG3A&amp;Season=2011-12&amp;SeasonType=Regular Season&amp;LeagueID=00&amp;PerMode=PerGame&amp;Scope=Rookies&amp;StatCategory=MIN&amp;section=leaders"/>
    <hyperlink ref="A215" r:id="rId2443" location="!/202718/traditional/"/>
    <hyperlink ref="I215" r:id="rId2444" location="!/?flag=2&amp;CFID=&amp;CFPARAMS=&amp;PlayerID=202718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18&amp;TeamID=0&amp;GameID=&amp;ContextMeasure=FGM&amp;Season=2011-12&amp;SeasonType=Regular Season&amp;LeagueID=00&amp;PerMode=PerGame&amp;Scope=Rookies&amp;StatCategory=MIN&amp;section=leaders"/>
    <hyperlink ref="K215" r:id="rId2445" location="!/?flag=2&amp;CFID=&amp;CFPARAMS=&amp;PlayerID=202718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18&amp;TeamID=0&amp;GameID=&amp;ContextMeasure=FGA&amp;Season=2011-12&amp;SeasonType=Regular Season&amp;LeagueID=00&amp;PerMode=PerGame&amp;Scope=Rookies&amp;StatCategory=MIN&amp;section=leaders"/>
    <hyperlink ref="N215" r:id="rId2446" location="!/?flag=2&amp;CFID=&amp;CFPARAMS=&amp;PlayerID=202718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18&amp;TeamID=0&amp;GameID=&amp;ContextMeasure=FG3M&amp;Season=2011-12&amp;SeasonType=Regular Season&amp;LeagueID=00&amp;PerMode=PerGame&amp;Scope=Rookies&amp;StatCategory=MIN&amp;section=leaders"/>
    <hyperlink ref="P215" r:id="rId2447" location="!/?flag=2&amp;CFID=&amp;CFPARAMS=&amp;PlayerID=202718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18&amp;TeamID=0&amp;GameID=&amp;ContextMeasure=FG3A&amp;Season=2011-12&amp;SeasonType=Regular Season&amp;LeagueID=00&amp;PerMode=PerGame&amp;Scope=Rookies&amp;StatCategory=MIN&amp;section=leaders"/>
    <hyperlink ref="A216" r:id="rId2448" location="!/202689/traditional/"/>
    <hyperlink ref="I216" r:id="rId2449" location="!/?flag=2&amp;CFID=&amp;CFPARAMS=&amp;PlayerID=202689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89&amp;TeamID=0&amp;GameID=&amp;ContextMeasure=FGM&amp;Season=2011-12&amp;SeasonType=Regular Season&amp;LeagueID=00&amp;PerMode=PerGame&amp;Scope=Rookies&amp;StatCategory=MIN&amp;section=leaders"/>
    <hyperlink ref="K216" r:id="rId2450" location="!/?flag=2&amp;CFID=&amp;CFPARAMS=&amp;PlayerID=202689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89&amp;TeamID=0&amp;GameID=&amp;ContextMeasure=FGA&amp;Season=2011-12&amp;SeasonType=Regular Season&amp;LeagueID=00&amp;PerMode=PerGame&amp;Scope=Rookies&amp;StatCategory=MIN&amp;section=leaders"/>
    <hyperlink ref="N216" r:id="rId2451" location="!/?flag=2&amp;CFID=&amp;CFPARAMS=&amp;PlayerID=202689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689&amp;TeamID=0&amp;GameID=&amp;ContextMeasure=FG3M&amp;Season=2011-12&amp;SeasonType=Regular Season&amp;LeagueID=00&amp;PerMode=PerGame&amp;Scope=Rookies&amp;StatCategory=MIN&amp;section=leaders"/>
    <hyperlink ref="P216" r:id="rId2452" location="!/?flag=2&amp;CFID=&amp;CFPARAMS=&amp;PlayerID=202689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689&amp;TeamID=0&amp;GameID=&amp;ContextMeasure=FG3A&amp;Season=2011-12&amp;SeasonType=Regular Season&amp;LeagueID=00&amp;PerMode=PerGame&amp;Scope=Rookies&amp;StatCategory=MIN&amp;section=leaders"/>
    <hyperlink ref="A217" r:id="rId2453" location="!/202738/traditional/"/>
    <hyperlink ref="I217" r:id="rId2454" location="!/?flag=2&amp;CFID=&amp;CFPARAMS=&amp;PlayerID=202738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38&amp;TeamID=0&amp;GameID=&amp;ContextMeasure=FGM&amp;Season=2011-12&amp;SeasonType=Regular Season&amp;LeagueID=00&amp;PerMode=PerGame&amp;Scope=Rookies&amp;StatCategory=MIN&amp;section=leaders"/>
    <hyperlink ref="K217" r:id="rId2455" location="!/?flag=2&amp;CFID=&amp;CFPARAMS=&amp;PlayerID=202738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38&amp;TeamID=0&amp;GameID=&amp;ContextMeasure=FGA&amp;Season=2011-12&amp;SeasonType=Regular Season&amp;LeagueID=00&amp;PerMode=PerGame&amp;Scope=Rookies&amp;StatCategory=MIN&amp;section=leaders"/>
    <hyperlink ref="N217" r:id="rId2456" location="!/?flag=2&amp;CFID=&amp;CFPARAMS=&amp;PlayerID=202738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38&amp;TeamID=0&amp;GameID=&amp;ContextMeasure=FG3M&amp;Season=2011-12&amp;SeasonType=Regular Season&amp;LeagueID=00&amp;PerMode=PerGame&amp;Scope=Rookies&amp;StatCategory=MIN&amp;section=leaders"/>
    <hyperlink ref="P217" r:id="rId2457" location="!/?flag=2&amp;CFID=&amp;CFPARAMS=&amp;PlayerID=202738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38&amp;TeamID=0&amp;GameID=&amp;ContextMeasure=FG3A&amp;Season=2011-12&amp;SeasonType=Regular Season&amp;LeagueID=00&amp;PerMode=PerGame&amp;Scope=Rookies&amp;StatCategory=MIN&amp;section=leaders"/>
    <hyperlink ref="A218" r:id="rId2458" location="!/202691/traditional/"/>
    <hyperlink ref="I218" r:id="rId2459" location="!/?flag=2&amp;CFID=&amp;CFPARAMS=&amp;PlayerID=202691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91&amp;TeamID=0&amp;GameID=&amp;ContextMeasure=FGM&amp;Season=2011-12&amp;SeasonType=Regular Season&amp;LeagueID=00&amp;PerMode=PerGame&amp;Scope=Rookies&amp;StatCategory=MIN&amp;section=leaders"/>
    <hyperlink ref="K218" r:id="rId2460" location="!/?flag=2&amp;CFID=&amp;CFPARAMS=&amp;PlayerID=202691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91&amp;TeamID=0&amp;GameID=&amp;ContextMeasure=FGA&amp;Season=2011-12&amp;SeasonType=Regular Season&amp;LeagueID=00&amp;PerMode=PerGame&amp;Scope=Rookies&amp;StatCategory=MIN&amp;section=leaders"/>
    <hyperlink ref="N218" r:id="rId2461" location="!/?flag=2&amp;CFID=&amp;CFPARAMS=&amp;PlayerID=202691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691&amp;TeamID=0&amp;GameID=&amp;ContextMeasure=FG3M&amp;Season=2011-12&amp;SeasonType=Regular Season&amp;LeagueID=00&amp;PerMode=PerGame&amp;Scope=Rookies&amp;StatCategory=MIN&amp;section=leaders"/>
    <hyperlink ref="P218" r:id="rId2462" location="!/?flag=2&amp;CFID=&amp;CFPARAMS=&amp;PlayerID=202691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691&amp;TeamID=0&amp;GameID=&amp;ContextMeasure=FG3A&amp;Season=2011-12&amp;SeasonType=Regular Season&amp;LeagueID=00&amp;PerMode=PerGame&amp;Scope=Rookies&amp;StatCategory=MIN&amp;section=leaders"/>
    <hyperlink ref="A219" r:id="rId2463" location="!/202695/traditional/"/>
    <hyperlink ref="I219" r:id="rId2464" location="!/?flag=2&amp;CFID=&amp;CFPARAMS=&amp;PlayerID=202695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95&amp;TeamID=0&amp;GameID=&amp;ContextMeasure=FGM&amp;Season=2011-12&amp;SeasonType=Regular Season&amp;LeagueID=00&amp;PerMode=PerGame&amp;Scope=Rookies&amp;StatCategory=MIN&amp;section=leaders"/>
    <hyperlink ref="K219" r:id="rId2465" location="!/?flag=2&amp;CFID=&amp;CFPARAMS=&amp;PlayerID=202695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95&amp;TeamID=0&amp;GameID=&amp;ContextMeasure=FGA&amp;Season=2011-12&amp;SeasonType=Regular Season&amp;LeagueID=00&amp;PerMode=PerGame&amp;Scope=Rookies&amp;StatCategory=MIN&amp;section=leaders"/>
    <hyperlink ref="N219" r:id="rId2466" location="!/?flag=2&amp;CFID=&amp;CFPARAMS=&amp;PlayerID=202695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695&amp;TeamID=0&amp;GameID=&amp;ContextMeasure=FG3M&amp;Season=2011-12&amp;SeasonType=Regular Season&amp;LeagueID=00&amp;PerMode=PerGame&amp;Scope=Rookies&amp;StatCategory=MIN&amp;section=leaders"/>
    <hyperlink ref="P219" r:id="rId2467" location="!/?flag=2&amp;CFID=&amp;CFPARAMS=&amp;PlayerID=202695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695&amp;TeamID=0&amp;GameID=&amp;ContextMeasure=FG3A&amp;Season=2011-12&amp;SeasonType=Regular Season&amp;LeagueID=00&amp;PerMode=PerGame&amp;Scope=Rookies&amp;StatCategory=MIN&amp;section=leaders"/>
    <hyperlink ref="A220" r:id="rId2468" location="!/202684/traditional/"/>
    <hyperlink ref="I220" r:id="rId2469" location="!/?flag=2&amp;CFID=&amp;CFPARAMS=&amp;PlayerID=202684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84&amp;TeamID=0&amp;GameID=&amp;ContextMeasure=FGM&amp;Season=2011-12&amp;SeasonType=Regular Season&amp;LeagueID=00&amp;PerMode=PerGame&amp;Scope=Rookies&amp;StatCategory=MIN&amp;section=leaders"/>
    <hyperlink ref="K220" r:id="rId2470" location="!/?flag=2&amp;CFID=&amp;CFPARAMS=&amp;PlayerID=202684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84&amp;TeamID=0&amp;GameID=&amp;ContextMeasure=FGA&amp;Season=2011-12&amp;SeasonType=Regular Season&amp;LeagueID=00&amp;PerMode=PerGame&amp;Scope=Rookies&amp;StatCategory=MIN&amp;section=leaders"/>
    <hyperlink ref="A221" r:id="rId2471" location="!/202687/traditional/"/>
    <hyperlink ref="I221" r:id="rId2472" location="!/?flag=2&amp;CFID=&amp;CFPARAMS=&amp;PlayerID=202687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87&amp;TeamID=0&amp;GameID=&amp;ContextMeasure=FGM&amp;Season=2011-12&amp;SeasonType=Regular Season&amp;LeagueID=00&amp;PerMode=PerGame&amp;Scope=Rookies&amp;StatCategory=MIN&amp;section=leaders"/>
    <hyperlink ref="K221" r:id="rId2473" location="!/?flag=2&amp;CFID=&amp;CFPARAMS=&amp;PlayerID=202687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87&amp;TeamID=0&amp;GameID=&amp;ContextMeasure=FGA&amp;Season=2011-12&amp;SeasonType=Regular Season&amp;LeagueID=00&amp;PerMode=PerGame&amp;Scope=Rookies&amp;StatCategory=MIN&amp;section=leaders"/>
    <hyperlink ref="A222" r:id="rId2474" location="!/202702/traditional/"/>
    <hyperlink ref="I222" r:id="rId2475" location="!/?flag=2&amp;CFID=&amp;CFPARAMS=&amp;PlayerID=202702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02&amp;TeamID=0&amp;GameID=&amp;ContextMeasure=FGM&amp;Season=2011-12&amp;SeasonType=Regular Season&amp;LeagueID=00&amp;PerMode=PerGame&amp;Scope=Rookies&amp;StatCategory=MIN&amp;section=leaders"/>
    <hyperlink ref="K222" r:id="rId2476" location="!/?flag=2&amp;CFID=&amp;CFPARAMS=&amp;PlayerID=202702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02&amp;TeamID=0&amp;GameID=&amp;ContextMeasure=FGA&amp;Season=2011-12&amp;SeasonType=Regular Season&amp;LeagueID=00&amp;PerMode=PerGame&amp;Scope=Rookies&amp;StatCategory=MIN&amp;section=leaders"/>
    <hyperlink ref="A223" r:id="rId2477" location="!/202698/traditional/"/>
    <hyperlink ref="I223" r:id="rId2478" location="!/?flag=2&amp;CFID=&amp;CFPARAMS=&amp;PlayerID=202698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98&amp;TeamID=0&amp;GameID=&amp;ContextMeasure=FGM&amp;Season=2011-12&amp;SeasonType=Regular Season&amp;LeagueID=00&amp;PerMode=PerGame&amp;Scope=Rookies&amp;StatCategory=MIN&amp;section=leaders"/>
    <hyperlink ref="K223" r:id="rId2479" location="!/?flag=2&amp;CFID=&amp;CFPARAMS=&amp;PlayerID=202698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98&amp;TeamID=0&amp;GameID=&amp;ContextMeasure=FGA&amp;Season=2011-12&amp;SeasonType=Regular Season&amp;LeagueID=00&amp;PerMode=PerGame&amp;Scope=Rookies&amp;StatCategory=MIN&amp;section=leaders"/>
    <hyperlink ref="N223" r:id="rId2480" location="!/?flag=2&amp;CFID=&amp;CFPARAMS=&amp;PlayerID=202698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698&amp;TeamID=0&amp;GameID=&amp;ContextMeasure=FG3M&amp;Season=2011-12&amp;SeasonType=Regular Season&amp;LeagueID=00&amp;PerMode=PerGame&amp;Scope=Rookies&amp;StatCategory=MIN&amp;section=leaders"/>
    <hyperlink ref="P223" r:id="rId2481" location="!/?flag=2&amp;CFID=&amp;CFPARAMS=&amp;PlayerID=202698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698&amp;TeamID=0&amp;GameID=&amp;ContextMeasure=FG3A&amp;Season=2011-12&amp;SeasonType=Regular Season&amp;LeagueID=00&amp;PerMode=PerGame&amp;Scope=Rookies&amp;StatCategory=MIN&amp;section=leaders"/>
    <hyperlink ref="A224" r:id="rId2482" location="!/202682/traditional/"/>
    <hyperlink ref="I224" r:id="rId2483" location="!/?flag=2&amp;CFID=&amp;CFPARAMS=&amp;PlayerID=202682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82&amp;TeamID=0&amp;GameID=&amp;ContextMeasure=FGM&amp;Season=2011-12&amp;SeasonType=Regular Season&amp;LeagueID=00&amp;PerMode=PerGame&amp;Scope=Rookies&amp;StatCategory=MIN&amp;section=leaders"/>
    <hyperlink ref="K224" r:id="rId2484" location="!/?flag=2&amp;CFID=&amp;CFPARAMS=&amp;PlayerID=202682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82&amp;TeamID=0&amp;GameID=&amp;ContextMeasure=FGA&amp;Season=2011-12&amp;SeasonType=Regular Season&amp;LeagueID=00&amp;PerMode=PerGame&amp;Scope=Rookies&amp;StatCategory=MIN&amp;section=leaders"/>
    <hyperlink ref="N224" r:id="rId2485" location="!/?flag=2&amp;CFID=&amp;CFPARAMS=&amp;PlayerID=202682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682&amp;TeamID=0&amp;GameID=&amp;ContextMeasure=FG3M&amp;Season=2011-12&amp;SeasonType=Regular Season&amp;LeagueID=00&amp;PerMode=PerGame&amp;Scope=Rookies&amp;StatCategory=MIN&amp;section=leaders"/>
    <hyperlink ref="P224" r:id="rId2486" location="!/?flag=2&amp;CFID=&amp;CFPARAMS=&amp;PlayerID=202682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682&amp;TeamID=0&amp;GameID=&amp;ContextMeasure=FG3A&amp;Season=2011-12&amp;SeasonType=Regular Season&amp;LeagueID=00&amp;PerMode=PerGame&amp;Scope=Rookies&amp;StatCategory=MIN&amp;section=leaders"/>
    <hyperlink ref="A225" r:id="rId2487" location="!/202388/traditional/"/>
    <hyperlink ref="I225" r:id="rId2488" location="!/?flag=2&amp;CFID=&amp;CFPARAMS=&amp;PlayerID=202388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388&amp;TeamID=0&amp;GameID=&amp;ContextMeasure=FGM&amp;Season=2011-12&amp;SeasonType=Regular Season&amp;LeagueID=00&amp;PerMode=PerGame&amp;Scope=Rookies&amp;StatCategory=MIN&amp;section=leaders"/>
    <hyperlink ref="K225" r:id="rId2489" location="!/?flag=2&amp;CFID=&amp;CFPARAMS=&amp;PlayerID=202388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388&amp;TeamID=0&amp;GameID=&amp;ContextMeasure=FGA&amp;Season=2011-12&amp;SeasonType=Regular Season&amp;LeagueID=00&amp;PerMode=PerGame&amp;Scope=Rookies&amp;StatCategory=MIN&amp;section=leaders"/>
    <hyperlink ref="N225" r:id="rId2490" location="!/?flag=2&amp;CFID=&amp;CFPARAMS=&amp;PlayerID=202388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388&amp;TeamID=0&amp;GameID=&amp;ContextMeasure=FG3M&amp;Season=2011-12&amp;SeasonType=Regular Season&amp;LeagueID=00&amp;PerMode=PerGame&amp;Scope=Rookies&amp;StatCategory=MIN&amp;section=leaders"/>
    <hyperlink ref="P225" r:id="rId2491" location="!/?flag=2&amp;CFID=&amp;CFPARAMS=&amp;PlayerID=202388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388&amp;TeamID=0&amp;GameID=&amp;ContextMeasure=FG3A&amp;Season=2011-12&amp;SeasonType=Regular Season&amp;LeagueID=00&amp;PerMode=PerGame&amp;Scope=Rookies&amp;StatCategory=MIN&amp;section=leaders"/>
    <hyperlink ref="A226" r:id="rId2492" location="!/202970/traditional/"/>
    <hyperlink ref="I226" r:id="rId2493" location="!/?flag=2&amp;CFID=&amp;CFPARAMS=&amp;PlayerID=202970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970&amp;TeamID=0&amp;GameID=&amp;ContextMeasure=FGM&amp;Season=2011-12&amp;SeasonType=Regular Season&amp;LeagueID=00&amp;PerMode=PerGame&amp;Scope=Rookies&amp;StatCategory=MIN&amp;section=leaders"/>
    <hyperlink ref="K226" r:id="rId2494" location="!/?flag=2&amp;CFID=&amp;CFPARAMS=&amp;PlayerID=202970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970&amp;TeamID=0&amp;GameID=&amp;ContextMeasure=FGA&amp;Season=2011-12&amp;SeasonType=Regular Season&amp;LeagueID=00&amp;PerMode=PerGame&amp;Scope=Rookies&amp;StatCategory=MIN&amp;section=leaders"/>
    <hyperlink ref="A227" r:id="rId2495" location="!/202693/traditional/"/>
    <hyperlink ref="I227" r:id="rId2496" location="!/?flag=2&amp;CFID=&amp;CFPARAMS=&amp;PlayerID=202693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93&amp;TeamID=0&amp;GameID=&amp;ContextMeasure=FGM&amp;Season=2011-12&amp;SeasonType=Regular Season&amp;LeagueID=00&amp;PerMode=PerGame&amp;Scope=Rookies&amp;StatCategory=MIN&amp;section=leaders"/>
    <hyperlink ref="K227" r:id="rId2497" location="!/?flag=2&amp;CFID=&amp;CFPARAMS=&amp;PlayerID=202693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93&amp;TeamID=0&amp;GameID=&amp;ContextMeasure=FGA&amp;Season=2011-12&amp;SeasonType=Regular Season&amp;LeagueID=00&amp;PerMode=PerGame&amp;Scope=Rookies&amp;StatCategory=MIN&amp;section=leaders"/>
    <hyperlink ref="N227" r:id="rId2498" location="!/?flag=2&amp;CFID=&amp;CFPARAMS=&amp;PlayerID=202693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693&amp;TeamID=0&amp;GameID=&amp;ContextMeasure=FG3M&amp;Season=2011-12&amp;SeasonType=Regular Season&amp;LeagueID=00&amp;PerMode=PerGame&amp;Scope=Rookies&amp;StatCategory=MIN&amp;section=leaders"/>
    <hyperlink ref="P227" r:id="rId2499" location="!/?flag=2&amp;CFID=&amp;CFPARAMS=&amp;PlayerID=202693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693&amp;TeamID=0&amp;GameID=&amp;ContextMeasure=FG3A&amp;Season=2011-12&amp;SeasonType=Regular Season&amp;LeagueID=00&amp;PerMode=PerGame&amp;Scope=Rookies&amp;StatCategory=MIN&amp;section=leaders"/>
    <hyperlink ref="A228" r:id="rId2500" location="!/202708/traditional/"/>
    <hyperlink ref="I228" r:id="rId2501" location="!/?flag=2&amp;CFID=&amp;CFPARAMS=&amp;PlayerID=202708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08&amp;TeamID=0&amp;GameID=&amp;ContextMeasure=FGM&amp;Season=2011-12&amp;SeasonType=Regular Season&amp;LeagueID=00&amp;PerMode=PerGame&amp;Scope=Rookies&amp;StatCategory=MIN&amp;section=leaders"/>
    <hyperlink ref="K228" r:id="rId2502" location="!/?flag=2&amp;CFID=&amp;CFPARAMS=&amp;PlayerID=202708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08&amp;TeamID=0&amp;GameID=&amp;ContextMeasure=FGA&amp;Season=2011-12&amp;SeasonType=Regular Season&amp;LeagueID=00&amp;PerMode=PerGame&amp;Scope=Rookies&amp;StatCategory=MIN&amp;section=leaders"/>
    <hyperlink ref="N228" r:id="rId2503" location="!/?flag=2&amp;CFID=&amp;CFPARAMS=&amp;PlayerID=202708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08&amp;TeamID=0&amp;GameID=&amp;ContextMeasure=FG3M&amp;Season=2011-12&amp;SeasonType=Regular Season&amp;LeagueID=00&amp;PerMode=PerGame&amp;Scope=Rookies&amp;StatCategory=MIN&amp;section=leaders"/>
    <hyperlink ref="P228" r:id="rId2504" location="!/?flag=2&amp;CFID=&amp;CFPARAMS=&amp;PlayerID=202708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08&amp;TeamID=0&amp;GameID=&amp;ContextMeasure=FG3A&amp;Season=2011-12&amp;SeasonType=Regular Season&amp;LeagueID=00&amp;PerMode=PerGame&amp;Scope=Rookies&amp;StatCategory=MIN&amp;section=leaders"/>
    <hyperlink ref="A229" r:id="rId2505" location="!/202686/traditional/"/>
    <hyperlink ref="I229" r:id="rId2506" location="!/?flag=2&amp;CFID=&amp;CFPARAMS=&amp;PlayerID=202686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86&amp;TeamID=0&amp;GameID=&amp;ContextMeasure=FGM&amp;Season=2011-12&amp;SeasonType=Regular Season&amp;LeagueID=00&amp;PerMode=PerGame&amp;Scope=Rookies&amp;StatCategory=MIN&amp;section=leaders"/>
    <hyperlink ref="K229" r:id="rId2507" location="!/?flag=2&amp;CFID=&amp;CFPARAMS=&amp;PlayerID=202686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86&amp;TeamID=0&amp;GameID=&amp;ContextMeasure=FGA&amp;Season=2011-12&amp;SeasonType=Regular Season&amp;LeagueID=00&amp;PerMode=PerGame&amp;Scope=Rookies&amp;StatCategory=MIN&amp;section=leaders"/>
    <hyperlink ref="A230" r:id="rId2508" location="!/202690/traditional/"/>
    <hyperlink ref="I230" r:id="rId2509" location="!/?flag=2&amp;CFID=&amp;CFPARAMS=&amp;PlayerID=202690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90&amp;TeamID=0&amp;GameID=&amp;ContextMeasure=FGM&amp;Season=2011-12&amp;SeasonType=Regular Season&amp;LeagueID=00&amp;PerMode=PerGame&amp;Scope=Rookies&amp;StatCategory=MIN&amp;section=leaders"/>
    <hyperlink ref="K230" r:id="rId2510" location="!/?flag=2&amp;CFID=&amp;CFPARAMS=&amp;PlayerID=202690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90&amp;TeamID=0&amp;GameID=&amp;ContextMeasure=FGA&amp;Season=2011-12&amp;SeasonType=Regular Season&amp;LeagueID=00&amp;PerMode=PerGame&amp;Scope=Rookies&amp;StatCategory=MIN&amp;section=leaders"/>
    <hyperlink ref="N230" r:id="rId2511" location="!/?flag=2&amp;CFID=&amp;CFPARAMS=&amp;PlayerID=202690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690&amp;TeamID=0&amp;GameID=&amp;ContextMeasure=FG3M&amp;Season=2011-12&amp;SeasonType=Regular Season&amp;LeagueID=00&amp;PerMode=PerGame&amp;Scope=Rookies&amp;StatCategory=MIN&amp;section=leaders"/>
    <hyperlink ref="P230" r:id="rId2512" location="!/?flag=2&amp;CFID=&amp;CFPARAMS=&amp;PlayerID=202690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690&amp;TeamID=0&amp;GameID=&amp;ContextMeasure=FG3A&amp;Season=2011-12&amp;SeasonType=Regular Season&amp;LeagueID=00&amp;PerMode=PerGame&amp;Scope=Rookies&amp;StatCategory=MIN&amp;section=leaders"/>
    <hyperlink ref="A231" r:id="rId2513" location="!/202724/traditional/"/>
    <hyperlink ref="I231" r:id="rId2514" location="!/?flag=2&amp;CFID=&amp;CFPARAMS=&amp;PlayerID=202724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24&amp;TeamID=0&amp;GameID=&amp;ContextMeasure=FGM&amp;Season=2011-12&amp;SeasonType=Regular Season&amp;LeagueID=00&amp;PerMode=PerGame&amp;Scope=Rookies&amp;StatCategory=MIN&amp;section=leaders"/>
    <hyperlink ref="K231" r:id="rId2515" location="!/?flag=2&amp;CFID=&amp;CFPARAMS=&amp;PlayerID=202724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24&amp;TeamID=0&amp;GameID=&amp;ContextMeasure=FGA&amp;Season=2011-12&amp;SeasonType=Regular Season&amp;LeagueID=00&amp;PerMode=PerGame&amp;Scope=Rookies&amp;StatCategory=MIN&amp;section=leaders"/>
    <hyperlink ref="N231" r:id="rId2516" location="!/?flag=2&amp;CFID=&amp;CFPARAMS=&amp;PlayerID=202724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24&amp;TeamID=0&amp;GameID=&amp;ContextMeasure=FG3M&amp;Season=2011-12&amp;SeasonType=Regular Season&amp;LeagueID=00&amp;PerMode=PerGame&amp;Scope=Rookies&amp;StatCategory=MIN&amp;section=leaders"/>
    <hyperlink ref="P231" r:id="rId2517" location="!/?flag=2&amp;CFID=&amp;CFPARAMS=&amp;PlayerID=202724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24&amp;TeamID=0&amp;GameID=&amp;ContextMeasure=FG3A&amp;Season=2011-12&amp;SeasonType=Regular Season&amp;LeagueID=00&amp;PerMode=PerGame&amp;Scope=Rookies&amp;StatCategory=MIN&amp;section=leaders"/>
    <hyperlink ref="A232" r:id="rId2518" location="!/201274/traditional/"/>
    <hyperlink ref="I232" r:id="rId2519" location="!/?flag=2&amp;CFID=&amp;CFPARAMS=&amp;PlayerID=201274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1274&amp;TeamID=0&amp;GameID=&amp;ContextMeasure=FGM&amp;Season=2011-12&amp;SeasonType=Regular Season&amp;LeagueID=00&amp;PerMode=PerGame&amp;Scope=Rookies&amp;StatCategory=MIN&amp;section=leaders"/>
    <hyperlink ref="K232" r:id="rId2520" location="!/?flag=2&amp;CFID=&amp;CFPARAMS=&amp;PlayerID=201274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1274&amp;TeamID=0&amp;GameID=&amp;ContextMeasure=FGA&amp;Season=2011-12&amp;SeasonType=Regular Season&amp;LeagueID=00&amp;PerMode=PerGame&amp;Scope=Rookies&amp;StatCategory=MIN&amp;section=leaders"/>
    <hyperlink ref="P232" r:id="rId2521" location="!/?flag=2&amp;CFID=&amp;CFPARAMS=&amp;PlayerID=201274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1274&amp;TeamID=0&amp;GameID=&amp;ContextMeasure=FG3A&amp;Season=2011-12&amp;SeasonType=Regular Season&amp;LeagueID=00&amp;PerMode=PerGame&amp;Scope=Rookies&amp;StatCategory=MIN&amp;section=leaders"/>
    <hyperlink ref="A233" r:id="rId2522" location="!/202696/traditional/"/>
    <hyperlink ref="I233" r:id="rId2523" location="!/?flag=2&amp;CFID=&amp;CFPARAMS=&amp;PlayerID=202696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96&amp;TeamID=0&amp;GameID=&amp;ContextMeasure=FGM&amp;Season=2011-12&amp;SeasonType=Regular Season&amp;LeagueID=00&amp;PerMode=PerGame&amp;Scope=Rookies&amp;StatCategory=MIN&amp;section=leaders"/>
    <hyperlink ref="K233" r:id="rId2524" location="!/?flag=2&amp;CFID=&amp;CFPARAMS=&amp;PlayerID=202696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96&amp;TeamID=0&amp;GameID=&amp;ContextMeasure=FGA&amp;Season=2011-12&amp;SeasonType=Regular Season&amp;LeagueID=00&amp;PerMode=PerGame&amp;Scope=Rookies&amp;StatCategory=MIN&amp;section=leaders"/>
    <hyperlink ref="N233" r:id="rId2525" location="!/?flag=2&amp;CFID=&amp;CFPARAMS=&amp;PlayerID=202696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696&amp;TeamID=0&amp;GameID=&amp;ContextMeasure=FG3M&amp;Season=2011-12&amp;SeasonType=Regular Season&amp;LeagueID=00&amp;PerMode=PerGame&amp;Scope=Rookies&amp;StatCategory=MIN&amp;section=leaders"/>
    <hyperlink ref="P233" r:id="rId2526" location="!/?flag=2&amp;CFID=&amp;CFPARAMS=&amp;PlayerID=202696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696&amp;TeamID=0&amp;GameID=&amp;ContextMeasure=FG3A&amp;Season=2011-12&amp;SeasonType=Regular Season&amp;LeagueID=00&amp;PerMode=PerGame&amp;Scope=Rookies&amp;StatCategory=MIN&amp;section=leaders"/>
    <hyperlink ref="A234" r:id="rId2527" location="!/202692/traditional/"/>
    <hyperlink ref="I234" r:id="rId2528" location="!/?flag=2&amp;CFID=&amp;CFPARAMS=&amp;PlayerID=202692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92&amp;TeamID=0&amp;GameID=&amp;ContextMeasure=FGM&amp;Season=2011-12&amp;SeasonType=Regular Season&amp;LeagueID=00&amp;PerMode=PerGame&amp;Scope=Rookies&amp;StatCategory=MIN&amp;section=leaders"/>
    <hyperlink ref="K234" r:id="rId2529" location="!/?flag=2&amp;CFID=&amp;CFPARAMS=&amp;PlayerID=202692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92&amp;TeamID=0&amp;GameID=&amp;ContextMeasure=FGA&amp;Season=2011-12&amp;SeasonType=Regular Season&amp;LeagueID=00&amp;PerMode=PerGame&amp;Scope=Rookies&amp;StatCategory=MIN&amp;section=leaders"/>
    <hyperlink ref="N234" r:id="rId2530" location="!/?flag=2&amp;CFID=&amp;CFPARAMS=&amp;PlayerID=202692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692&amp;TeamID=0&amp;GameID=&amp;ContextMeasure=FG3M&amp;Season=2011-12&amp;SeasonType=Regular Season&amp;LeagueID=00&amp;PerMode=PerGame&amp;Scope=Rookies&amp;StatCategory=MIN&amp;section=leaders"/>
    <hyperlink ref="P234" r:id="rId2531" location="!/?flag=2&amp;CFID=&amp;CFPARAMS=&amp;PlayerID=202692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692&amp;TeamID=0&amp;GameID=&amp;ContextMeasure=FG3A&amp;Season=2011-12&amp;SeasonType=Regular Season&amp;LeagueID=00&amp;PerMode=PerGame&amp;Scope=Rookies&amp;StatCategory=MIN&amp;section=leaders"/>
    <hyperlink ref="A235" r:id="rId2532" location="!/202730/traditional/"/>
    <hyperlink ref="I235" r:id="rId2533" location="!/?flag=2&amp;CFID=&amp;CFPARAMS=&amp;PlayerID=202730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30&amp;TeamID=0&amp;GameID=&amp;ContextMeasure=FGM&amp;Season=2011-12&amp;SeasonType=Regular Season&amp;LeagueID=00&amp;PerMode=PerGame&amp;Scope=Rookies&amp;StatCategory=MIN&amp;section=leaders"/>
    <hyperlink ref="K235" r:id="rId2534" location="!/?flag=2&amp;CFID=&amp;CFPARAMS=&amp;PlayerID=202730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30&amp;TeamID=0&amp;GameID=&amp;ContextMeasure=FGA&amp;Season=2011-12&amp;SeasonType=Regular Season&amp;LeagueID=00&amp;PerMode=PerGame&amp;Scope=Rookies&amp;StatCategory=MIN&amp;section=leaders"/>
    <hyperlink ref="A236" r:id="rId2535" location="!/202498/traditional/"/>
    <hyperlink ref="I236" r:id="rId2536" location="!/?flag=2&amp;CFID=&amp;CFPARAMS=&amp;PlayerID=202498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498&amp;TeamID=0&amp;GameID=&amp;ContextMeasure=FGM&amp;Season=2011-12&amp;SeasonType=Regular Season&amp;LeagueID=00&amp;PerMode=PerGame&amp;Scope=Rookies&amp;StatCategory=MIN&amp;section=leaders"/>
    <hyperlink ref="K236" r:id="rId2537" location="!/?flag=2&amp;CFID=&amp;CFPARAMS=&amp;PlayerID=202498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498&amp;TeamID=0&amp;GameID=&amp;ContextMeasure=FGA&amp;Season=2011-12&amp;SeasonType=Regular Season&amp;LeagueID=00&amp;PerMode=PerGame&amp;Scope=Rookies&amp;StatCategory=MIN&amp;section=leaders"/>
    <hyperlink ref="A237" r:id="rId2538" location="!/202716/traditional/"/>
    <hyperlink ref="I237" r:id="rId2539" location="!/?flag=2&amp;CFID=&amp;CFPARAMS=&amp;PlayerID=202716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16&amp;TeamID=0&amp;GameID=&amp;ContextMeasure=FGM&amp;Season=2011-12&amp;SeasonType=Regular Season&amp;LeagueID=00&amp;PerMode=PerGame&amp;Scope=Rookies&amp;StatCategory=MIN&amp;section=leaders"/>
    <hyperlink ref="K237" r:id="rId2540" location="!/?flag=2&amp;CFID=&amp;CFPARAMS=&amp;PlayerID=202716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16&amp;TeamID=0&amp;GameID=&amp;ContextMeasure=FGA&amp;Season=2011-12&amp;SeasonType=Regular Season&amp;LeagueID=00&amp;PerMode=PerGame&amp;Scope=Rookies&amp;StatCategory=MIN&amp;section=leaders"/>
    <hyperlink ref="A238" r:id="rId2541" location="!/202725/traditional/"/>
    <hyperlink ref="I238" r:id="rId2542" location="!/?flag=2&amp;CFID=&amp;CFPARAMS=&amp;PlayerID=202725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25&amp;TeamID=0&amp;GameID=&amp;ContextMeasure=FGM&amp;Season=2011-12&amp;SeasonType=Regular Season&amp;LeagueID=00&amp;PerMode=PerGame&amp;Scope=Rookies&amp;StatCategory=MIN&amp;section=leaders"/>
    <hyperlink ref="K238" r:id="rId2543" location="!/?flag=2&amp;CFID=&amp;CFPARAMS=&amp;PlayerID=202725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25&amp;TeamID=0&amp;GameID=&amp;ContextMeasure=FGA&amp;Season=2011-12&amp;SeasonType=Regular Season&amp;LeagueID=00&amp;PerMode=PerGame&amp;Scope=Rookies&amp;StatCategory=MIN&amp;section=leaders"/>
    <hyperlink ref="N238" r:id="rId2544" location="!/?flag=2&amp;CFID=&amp;CFPARAMS=&amp;PlayerID=202725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25&amp;TeamID=0&amp;GameID=&amp;ContextMeasure=FG3M&amp;Season=2011-12&amp;SeasonType=Regular Season&amp;LeagueID=00&amp;PerMode=PerGame&amp;Scope=Rookies&amp;StatCategory=MIN&amp;section=leaders"/>
    <hyperlink ref="P238" r:id="rId2545" location="!/?flag=2&amp;CFID=&amp;CFPARAMS=&amp;PlayerID=202725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25&amp;TeamID=0&amp;GameID=&amp;ContextMeasure=FG3A&amp;Season=2011-12&amp;SeasonType=Regular Season&amp;LeagueID=00&amp;PerMode=PerGame&amp;Scope=Rookies&amp;StatCategory=MIN&amp;section=leaders"/>
    <hyperlink ref="A239" r:id="rId2546" location="!/201880/traditional/"/>
    <hyperlink ref="I239" r:id="rId2547" location="!/?flag=2&amp;CFID=&amp;CFPARAMS=&amp;PlayerID=201880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1880&amp;TeamID=0&amp;GameID=&amp;ContextMeasure=FGM&amp;Season=2011-12&amp;SeasonType=Regular Season&amp;LeagueID=00&amp;PerMode=PerGame&amp;Scope=Rookies&amp;StatCategory=MIN&amp;section=leaders"/>
    <hyperlink ref="K239" r:id="rId2548" location="!/?flag=2&amp;CFID=&amp;CFPARAMS=&amp;PlayerID=201880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1880&amp;TeamID=0&amp;GameID=&amp;ContextMeasure=FGA&amp;Season=2011-12&amp;SeasonType=Regular Season&amp;LeagueID=00&amp;PerMode=PerGame&amp;Scope=Rookies&amp;StatCategory=MIN&amp;section=leaders"/>
    <hyperlink ref="A240" r:id="rId2549" location="!/202719/traditional/"/>
    <hyperlink ref="I240" r:id="rId2550" location="!/?flag=2&amp;CFID=&amp;CFPARAMS=&amp;PlayerID=202719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19&amp;TeamID=0&amp;GameID=&amp;ContextMeasure=FGM&amp;Season=2011-12&amp;SeasonType=Regular Season&amp;LeagueID=00&amp;PerMode=PerGame&amp;Scope=Rookies&amp;StatCategory=MIN&amp;section=leaders"/>
    <hyperlink ref="K240" r:id="rId2551" location="!/?flag=2&amp;CFID=&amp;CFPARAMS=&amp;PlayerID=202719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19&amp;TeamID=0&amp;GameID=&amp;ContextMeasure=FGA&amp;Season=2011-12&amp;SeasonType=Regular Season&amp;LeagueID=00&amp;PerMode=PerGame&amp;Scope=Rookies&amp;StatCategory=MIN&amp;section=leaders"/>
    <hyperlink ref="A241" r:id="rId2552" location="!/202683/traditional/"/>
    <hyperlink ref="I241" r:id="rId2553" location="!/?flag=2&amp;CFID=&amp;CFPARAMS=&amp;PlayerID=202683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83&amp;TeamID=0&amp;GameID=&amp;ContextMeasure=FGM&amp;Season=2011-12&amp;SeasonType=Regular Season&amp;LeagueID=00&amp;PerMode=PerGame&amp;Scope=Rookies&amp;StatCategory=MIN&amp;section=leaders"/>
    <hyperlink ref="K241" r:id="rId2554" location="!/?flag=2&amp;CFID=&amp;CFPARAMS=&amp;PlayerID=202683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83&amp;TeamID=0&amp;GameID=&amp;ContextMeasure=FGA&amp;Season=2011-12&amp;SeasonType=Regular Season&amp;LeagueID=00&amp;PerMode=PerGame&amp;Scope=Rookies&amp;StatCategory=MIN&amp;section=leaders"/>
    <hyperlink ref="A242" r:id="rId2555" location="!/202723/traditional/"/>
    <hyperlink ref="I242" r:id="rId2556" location="!/?flag=2&amp;CFID=&amp;CFPARAMS=&amp;PlayerID=202723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23&amp;TeamID=0&amp;GameID=&amp;ContextMeasure=FGM&amp;Season=2011-12&amp;SeasonType=Regular Season&amp;LeagueID=00&amp;PerMode=PerGame&amp;Scope=Rookies&amp;StatCategory=MIN&amp;section=leaders"/>
    <hyperlink ref="K242" r:id="rId2557" location="!/?flag=2&amp;CFID=&amp;CFPARAMS=&amp;PlayerID=202723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23&amp;TeamID=0&amp;GameID=&amp;ContextMeasure=FGA&amp;Season=2011-12&amp;SeasonType=Regular Season&amp;LeagueID=00&amp;PerMode=PerGame&amp;Scope=Rookies&amp;StatCategory=MIN&amp;section=leaders"/>
    <hyperlink ref="N242" r:id="rId2558" location="!/?flag=2&amp;CFID=&amp;CFPARAMS=&amp;PlayerID=202723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23&amp;TeamID=0&amp;GameID=&amp;ContextMeasure=FG3M&amp;Season=2011-12&amp;SeasonType=Regular Season&amp;LeagueID=00&amp;PerMode=PerGame&amp;Scope=Rookies&amp;StatCategory=MIN&amp;section=leaders"/>
    <hyperlink ref="P242" r:id="rId2559" location="!/?flag=2&amp;CFID=&amp;CFPARAMS=&amp;PlayerID=202723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23&amp;TeamID=0&amp;GameID=&amp;ContextMeasure=FG3A&amp;Season=2011-12&amp;SeasonType=Regular Season&amp;LeagueID=00&amp;PerMode=PerGame&amp;Scope=Rookies&amp;StatCategory=MIN&amp;section=leaders"/>
    <hyperlink ref="A243" r:id="rId2560" location="!/202701/traditional/"/>
    <hyperlink ref="I243" r:id="rId2561" location="!/?flag=2&amp;CFID=&amp;CFPARAMS=&amp;PlayerID=202701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01&amp;TeamID=0&amp;GameID=&amp;ContextMeasure=FGM&amp;Season=2011-12&amp;SeasonType=Regular Season&amp;LeagueID=00&amp;PerMode=PerGame&amp;Scope=Rookies&amp;StatCategory=MIN&amp;section=leaders"/>
    <hyperlink ref="K243" r:id="rId2562" location="!/?flag=2&amp;CFID=&amp;CFPARAMS=&amp;PlayerID=202701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01&amp;TeamID=0&amp;GameID=&amp;ContextMeasure=FGA&amp;Season=2011-12&amp;SeasonType=Regular Season&amp;LeagueID=00&amp;PerMode=PerGame&amp;Scope=Rookies&amp;StatCategory=MIN&amp;section=leaders"/>
    <hyperlink ref="N243" r:id="rId2563" location="!/?flag=2&amp;CFID=&amp;CFPARAMS=&amp;PlayerID=202701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01&amp;TeamID=0&amp;GameID=&amp;ContextMeasure=FG3M&amp;Season=2011-12&amp;SeasonType=Regular Season&amp;LeagueID=00&amp;PerMode=PerGame&amp;Scope=Rookies&amp;StatCategory=MIN&amp;section=leaders"/>
    <hyperlink ref="P243" r:id="rId2564" location="!/?flag=2&amp;CFID=&amp;CFPARAMS=&amp;PlayerID=202701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01&amp;TeamID=0&amp;GameID=&amp;ContextMeasure=FG3A&amp;Season=2011-12&amp;SeasonType=Regular Season&amp;LeagueID=00&amp;PerMode=PerGame&amp;Scope=Rookies&amp;StatCategory=MIN&amp;section=leaders"/>
    <hyperlink ref="A244" r:id="rId2565" location="!/202714/traditional/"/>
    <hyperlink ref="I244" r:id="rId2566" location="!/?flag=2&amp;CFID=&amp;CFPARAMS=&amp;PlayerID=202714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14&amp;TeamID=0&amp;GameID=&amp;ContextMeasure=FGM&amp;Season=2011-12&amp;SeasonType=Regular Season&amp;LeagueID=00&amp;PerMode=PerGame&amp;Scope=Rookies&amp;StatCategory=MIN&amp;section=leaders"/>
    <hyperlink ref="K244" r:id="rId2567" location="!/?flag=2&amp;CFID=&amp;CFPARAMS=&amp;PlayerID=202714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14&amp;TeamID=0&amp;GameID=&amp;ContextMeasure=FGA&amp;Season=2011-12&amp;SeasonType=Regular Season&amp;LeagueID=00&amp;PerMode=PerGame&amp;Scope=Rookies&amp;StatCategory=MIN&amp;section=leaders"/>
    <hyperlink ref="N244" r:id="rId2568" location="!/?flag=2&amp;CFID=&amp;CFPARAMS=&amp;PlayerID=202714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14&amp;TeamID=0&amp;GameID=&amp;ContextMeasure=FG3M&amp;Season=2011-12&amp;SeasonType=Regular Season&amp;LeagueID=00&amp;PerMode=PerGame&amp;Scope=Rookies&amp;StatCategory=MIN&amp;section=leaders"/>
    <hyperlink ref="P244" r:id="rId2569" location="!/?flag=2&amp;CFID=&amp;CFPARAMS=&amp;PlayerID=202714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14&amp;TeamID=0&amp;GameID=&amp;ContextMeasure=FG3A&amp;Season=2011-12&amp;SeasonType=Regular Season&amp;LeagueID=00&amp;PerMode=PerGame&amp;Scope=Rookies&amp;StatCategory=MIN&amp;section=leaders"/>
    <hyperlink ref="A245" r:id="rId2570" location="!/202720/traditional/"/>
    <hyperlink ref="I245" r:id="rId2571" location="!/?flag=2&amp;CFID=&amp;CFPARAMS=&amp;PlayerID=202720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20&amp;TeamID=0&amp;GameID=&amp;ContextMeasure=FGM&amp;Season=2011-12&amp;SeasonType=Regular Season&amp;LeagueID=00&amp;PerMode=PerGame&amp;Scope=Rookies&amp;StatCategory=MIN&amp;section=leaders"/>
    <hyperlink ref="K245" r:id="rId2572" location="!/?flag=2&amp;CFID=&amp;CFPARAMS=&amp;PlayerID=202720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20&amp;TeamID=0&amp;GameID=&amp;ContextMeasure=FGA&amp;Season=2011-12&amp;SeasonType=Regular Season&amp;LeagueID=00&amp;PerMode=PerGame&amp;Scope=Rookies&amp;StatCategory=MIN&amp;section=leaders"/>
    <hyperlink ref="N245" r:id="rId2573" location="!/?flag=2&amp;CFID=&amp;CFPARAMS=&amp;PlayerID=202720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20&amp;TeamID=0&amp;GameID=&amp;ContextMeasure=FG3M&amp;Season=2011-12&amp;SeasonType=Regular Season&amp;LeagueID=00&amp;PerMode=PerGame&amp;Scope=Rookies&amp;StatCategory=MIN&amp;section=leaders"/>
    <hyperlink ref="P245" r:id="rId2574" location="!/?flag=2&amp;CFID=&amp;CFPARAMS=&amp;PlayerID=202720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20&amp;TeamID=0&amp;GameID=&amp;ContextMeasure=FG3A&amp;Season=2011-12&amp;SeasonType=Regular Season&amp;LeagueID=00&amp;PerMode=PerGame&amp;Scope=Rookies&amp;StatCategory=MIN&amp;section=leaders"/>
    <hyperlink ref="A246" r:id="rId2575" location="!/202699/traditional/"/>
    <hyperlink ref="I246" r:id="rId2576" location="!/?flag=2&amp;CFID=&amp;CFPARAMS=&amp;PlayerID=202699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99&amp;TeamID=0&amp;GameID=&amp;ContextMeasure=FGM&amp;Season=2011-12&amp;SeasonType=Regular Season&amp;LeagueID=00&amp;PerMode=PerGame&amp;Scope=Rookies&amp;StatCategory=MIN&amp;section=leaders"/>
    <hyperlink ref="K246" r:id="rId2577" location="!/?flag=2&amp;CFID=&amp;CFPARAMS=&amp;PlayerID=202699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99&amp;TeamID=0&amp;GameID=&amp;ContextMeasure=FGA&amp;Season=2011-12&amp;SeasonType=Regular Season&amp;LeagueID=00&amp;PerMode=PerGame&amp;Scope=Rookies&amp;StatCategory=MIN&amp;section=leaders"/>
    <hyperlink ref="N246" r:id="rId2578" location="!/?flag=2&amp;CFID=&amp;CFPARAMS=&amp;PlayerID=202699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699&amp;TeamID=0&amp;GameID=&amp;ContextMeasure=FG3M&amp;Season=2011-12&amp;SeasonType=Regular Season&amp;LeagueID=00&amp;PerMode=PerGame&amp;Scope=Rookies&amp;StatCategory=MIN&amp;section=leaders"/>
    <hyperlink ref="P246" r:id="rId2579" location="!/?flag=2&amp;CFID=&amp;CFPARAMS=&amp;PlayerID=202699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699&amp;TeamID=0&amp;GameID=&amp;ContextMeasure=FG3A&amp;Season=2011-12&amp;SeasonType=Regular Season&amp;LeagueID=00&amp;PerMode=PerGame&amp;Scope=Rookies&amp;StatCategory=MIN&amp;section=leaders"/>
    <hyperlink ref="A247" r:id="rId2580" location="!/202704/traditional/"/>
    <hyperlink ref="I247" r:id="rId2581" location="!/?flag=2&amp;CFID=&amp;CFPARAMS=&amp;PlayerID=202704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04&amp;TeamID=0&amp;GameID=&amp;ContextMeasure=FGM&amp;Season=2011-12&amp;SeasonType=Regular Season&amp;LeagueID=00&amp;PerMode=PerGame&amp;Scope=Rookies&amp;StatCategory=MIN&amp;section=leaders"/>
    <hyperlink ref="K247" r:id="rId2582" location="!/?flag=2&amp;CFID=&amp;CFPARAMS=&amp;PlayerID=202704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04&amp;TeamID=0&amp;GameID=&amp;ContextMeasure=FGA&amp;Season=2011-12&amp;SeasonType=Regular Season&amp;LeagueID=00&amp;PerMode=PerGame&amp;Scope=Rookies&amp;StatCategory=MIN&amp;section=leaders"/>
    <hyperlink ref="N247" r:id="rId2583" location="!/?flag=2&amp;CFID=&amp;CFPARAMS=&amp;PlayerID=202704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04&amp;TeamID=0&amp;GameID=&amp;ContextMeasure=FG3M&amp;Season=2011-12&amp;SeasonType=Regular Season&amp;LeagueID=00&amp;PerMode=PerGame&amp;Scope=Rookies&amp;StatCategory=MIN&amp;section=leaders"/>
    <hyperlink ref="P247" r:id="rId2584" location="!/?flag=2&amp;CFID=&amp;CFPARAMS=&amp;PlayerID=202704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04&amp;TeamID=0&amp;GameID=&amp;ContextMeasure=FG3A&amp;Season=2011-12&amp;SeasonType=Regular Season&amp;LeagueID=00&amp;PerMode=PerGame&amp;Scope=Rookies&amp;StatCategory=MIN&amp;section=leaders"/>
    <hyperlink ref="A248" r:id="rId2585" location="!/202809/traditional/"/>
    <hyperlink ref="I248" r:id="rId2586" location="!/?flag=2&amp;CFID=&amp;CFPARAMS=&amp;PlayerID=202809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809&amp;TeamID=0&amp;GameID=&amp;ContextMeasure=FGM&amp;Season=2011-12&amp;SeasonType=Regular Season&amp;LeagueID=00&amp;PerMode=PerGame&amp;Scope=Rookies&amp;StatCategory=MIN&amp;section=leaders"/>
    <hyperlink ref="K248" r:id="rId2587" location="!/?flag=2&amp;CFID=&amp;CFPARAMS=&amp;PlayerID=202809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809&amp;TeamID=0&amp;GameID=&amp;ContextMeasure=FGA&amp;Season=2011-12&amp;SeasonType=Regular Season&amp;LeagueID=00&amp;PerMode=PerGame&amp;Scope=Rookies&amp;StatCategory=MIN&amp;section=leaders"/>
    <hyperlink ref="N248" r:id="rId2588" location="!/?flag=2&amp;CFID=&amp;CFPARAMS=&amp;PlayerID=202809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809&amp;TeamID=0&amp;GameID=&amp;ContextMeasure=FG3M&amp;Season=2011-12&amp;SeasonType=Regular Season&amp;LeagueID=00&amp;PerMode=PerGame&amp;Scope=Rookies&amp;StatCategory=MIN&amp;section=leaders"/>
    <hyperlink ref="P248" r:id="rId2589" location="!/?flag=2&amp;CFID=&amp;CFPARAMS=&amp;PlayerID=202809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809&amp;TeamID=0&amp;GameID=&amp;ContextMeasure=FG3A&amp;Season=2011-12&amp;SeasonType=Regular Season&amp;LeagueID=00&amp;PerMode=PerGame&amp;Scope=Rookies&amp;StatCategory=MIN&amp;section=leaders"/>
    <hyperlink ref="A249" r:id="rId2590" location="!/202726/traditional/"/>
    <hyperlink ref="I249" r:id="rId2591" location="!/?flag=2&amp;CFID=&amp;CFPARAMS=&amp;PlayerID=202726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26&amp;TeamID=0&amp;GameID=&amp;ContextMeasure=FGM&amp;Season=2011-12&amp;SeasonType=Regular Season&amp;LeagueID=00&amp;PerMode=PerGame&amp;Scope=Rookies&amp;StatCategory=MIN&amp;section=leaders"/>
    <hyperlink ref="K249" r:id="rId2592" location="!/?flag=2&amp;CFID=&amp;CFPARAMS=&amp;PlayerID=202726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26&amp;TeamID=0&amp;GameID=&amp;ContextMeasure=FGA&amp;Season=2011-12&amp;SeasonType=Regular Season&amp;LeagueID=00&amp;PerMode=PerGame&amp;Scope=Rookies&amp;StatCategory=MIN&amp;section=leaders"/>
    <hyperlink ref="N249" r:id="rId2593" location="!/?flag=2&amp;CFID=&amp;CFPARAMS=&amp;PlayerID=202726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26&amp;TeamID=0&amp;GameID=&amp;ContextMeasure=FG3M&amp;Season=2011-12&amp;SeasonType=Regular Season&amp;LeagueID=00&amp;PerMode=PerGame&amp;Scope=Rookies&amp;StatCategory=MIN&amp;section=leaders"/>
    <hyperlink ref="P249" r:id="rId2594" location="!/?flag=2&amp;CFID=&amp;CFPARAMS=&amp;PlayerID=202726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26&amp;TeamID=0&amp;GameID=&amp;ContextMeasure=FG3A&amp;Season=2011-12&amp;SeasonType=Regular Season&amp;LeagueID=00&amp;PerMode=PerGame&amp;Scope=Rookies&amp;StatCategory=MIN&amp;section=leaders"/>
    <hyperlink ref="A250" r:id="rId2595" location="!/202706/traditional/"/>
    <hyperlink ref="I250" r:id="rId2596" location="!/?flag=2&amp;CFID=&amp;CFPARAMS=&amp;PlayerID=202706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06&amp;TeamID=0&amp;GameID=&amp;ContextMeasure=FGM&amp;Season=2011-12&amp;SeasonType=Regular Season&amp;LeagueID=00&amp;PerMode=PerGame&amp;Scope=Rookies&amp;StatCategory=MIN&amp;section=leaders"/>
    <hyperlink ref="K250" r:id="rId2597" location="!/?flag=2&amp;CFID=&amp;CFPARAMS=&amp;PlayerID=202706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06&amp;TeamID=0&amp;GameID=&amp;ContextMeasure=FGA&amp;Season=2011-12&amp;SeasonType=Regular Season&amp;LeagueID=00&amp;PerMode=PerGame&amp;Scope=Rookies&amp;StatCategory=MIN&amp;section=leaders"/>
    <hyperlink ref="N250" r:id="rId2598" location="!/?flag=2&amp;CFID=&amp;CFPARAMS=&amp;PlayerID=202706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06&amp;TeamID=0&amp;GameID=&amp;ContextMeasure=FG3M&amp;Season=2011-12&amp;SeasonType=Regular Season&amp;LeagueID=00&amp;PerMode=PerGame&amp;Scope=Rookies&amp;StatCategory=MIN&amp;section=leaders"/>
    <hyperlink ref="P250" r:id="rId2599" location="!/?flag=2&amp;CFID=&amp;CFPARAMS=&amp;PlayerID=202706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06&amp;TeamID=0&amp;GameID=&amp;ContextMeasure=FG3A&amp;Season=2011-12&amp;SeasonType=Regular Season&amp;LeagueID=00&amp;PerMode=PerGame&amp;Scope=Rookies&amp;StatCategory=MIN&amp;section=leaders"/>
    <hyperlink ref="A251" r:id="rId2600" location="!/202148/traditional/"/>
    <hyperlink ref="I251" r:id="rId2601" location="!/?flag=2&amp;CFID=&amp;CFPARAMS=&amp;PlayerID=202148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148&amp;TeamID=0&amp;GameID=&amp;ContextMeasure=FGM&amp;Season=2011-12&amp;SeasonType=Regular Season&amp;LeagueID=00&amp;PerMode=PerGame&amp;Scope=Rookies&amp;StatCategory=MIN&amp;section=leaders"/>
    <hyperlink ref="K251" r:id="rId2602" location="!/?flag=2&amp;CFID=&amp;CFPARAMS=&amp;PlayerID=202148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148&amp;TeamID=0&amp;GameID=&amp;ContextMeasure=FGA&amp;Season=2011-12&amp;SeasonType=Regular Season&amp;LeagueID=00&amp;PerMode=PerGame&amp;Scope=Rookies&amp;StatCategory=MIN&amp;section=leaders"/>
    <hyperlink ref="A252" r:id="rId2603" location="!/202951/traditional/"/>
    <hyperlink ref="I252" r:id="rId2604" location="!/?flag=2&amp;CFID=&amp;CFPARAMS=&amp;PlayerID=202951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951&amp;TeamID=0&amp;GameID=&amp;ContextMeasure=FGM&amp;Season=2011-12&amp;SeasonType=Regular Season&amp;LeagueID=00&amp;PerMode=PerGame&amp;Scope=Rookies&amp;StatCategory=MIN&amp;section=leaders"/>
    <hyperlink ref="K252" r:id="rId2605" location="!/?flag=2&amp;CFID=&amp;CFPARAMS=&amp;PlayerID=202951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951&amp;TeamID=0&amp;GameID=&amp;ContextMeasure=FGA&amp;Season=2011-12&amp;SeasonType=Regular Season&amp;LeagueID=00&amp;PerMode=PerGame&amp;Scope=Rookies&amp;StatCategory=MIN&amp;section=leaders"/>
    <hyperlink ref="N252" r:id="rId2606" location="!/?flag=2&amp;CFID=&amp;CFPARAMS=&amp;PlayerID=202951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951&amp;TeamID=0&amp;GameID=&amp;ContextMeasure=FG3M&amp;Season=2011-12&amp;SeasonType=Regular Season&amp;LeagueID=00&amp;PerMode=PerGame&amp;Scope=Rookies&amp;StatCategory=MIN&amp;section=leaders"/>
    <hyperlink ref="P252" r:id="rId2607" location="!/?flag=2&amp;CFID=&amp;CFPARAMS=&amp;PlayerID=202951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951&amp;TeamID=0&amp;GameID=&amp;ContextMeasure=FG3A&amp;Season=2011-12&amp;SeasonType=Regular Season&amp;LeagueID=00&amp;PerMode=PerGame&amp;Scope=Rookies&amp;StatCategory=MIN&amp;section=leaders"/>
    <hyperlink ref="A253" r:id="rId2608" location="!/202709/traditional/"/>
    <hyperlink ref="I253" r:id="rId2609" location="!/?flag=2&amp;CFID=&amp;CFPARAMS=&amp;PlayerID=202709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09&amp;TeamID=0&amp;GameID=&amp;ContextMeasure=FGM&amp;Season=2011-12&amp;SeasonType=Regular Season&amp;LeagueID=00&amp;PerMode=PerGame&amp;Scope=Rookies&amp;StatCategory=MIN&amp;section=leaders"/>
    <hyperlink ref="K253" r:id="rId2610" location="!/?flag=2&amp;CFID=&amp;CFPARAMS=&amp;PlayerID=202709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09&amp;TeamID=0&amp;GameID=&amp;ContextMeasure=FGA&amp;Season=2011-12&amp;SeasonType=Regular Season&amp;LeagueID=00&amp;PerMode=PerGame&amp;Scope=Rookies&amp;StatCategory=MIN&amp;section=leaders"/>
    <hyperlink ref="N253" r:id="rId2611" location="!/?flag=2&amp;CFID=&amp;CFPARAMS=&amp;PlayerID=202709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09&amp;TeamID=0&amp;GameID=&amp;ContextMeasure=FG3M&amp;Season=2011-12&amp;SeasonType=Regular Season&amp;LeagueID=00&amp;PerMode=PerGame&amp;Scope=Rookies&amp;StatCategory=MIN&amp;section=leaders"/>
    <hyperlink ref="P253" r:id="rId2612" location="!/?flag=2&amp;CFID=&amp;CFPARAMS=&amp;PlayerID=202709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09&amp;TeamID=0&amp;GameID=&amp;ContextMeasure=FG3A&amp;Season=2011-12&amp;SeasonType=Regular Season&amp;LeagueID=00&amp;PerMode=PerGame&amp;Scope=Rookies&amp;StatCategory=MIN&amp;section=leaders"/>
    <hyperlink ref="A254" r:id="rId2613" location="!/202734/traditional/"/>
    <hyperlink ref="I254" r:id="rId2614" location="!/?flag=2&amp;CFID=&amp;CFPARAMS=&amp;PlayerID=202734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34&amp;TeamID=0&amp;GameID=&amp;ContextMeasure=FGM&amp;Season=2011-12&amp;SeasonType=Regular Season&amp;LeagueID=00&amp;PerMode=PerGame&amp;Scope=Rookies&amp;StatCategory=MIN&amp;section=leaders"/>
    <hyperlink ref="K254" r:id="rId2615" location="!/?flag=2&amp;CFID=&amp;CFPARAMS=&amp;PlayerID=202734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34&amp;TeamID=0&amp;GameID=&amp;ContextMeasure=FGA&amp;Season=2011-12&amp;SeasonType=Regular Season&amp;LeagueID=00&amp;PerMode=PerGame&amp;Scope=Rookies&amp;StatCategory=MIN&amp;section=leaders"/>
    <hyperlink ref="N254" r:id="rId2616" location="!/?flag=2&amp;CFID=&amp;CFPARAMS=&amp;PlayerID=202734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34&amp;TeamID=0&amp;GameID=&amp;ContextMeasure=FG3M&amp;Season=2011-12&amp;SeasonType=Regular Season&amp;LeagueID=00&amp;PerMode=PerGame&amp;Scope=Rookies&amp;StatCategory=MIN&amp;section=leaders"/>
    <hyperlink ref="P254" r:id="rId2617" location="!/?flag=2&amp;CFID=&amp;CFPARAMS=&amp;PlayerID=202734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34&amp;TeamID=0&amp;GameID=&amp;ContextMeasure=FG3A&amp;Season=2011-12&amp;SeasonType=Regular Season&amp;LeagueID=00&amp;PerMode=PerGame&amp;Scope=Rookies&amp;StatCategory=MIN&amp;section=leaders"/>
    <hyperlink ref="A255" r:id="rId2618" location="!/202710/traditional/"/>
    <hyperlink ref="I255" r:id="rId2619" location="!/?flag=2&amp;CFID=&amp;CFPARAMS=&amp;PlayerID=202710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10&amp;TeamID=0&amp;GameID=&amp;ContextMeasure=FGM&amp;Season=2011-12&amp;SeasonType=Regular Season&amp;LeagueID=00&amp;PerMode=PerGame&amp;Scope=Rookies&amp;StatCategory=MIN&amp;section=leaders"/>
    <hyperlink ref="K255" r:id="rId2620" location="!/?flag=2&amp;CFID=&amp;CFPARAMS=&amp;PlayerID=202710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10&amp;TeamID=0&amp;GameID=&amp;ContextMeasure=FGA&amp;Season=2011-12&amp;SeasonType=Regular Season&amp;LeagueID=00&amp;PerMode=PerGame&amp;Scope=Rookies&amp;StatCategory=MIN&amp;section=leaders"/>
    <hyperlink ref="P255" r:id="rId2621" location="!/?flag=2&amp;CFID=&amp;CFPARAMS=&amp;PlayerID=202710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10&amp;TeamID=0&amp;GameID=&amp;ContextMeasure=FG3A&amp;Season=2011-12&amp;SeasonType=Regular Season&amp;LeagueID=00&amp;PerMode=PerGame&amp;Scope=Rookies&amp;StatCategory=MIN&amp;section=leaders"/>
    <hyperlink ref="A256" r:id="rId2622" location="!/202707/traditional/"/>
    <hyperlink ref="I256" r:id="rId2623" location="!/?flag=2&amp;CFID=&amp;CFPARAMS=&amp;PlayerID=202707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07&amp;TeamID=0&amp;GameID=&amp;ContextMeasure=FGM&amp;Season=2011-12&amp;SeasonType=Regular Season&amp;LeagueID=00&amp;PerMode=PerGame&amp;Scope=Rookies&amp;StatCategory=MIN&amp;section=leaders"/>
    <hyperlink ref="K256" r:id="rId2624" location="!/?flag=2&amp;CFID=&amp;CFPARAMS=&amp;PlayerID=202707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07&amp;TeamID=0&amp;GameID=&amp;ContextMeasure=FGA&amp;Season=2011-12&amp;SeasonType=Regular Season&amp;LeagueID=00&amp;PerMode=PerGame&amp;Scope=Rookies&amp;StatCategory=MIN&amp;section=leaders"/>
    <hyperlink ref="A257" r:id="rId2625" location="!/201933/traditional/"/>
    <hyperlink ref="I257" r:id="rId2626" location="!/?flag=2&amp;CFID=&amp;CFPARAMS=&amp;PlayerID=201933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1933&amp;TeamID=0&amp;GameID=&amp;ContextMeasure=FGM&amp;Season=2010-11&amp;SeasonType=Regular Season&amp;LeagueID=00&amp;PerMode=PerGame&amp;Scope=Rookies&amp;StatCategory=MIN&amp;section=leaders"/>
    <hyperlink ref="K257" r:id="rId2627" location="!/?flag=2&amp;CFID=&amp;CFPARAMS=&amp;PlayerID=201933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1933&amp;TeamID=0&amp;GameID=&amp;ContextMeasure=FGA&amp;Season=2010-11&amp;SeasonType=Regular Season&amp;LeagueID=00&amp;PerMode=PerGame&amp;Scope=Rookies&amp;StatCategory=MIN&amp;section=leaders"/>
    <hyperlink ref="N257" r:id="rId2628" location="!/?flag=2&amp;CFID=&amp;CFPARAMS=&amp;PlayerID=201933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1933&amp;TeamID=0&amp;GameID=&amp;ContextMeasure=FG3M&amp;Season=2010-11&amp;SeasonType=Regular Season&amp;LeagueID=00&amp;PerMode=PerGame&amp;Scope=Rookies&amp;StatCategory=MIN&amp;section=leaders"/>
    <hyperlink ref="P257" r:id="rId2629" location="!/?flag=2&amp;CFID=&amp;CFPARAMS=&amp;PlayerID=201933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1933&amp;TeamID=0&amp;GameID=&amp;ContextMeasure=FG3A&amp;Season=2010-11&amp;SeasonType=Regular Season&amp;LeagueID=00&amp;PerMode=PerGame&amp;Scope=Rookies&amp;StatCategory=MIN&amp;section=leaders"/>
    <hyperlink ref="A258" r:id="rId2630" location="!/202322/traditional/"/>
    <hyperlink ref="I258" r:id="rId2631" location="!/?flag=2&amp;CFID=&amp;CFPARAMS=&amp;PlayerID=202322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22&amp;TeamID=0&amp;GameID=&amp;ContextMeasure=FGM&amp;Season=2010-11&amp;SeasonType=Regular Season&amp;LeagueID=00&amp;PerMode=PerGame&amp;Scope=Rookies&amp;StatCategory=MIN&amp;section=leaders"/>
    <hyperlink ref="K258" r:id="rId2632" location="!/?flag=2&amp;CFID=&amp;CFPARAMS=&amp;PlayerID=202322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22&amp;TeamID=0&amp;GameID=&amp;ContextMeasure=FGA&amp;Season=2010-11&amp;SeasonType=Regular Season&amp;LeagueID=00&amp;PerMode=PerGame&amp;Scope=Rookies&amp;StatCategory=MIN&amp;section=leaders"/>
    <hyperlink ref="N258" r:id="rId2633" location="!/?flag=2&amp;CFID=&amp;CFPARAMS=&amp;PlayerID=202322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22&amp;TeamID=0&amp;GameID=&amp;ContextMeasure=FG3M&amp;Season=2010-11&amp;SeasonType=Regular Season&amp;LeagueID=00&amp;PerMode=PerGame&amp;Scope=Rookies&amp;StatCategory=MIN&amp;section=leaders"/>
    <hyperlink ref="P258" r:id="rId2634" location="!/?flag=2&amp;CFID=&amp;CFPARAMS=&amp;PlayerID=202322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22&amp;TeamID=0&amp;GameID=&amp;ContextMeasure=FG3A&amp;Season=2010-11&amp;SeasonType=Regular Season&amp;LeagueID=00&amp;PerMode=PerGame&amp;Scope=Rookies&amp;StatCategory=MIN&amp;section=leaders"/>
    <hyperlink ref="A259" r:id="rId2635" location="!/202361/traditional/"/>
    <hyperlink ref="I259" r:id="rId2636" location="!/?flag=2&amp;CFID=&amp;CFPARAMS=&amp;PlayerID=202361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61&amp;TeamID=0&amp;GameID=&amp;ContextMeasure=FGM&amp;Season=2010-11&amp;SeasonType=Regular Season&amp;LeagueID=00&amp;PerMode=PerGame&amp;Scope=Rookies&amp;StatCategory=MIN&amp;section=leaders"/>
    <hyperlink ref="K259" r:id="rId2637" location="!/?flag=2&amp;CFID=&amp;CFPARAMS=&amp;PlayerID=202361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61&amp;TeamID=0&amp;GameID=&amp;ContextMeasure=FGA&amp;Season=2010-11&amp;SeasonType=Regular Season&amp;LeagueID=00&amp;PerMode=PerGame&amp;Scope=Rookies&amp;StatCategory=MIN&amp;section=leaders"/>
    <hyperlink ref="N259" r:id="rId2638" location="!/?flag=2&amp;CFID=&amp;CFPARAMS=&amp;PlayerID=202361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61&amp;TeamID=0&amp;GameID=&amp;ContextMeasure=FG3M&amp;Season=2010-11&amp;SeasonType=Regular Season&amp;LeagueID=00&amp;PerMode=PerGame&amp;Scope=Rookies&amp;StatCategory=MIN&amp;section=leaders"/>
    <hyperlink ref="P259" r:id="rId2639" location="!/?flag=2&amp;CFID=&amp;CFPARAMS=&amp;PlayerID=202361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61&amp;TeamID=0&amp;GameID=&amp;ContextMeasure=FG3A&amp;Season=2010-11&amp;SeasonType=Regular Season&amp;LeagueID=00&amp;PerMode=PerGame&amp;Scope=Rookies&amp;StatCategory=MIN&amp;section=leaders"/>
    <hyperlink ref="A260" r:id="rId2640" location="!/202326/traditional/"/>
    <hyperlink ref="I260" r:id="rId2641" location="!/?flag=2&amp;CFID=&amp;CFPARAMS=&amp;PlayerID=202326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26&amp;TeamID=0&amp;GameID=&amp;ContextMeasure=FGM&amp;Season=2010-11&amp;SeasonType=Regular Season&amp;LeagueID=00&amp;PerMode=PerGame&amp;Scope=Rookies&amp;StatCategory=MIN&amp;section=leaders"/>
    <hyperlink ref="K260" r:id="rId2642" location="!/?flag=2&amp;CFID=&amp;CFPARAMS=&amp;PlayerID=202326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26&amp;TeamID=0&amp;GameID=&amp;ContextMeasure=FGA&amp;Season=2010-11&amp;SeasonType=Regular Season&amp;LeagueID=00&amp;PerMode=PerGame&amp;Scope=Rookies&amp;StatCategory=MIN&amp;section=leaders"/>
    <hyperlink ref="P260" r:id="rId2643" location="!/?flag=2&amp;CFID=&amp;CFPARAMS=&amp;PlayerID=202326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26&amp;TeamID=0&amp;GameID=&amp;ContextMeasure=FG3A&amp;Season=2010-11&amp;SeasonType=Regular Season&amp;LeagueID=00&amp;PerMode=PerGame&amp;Scope=Rookies&amp;StatCategory=MIN&amp;section=leaders"/>
    <hyperlink ref="A261" r:id="rId2644" location="!/202328/traditional/"/>
    <hyperlink ref="I261" r:id="rId2645" location="!/?flag=2&amp;CFID=&amp;CFPARAMS=&amp;PlayerID=202328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28&amp;TeamID=0&amp;GameID=&amp;ContextMeasure=FGM&amp;Season=2010-11&amp;SeasonType=Regular Season&amp;LeagueID=00&amp;PerMode=PerGame&amp;Scope=Rookies&amp;StatCategory=MIN&amp;section=leaders"/>
    <hyperlink ref="K261" r:id="rId2646" location="!/?flag=2&amp;CFID=&amp;CFPARAMS=&amp;PlayerID=202328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28&amp;TeamID=0&amp;GameID=&amp;ContextMeasure=FGA&amp;Season=2010-11&amp;SeasonType=Regular Season&amp;LeagueID=00&amp;PerMode=PerGame&amp;Scope=Rookies&amp;StatCategory=MIN&amp;section=leaders"/>
    <hyperlink ref="A262" r:id="rId2647" location="!/202325/traditional/"/>
    <hyperlink ref="I262" r:id="rId2648" location="!/?flag=2&amp;CFID=&amp;CFPARAMS=&amp;PlayerID=202325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25&amp;TeamID=0&amp;GameID=&amp;ContextMeasure=FGM&amp;Season=2010-11&amp;SeasonType=Regular Season&amp;LeagueID=00&amp;PerMode=PerGame&amp;Scope=Rookies&amp;StatCategory=MIN&amp;section=leaders"/>
    <hyperlink ref="K262" r:id="rId2649" location="!/?flag=2&amp;CFID=&amp;CFPARAMS=&amp;PlayerID=202325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25&amp;TeamID=0&amp;GameID=&amp;ContextMeasure=FGA&amp;Season=2010-11&amp;SeasonType=Regular Season&amp;LeagueID=00&amp;PerMode=PerGame&amp;Scope=Rookies&amp;StatCategory=MIN&amp;section=leaders"/>
    <hyperlink ref="N262" r:id="rId2650" location="!/?flag=2&amp;CFID=&amp;CFPARAMS=&amp;PlayerID=202325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25&amp;TeamID=0&amp;GameID=&amp;ContextMeasure=FG3M&amp;Season=2010-11&amp;SeasonType=Regular Season&amp;LeagueID=00&amp;PerMode=PerGame&amp;Scope=Rookies&amp;StatCategory=MIN&amp;section=leaders"/>
    <hyperlink ref="P262" r:id="rId2651" location="!/?flag=2&amp;CFID=&amp;CFPARAMS=&amp;PlayerID=202325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25&amp;TeamID=0&amp;GameID=&amp;ContextMeasure=FG3A&amp;Season=2010-11&amp;SeasonType=Regular Season&amp;LeagueID=00&amp;PerMode=PerGame&amp;Scope=Rookies&amp;StatCategory=MIN&amp;section=leaders"/>
    <hyperlink ref="A263" r:id="rId2652" location="!/202334/traditional/"/>
    <hyperlink ref="I263" r:id="rId2653" location="!/?flag=2&amp;CFID=&amp;CFPARAMS=&amp;PlayerID=202334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34&amp;TeamID=0&amp;GameID=&amp;ContextMeasure=FGM&amp;Season=2010-11&amp;SeasonType=Regular Season&amp;LeagueID=00&amp;PerMode=PerGame&amp;Scope=Rookies&amp;StatCategory=MIN&amp;section=leaders"/>
    <hyperlink ref="K263" r:id="rId2654" location="!/?flag=2&amp;CFID=&amp;CFPARAMS=&amp;PlayerID=202334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34&amp;TeamID=0&amp;GameID=&amp;ContextMeasure=FGA&amp;Season=2010-11&amp;SeasonType=Regular Season&amp;LeagueID=00&amp;PerMode=PerGame&amp;Scope=Rookies&amp;StatCategory=MIN&amp;section=leaders"/>
    <hyperlink ref="A264" r:id="rId2655" location="!/202348/traditional/"/>
    <hyperlink ref="I264" r:id="rId2656" location="!/?flag=2&amp;CFID=&amp;CFPARAMS=&amp;PlayerID=202348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48&amp;TeamID=0&amp;GameID=&amp;ContextMeasure=FGM&amp;Season=2010-11&amp;SeasonType=Regular Season&amp;LeagueID=00&amp;PerMode=PerGame&amp;Scope=Rookies&amp;StatCategory=MIN&amp;section=leaders"/>
    <hyperlink ref="K264" r:id="rId2657" location="!/?flag=2&amp;CFID=&amp;CFPARAMS=&amp;PlayerID=202348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48&amp;TeamID=0&amp;GameID=&amp;ContextMeasure=FGA&amp;Season=2010-11&amp;SeasonType=Regular Season&amp;LeagueID=00&amp;PerMode=PerGame&amp;Scope=Rookies&amp;StatCategory=MIN&amp;section=leaders"/>
    <hyperlink ref="N264" r:id="rId2658" location="!/?flag=2&amp;CFID=&amp;CFPARAMS=&amp;PlayerID=202348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48&amp;TeamID=0&amp;GameID=&amp;ContextMeasure=FG3M&amp;Season=2010-11&amp;SeasonType=Regular Season&amp;LeagueID=00&amp;PerMode=PerGame&amp;Scope=Rookies&amp;StatCategory=MIN&amp;section=leaders"/>
    <hyperlink ref="P264" r:id="rId2659" location="!/?flag=2&amp;CFID=&amp;CFPARAMS=&amp;PlayerID=202348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48&amp;TeamID=0&amp;GameID=&amp;ContextMeasure=FG3A&amp;Season=2010-11&amp;SeasonType=Regular Season&amp;LeagueID=00&amp;PerMode=PerGame&amp;Scope=Rookies&amp;StatCategory=MIN&amp;section=leaders"/>
    <hyperlink ref="A265" r:id="rId2660" location="!/202323/traditional/"/>
    <hyperlink ref="I265" r:id="rId2661" location="!/?flag=2&amp;CFID=&amp;CFPARAMS=&amp;PlayerID=202323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23&amp;TeamID=0&amp;GameID=&amp;ContextMeasure=FGM&amp;Season=2010-11&amp;SeasonType=Regular Season&amp;LeagueID=00&amp;PerMode=PerGame&amp;Scope=Rookies&amp;StatCategory=MIN&amp;section=leaders"/>
    <hyperlink ref="K265" r:id="rId2662" location="!/?flag=2&amp;CFID=&amp;CFPARAMS=&amp;PlayerID=202323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23&amp;TeamID=0&amp;GameID=&amp;ContextMeasure=FGA&amp;Season=2010-11&amp;SeasonType=Regular Season&amp;LeagueID=00&amp;PerMode=PerGame&amp;Scope=Rookies&amp;StatCategory=MIN&amp;section=leaders"/>
    <hyperlink ref="N265" r:id="rId2663" location="!/?flag=2&amp;CFID=&amp;CFPARAMS=&amp;PlayerID=202323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23&amp;TeamID=0&amp;GameID=&amp;ContextMeasure=FG3M&amp;Season=2010-11&amp;SeasonType=Regular Season&amp;LeagueID=00&amp;PerMode=PerGame&amp;Scope=Rookies&amp;StatCategory=MIN&amp;section=leaders"/>
    <hyperlink ref="P265" r:id="rId2664" location="!/?flag=2&amp;CFID=&amp;CFPARAMS=&amp;PlayerID=202323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23&amp;TeamID=0&amp;GameID=&amp;ContextMeasure=FG3A&amp;Season=2010-11&amp;SeasonType=Regular Season&amp;LeagueID=00&amp;PerMode=PerGame&amp;Scope=Rookies&amp;StatCategory=MIN&amp;section=leaders"/>
    <hyperlink ref="A266" r:id="rId2665" location="!/202339/traditional/"/>
    <hyperlink ref="I266" r:id="rId2666" location="!/?flag=2&amp;CFID=&amp;CFPARAMS=&amp;PlayerID=202339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39&amp;TeamID=0&amp;GameID=&amp;ContextMeasure=FGM&amp;Season=2010-11&amp;SeasonType=Regular Season&amp;LeagueID=00&amp;PerMode=PerGame&amp;Scope=Rookies&amp;StatCategory=MIN&amp;section=leaders"/>
    <hyperlink ref="K266" r:id="rId2667" location="!/?flag=2&amp;CFID=&amp;CFPARAMS=&amp;PlayerID=202339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39&amp;TeamID=0&amp;GameID=&amp;ContextMeasure=FGA&amp;Season=2010-11&amp;SeasonType=Regular Season&amp;LeagueID=00&amp;PerMode=PerGame&amp;Scope=Rookies&amp;StatCategory=MIN&amp;section=leaders"/>
    <hyperlink ref="N266" r:id="rId2668" location="!/?flag=2&amp;CFID=&amp;CFPARAMS=&amp;PlayerID=202339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39&amp;TeamID=0&amp;GameID=&amp;ContextMeasure=FG3M&amp;Season=2010-11&amp;SeasonType=Regular Season&amp;LeagueID=00&amp;PerMode=PerGame&amp;Scope=Rookies&amp;StatCategory=MIN&amp;section=leaders"/>
    <hyperlink ref="P266" r:id="rId2669" location="!/?flag=2&amp;CFID=&amp;CFPARAMS=&amp;PlayerID=202339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39&amp;TeamID=0&amp;GameID=&amp;ContextMeasure=FG3A&amp;Season=2010-11&amp;SeasonType=Regular Season&amp;LeagueID=00&amp;PerMode=PerGame&amp;Scope=Rookies&amp;StatCategory=MIN&amp;section=leaders"/>
    <hyperlink ref="A267" r:id="rId2670" location="!/201963/traditional/"/>
    <hyperlink ref="I267" r:id="rId2671" location="!/?flag=2&amp;CFID=&amp;CFPARAMS=&amp;PlayerID=201963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1963&amp;TeamID=0&amp;GameID=&amp;ContextMeasure=FGM&amp;Season=2010-11&amp;SeasonType=Regular Season&amp;LeagueID=00&amp;PerMode=PerGame&amp;Scope=Rookies&amp;StatCategory=MIN&amp;section=leaders"/>
    <hyperlink ref="K267" r:id="rId2672" location="!/?flag=2&amp;CFID=&amp;CFPARAMS=&amp;PlayerID=201963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1963&amp;TeamID=0&amp;GameID=&amp;ContextMeasure=FGA&amp;Season=2010-11&amp;SeasonType=Regular Season&amp;LeagueID=00&amp;PerMode=PerGame&amp;Scope=Rookies&amp;StatCategory=MIN&amp;section=leaders"/>
    <hyperlink ref="N267" r:id="rId2673" location="!/?flag=2&amp;CFID=&amp;CFPARAMS=&amp;PlayerID=201963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1963&amp;TeamID=0&amp;GameID=&amp;ContextMeasure=FG3M&amp;Season=2010-11&amp;SeasonType=Regular Season&amp;LeagueID=00&amp;PerMode=PerGame&amp;Scope=Rookies&amp;StatCategory=MIN&amp;section=leaders"/>
    <hyperlink ref="P267" r:id="rId2674" location="!/?flag=2&amp;CFID=&amp;CFPARAMS=&amp;PlayerID=201963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1963&amp;TeamID=0&amp;GameID=&amp;ContextMeasure=FG3A&amp;Season=2010-11&amp;SeasonType=Regular Season&amp;LeagueID=00&amp;PerMode=PerGame&amp;Scope=Rookies&amp;StatCategory=MIN&amp;section=leaders"/>
    <hyperlink ref="A268" r:id="rId2675" location="!/202390/traditional/"/>
    <hyperlink ref="I268" r:id="rId2676" location="!/?flag=2&amp;CFID=&amp;CFPARAMS=&amp;PlayerID=202390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90&amp;TeamID=0&amp;GameID=&amp;ContextMeasure=FGM&amp;Season=2010-11&amp;SeasonType=Regular Season&amp;LeagueID=00&amp;PerMode=PerGame&amp;Scope=Rookies&amp;StatCategory=MIN&amp;section=leaders"/>
    <hyperlink ref="K268" r:id="rId2677" location="!/?flag=2&amp;CFID=&amp;CFPARAMS=&amp;PlayerID=202390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90&amp;TeamID=0&amp;GameID=&amp;ContextMeasure=FGA&amp;Season=2010-11&amp;SeasonType=Regular Season&amp;LeagueID=00&amp;PerMode=PerGame&amp;Scope=Rookies&amp;StatCategory=MIN&amp;section=leaders"/>
    <hyperlink ref="N268" r:id="rId2678" location="!/?flag=2&amp;CFID=&amp;CFPARAMS=&amp;PlayerID=202390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90&amp;TeamID=0&amp;GameID=&amp;ContextMeasure=FG3M&amp;Season=2010-11&amp;SeasonType=Regular Season&amp;LeagueID=00&amp;PerMode=PerGame&amp;Scope=Rookies&amp;StatCategory=MIN&amp;section=leaders"/>
    <hyperlink ref="P268" r:id="rId2679" location="!/?flag=2&amp;CFID=&amp;CFPARAMS=&amp;PlayerID=202390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90&amp;TeamID=0&amp;GameID=&amp;ContextMeasure=FG3A&amp;Season=2010-11&amp;SeasonType=Regular Season&amp;LeagueID=00&amp;PerMode=PerGame&amp;Scope=Rookies&amp;StatCategory=MIN&amp;section=leaders"/>
    <hyperlink ref="A269" r:id="rId2680" location="!/202331/traditional/"/>
    <hyperlink ref="I269" r:id="rId2681" location="!/?flag=2&amp;CFID=&amp;CFPARAMS=&amp;PlayerID=202331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31&amp;TeamID=0&amp;GameID=&amp;ContextMeasure=FGM&amp;Season=2010-11&amp;SeasonType=Regular Season&amp;LeagueID=00&amp;PerMode=PerGame&amp;Scope=Rookies&amp;StatCategory=MIN&amp;section=leaders"/>
    <hyperlink ref="K269" r:id="rId2682" location="!/?flag=2&amp;CFID=&amp;CFPARAMS=&amp;PlayerID=202331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31&amp;TeamID=0&amp;GameID=&amp;ContextMeasure=FGA&amp;Season=2010-11&amp;SeasonType=Regular Season&amp;LeagueID=00&amp;PerMode=PerGame&amp;Scope=Rookies&amp;StatCategory=MIN&amp;section=leaders"/>
    <hyperlink ref="N269" r:id="rId2683" location="!/?flag=2&amp;CFID=&amp;CFPARAMS=&amp;PlayerID=202331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31&amp;TeamID=0&amp;GameID=&amp;ContextMeasure=FG3M&amp;Season=2010-11&amp;SeasonType=Regular Season&amp;LeagueID=00&amp;PerMode=PerGame&amp;Scope=Rookies&amp;StatCategory=MIN&amp;section=leaders"/>
    <hyperlink ref="P269" r:id="rId2684" location="!/?flag=2&amp;CFID=&amp;CFPARAMS=&amp;PlayerID=202331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31&amp;TeamID=0&amp;GameID=&amp;ContextMeasure=FG3A&amp;Season=2010-11&amp;SeasonType=Regular Season&amp;LeagueID=00&amp;PerMode=PerGame&amp;Scope=Rookies&amp;StatCategory=MIN&amp;section=leaders"/>
    <hyperlink ref="A270" r:id="rId2685" location="!/202324/traditional/"/>
    <hyperlink ref="I270" r:id="rId2686" location="!/?flag=2&amp;CFID=&amp;CFPARAMS=&amp;PlayerID=202324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24&amp;TeamID=0&amp;GameID=&amp;ContextMeasure=FGM&amp;Season=2010-11&amp;SeasonType=Regular Season&amp;LeagueID=00&amp;PerMode=PerGame&amp;Scope=Rookies&amp;StatCategory=MIN&amp;section=leaders"/>
    <hyperlink ref="K270" r:id="rId2687" location="!/?flag=2&amp;CFID=&amp;CFPARAMS=&amp;PlayerID=202324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24&amp;TeamID=0&amp;GameID=&amp;ContextMeasure=FGA&amp;Season=2010-11&amp;SeasonType=Regular Season&amp;LeagueID=00&amp;PerMode=PerGame&amp;Scope=Rookies&amp;StatCategory=MIN&amp;section=leaders"/>
    <hyperlink ref="A271" r:id="rId2688" location="!/202396/traditional/"/>
    <hyperlink ref="I271" r:id="rId2689" location="!/?flag=2&amp;CFID=&amp;CFPARAMS=&amp;PlayerID=202396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96&amp;TeamID=0&amp;GameID=&amp;ContextMeasure=FGM&amp;Season=2010-11&amp;SeasonType=Regular Season&amp;LeagueID=00&amp;PerMode=PerGame&amp;Scope=Rookies&amp;StatCategory=MIN&amp;section=leaders"/>
    <hyperlink ref="K271" r:id="rId2690" location="!/?flag=2&amp;CFID=&amp;CFPARAMS=&amp;PlayerID=202396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96&amp;TeamID=0&amp;GameID=&amp;ContextMeasure=FGA&amp;Season=2010-11&amp;SeasonType=Regular Season&amp;LeagueID=00&amp;PerMode=PerGame&amp;Scope=Rookies&amp;StatCategory=MIN&amp;section=leaders"/>
    <hyperlink ref="P271" r:id="rId2691" location="!/?flag=2&amp;CFID=&amp;CFPARAMS=&amp;PlayerID=202396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96&amp;TeamID=0&amp;GameID=&amp;ContextMeasure=FG3A&amp;Season=2010-11&amp;SeasonType=Regular Season&amp;LeagueID=00&amp;PerMode=PerGame&amp;Scope=Rookies&amp;StatCategory=MIN&amp;section=leaders"/>
    <hyperlink ref="A272" r:id="rId2692" location="!/202329/traditional/"/>
    <hyperlink ref="I272" r:id="rId2693" location="!/?flag=2&amp;CFID=&amp;CFPARAMS=&amp;PlayerID=202329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29&amp;TeamID=0&amp;GameID=&amp;ContextMeasure=FGM&amp;Season=2010-11&amp;SeasonType=Regular Season&amp;LeagueID=00&amp;PerMode=PerGame&amp;Scope=Rookies&amp;StatCategory=MIN&amp;section=leaders"/>
    <hyperlink ref="K272" r:id="rId2694" location="!/?flag=2&amp;CFID=&amp;CFPARAMS=&amp;PlayerID=202329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29&amp;TeamID=0&amp;GameID=&amp;ContextMeasure=FGA&amp;Season=2010-11&amp;SeasonType=Regular Season&amp;LeagueID=00&amp;PerMode=PerGame&amp;Scope=Rookies&amp;StatCategory=MIN&amp;section=leaders"/>
    <hyperlink ref="N272" r:id="rId2695" location="!/?flag=2&amp;CFID=&amp;CFPARAMS=&amp;PlayerID=202329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29&amp;TeamID=0&amp;GameID=&amp;ContextMeasure=FG3M&amp;Season=2010-11&amp;SeasonType=Regular Season&amp;LeagueID=00&amp;PerMode=PerGame&amp;Scope=Rookies&amp;StatCategory=MIN&amp;section=leaders"/>
    <hyperlink ref="P272" r:id="rId2696" location="!/?flag=2&amp;CFID=&amp;CFPARAMS=&amp;PlayerID=202329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29&amp;TeamID=0&amp;GameID=&amp;ContextMeasure=FG3A&amp;Season=2010-11&amp;SeasonType=Regular Season&amp;LeagueID=00&amp;PerMode=PerGame&amp;Scope=Rookies&amp;StatCategory=MIN&amp;section=leaders"/>
    <hyperlink ref="A273" r:id="rId2697" location="!/202327/traditional/"/>
    <hyperlink ref="I273" r:id="rId2698" location="!/?flag=2&amp;CFID=&amp;CFPARAMS=&amp;PlayerID=202327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27&amp;TeamID=0&amp;GameID=&amp;ContextMeasure=FGM&amp;Season=2010-11&amp;SeasonType=Regular Season&amp;LeagueID=00&amp;PerMode=PerGame&amp;Scope=Rookies&amp;StatCategory=MIN&amp;section=leaders"/>
    <hyperlink ref="K273" r:id="rId2699" location="!/?flag=2&amp;CFID=&amp;CFPARAMS=&amp;PlayerID=202327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27&amp;TeamID=0&amp;GameID=&amp;ContextMeasure=FGA&amp;Season=2010-11&amp;SeasonType=Regular Season&amp;LeagueID=00&amp;PerMode=PerGame&amp;Scope=Rookies&amp;StatCategory=MIN&amp;section=leaders"/>
    <hyperlink ref="A274" r:id="rId2700" location="!/202412/traditional/"/>
    <hyperlink ref="I274" r:id="rId2701" location="!/?flag=2&amp;CFID=&amp;CFPARAMS=&amp;PlayerID=202412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412&amp;TeamID=0&amp;GameID=&amp;ContextMeasure=FGM&amp;Season=2010-11&amp;SeasonType=Regular Season&amp;LeagueID=00&amp;PerMode=PerGame&amp;Scope=Rookies&amp;StatCategory=MIN&amp;section=leaders"/>
    <hyperlink ref="K274" r:id="rId2702" location="!/?flag=2&amp;CFID=&amp;CFPARAMS=&amp;PlayerID=202412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412&amp;TeamID=0&amp;GameID=&amp;ContextMeasure=FGA&amp;Season=2010-11&amp;SeasonType=Regular Season&amp;LeagueID=00&amp;PerMode=PerGame&amp;Scope=Rookies&amp;StatCategory=MIN&amp;section=leaders"/>
    <hyperlink ref="N274" r:id="rId2703" location="!/?flag=2&amp;CFID=&amp;CFPARAMS=&amp;PlayerID=202412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412&amp;TeamID=0&amp;GameID=&amp;ContextMeasure=FG3M&amp;Season=2010-11&amp;SeasonType=Regular Season&amp;LeagueID=00&amp;PerMode=PerGame&amp;Scope=Rookies&amp;StatCategory=MIN&amp;section=leaders"/>
    <hyperlink ref="P274" r:id="rId2704" location="!/?flag=2&amp;CFID=&amp;CFPARAMS=&amp;PlayerID=202412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412&amp;TeamID=0&amp;GameID=&amp;ContextMeasure=FG3A&amp;Season=2010-11&amp;SeasonType=Regular Season&amp;LeagueID=00&amp;PerMode=PerGame&amp;Scope=Rookies&amp;StatCategory=MIN&amp;section=leaders"/>
    <hyperlink ref="A275" r:id="rId2705" location="!/202330/traditional/"/>
    <hyperlink ref="I275" r:id="rId2706" location="!/?flag=2&amp;CFID=&amp;CFPARAMS=&amp;PlayerID=202330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30&amp;TeamID=0&amp;GameID=&amp;ContextMeasure=FGM&amp;Season=2010-11&amp;SeasonType=Regular Season&amp;LeagueID=00&amp;PerMode=PerGame&amp;Scope=Rookies&amp;StatCategory=MIN&amp;section=leaders"/>
    <hyperlink ref="K275" r:id="rId2707" location="!/?flag=2&amp;CFID=&amp;CFPARAMS=&amp;PlayerID=202330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30&amp;TeamID=0&amp;GameID=&amp;ContextMeasure=FGA&amp;Season=2010-11&amp;SeasonType=Regular Season&amp;LeagueID=00&amp;PerMode=PerGame&amp;Scope=Rookies&amp;StatCategory=MIN&amp;section=leaders"/>
    <hyperlink ref="N275" r:id="rId2708" location="!/?flag=2&amp;CFID=&amp;CFPARAMS=&amp;PlayerID=202330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30&amp;TeamID=0&amp;GameID=&amp;ContextMeasure=FG3M&amp;Season=2010-11&amp;SeasonType=Regular Season&amp;LeagueID=00&amp;PerMode=PerGame&amp;Scope=Rookies&amp;StatCategory=MIN&amp;section=leaders"/>
    <hyperlink ref="P275" r:id="rId2709" location="!/?flag=2&amp;CFID=&amp;CFPARAMS=&amp;PlayerID=202330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30&amp;TeamID=0&amp;GameID=&amp;ContextMeasure=FG3A&amp;Season=2010-11&amp;SeasonType=Regular Season&amp;LeagueID=00&amp;PerMode=PerGame&amp;Scope=Rookies&amp;StatCategory=MIN&amp;section=leaders"/>
    <hyperlink ref="A276" r:id="rId2710" location="!/202335/traditional/"/>
    <hyperlink ref="I276" r:id="rId2711" location="!/?flag=2&amp;CFID=&amp;CFPARAMS=&amp;PlayerID=202335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35&amp;TeamID=0&amp;GameID=&amp;ContextMeasure=FGM&amp;Season=2010-11&amp;SeasonType=Regular Season&amp;LeagueID=00&amp;PerMode=PerGame&amp;Scope=Rookies&amp;StatCategory=MIN&amp;section=leaders"/>
    <hyperlink ref="K276" r:id="rId2712" location="!/?flag=2&amp;CFID=&amp;CFPARAMS=&amp;PlayerID=202335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35&amp;TeamID=0&amp;GameID=&amp;ContextMeasure=FGA&amp;Season=2010-11&amp;SeasonType=Regular Season&amp;LeagueID=00&amp;PerMode=PerGame&amp;Scope=Rookies&amp;StatCategory=MIN&amp;section=leaders"/>
    <hyperlink ref="A277" r:id="rId2713" location="!/202344/traditional/"/>
    <hyperlink ref="I277" r:id="rId2714" location="!/?flag=2&amp;CFID=&amp;CFPARAMS=&amp;PlayerID=202344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44&amp;TeamID=0&amp;GameID=&amp;ContextMeasure=FGM&amp;Season=2010-11&amp;SeasonType=Regular Season&amp;LeagueID=00&amp;PerMode=PerGame&amp;Scope=Rookies&amp;StatCategory=MIN&amp;section=leaders"/>
    <hyperlink ref="K277" r:id="rId2715" location="!/?flag=2&amp;CFID=&amp;CFPARAMS=&amp;PlayerID=202344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44&amp;TeamID=0&amp;GameID=&amp;ContextMeasure=FGA&amp;Season=2010-11&amp;SeasonType=Regular Season&amp;LeagueID=00&amp;PerMode=PerGame&amp;Scope=Rookies&amp;StatCategory=MIN&amp;section=leaders"/>
    <hyperlink ref="A278" r:id="rId2716" location="!/202336/traditional/"/>
    <hyperlink ref="I278" r:id="rId2717" location="!/?flag=2&amp;CFID=&amp;CFPARAMS=&amp;PlayerID=202336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36&amp;TeamID=0&amp;GameID=&amp;ContextMeasure=FGM&amp;Season=2010-11&amp;SeasonType=Regular Season&amp;LeagueID=00&amp;PerMode=PerGame&amp;Scope=Rookies&amp;StatCategory=MIN&amp;section=leaders"/>
    <hyperlink ref="K278" r:id="rId2718" location="!/?flag=2&amp;CFID=&amp;CFPARAMS=&amp;PlayerID=202336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36&amp;TeamID=0&amp;GameID=&amp;ContextMeasure=FGA&amp;Season=2010-11&amp;SeasonType=Regular Season&amp;LeagueID=00&amp;PerMode=PerGame&amp;Scope=Rookies&amp;StatCategory=MIN&amp;section=leaders"/>
    <hyperlink ref="A279" r:id="rId2719" location="!/201623/traditional/"/>
    <hyperlink ref="I279" r:id="rId2720" location="!/?flag=2&amp;CFID=&amp;CFPARAMS=&amp;PlayerID=201623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1623&amp;TeamID=0&amp;GameID=&amp;ContextMeasure=FGM&amp;Season=2010-11&amp;SeasonType=Regular Season&amp;LeagueID=00&amp;PerMode=PerGame&amp;Scope=Rookies&amp;StatCategory=MIN&amp;section=leaders"/>
    <hyperlink ref="K279" r:id="rId2721" location="!/?flag=2&amp;CFID=&amp;CFPARAMS=&amp;PlayerID=201623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1623&amp;TeamID=0&amp;GameID=&amp;ContextMeasure=FGA&amp;Season=2010-11&amp;SeasonType=Regular Season&amp;LeagueID=00&amp;PerMode=PerGame&amp;Scope=Rookies&amp;StatCategory=MIN&amp;section=leaders"/>
    <hyperlink ref="A280" r:id="rId2722" location="!/202333/traditional/"/>
    <hyperlink ref="I280" r:id="rId2723" location="!/?flag=2&amp;CFID=&amp;CFPARAMS=&amp;PlayerID=202333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33&amp;TeamID=0&amp;GameID=&amp;ContextMeasure=FGM&amp;Season=2010-11&amp;SeasonType=Regular Season&amp;LeagueID=00&amp;PerMode=PerGame&amp;Scope=Rookies&amp;StatCategory=MIN&amp;section=leaders"/>
    <hyperlink ref="K280" r:id="rId2724" location="!/?flag=2&amp;CFID=&amp;CFPARAMS=&amp;PlayerID=202333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33&amp;TeamID=0&amp;GameID=&amp;ContextMeasure=FGA&amp;Season=2010-11&amp;SeasonType=Regular Season&amp;LeagueID=00&amp;PerMode=PerGame&amp;Scope=Rookies&amp;StatCategory=MIN&amp;section=leaders"/>
    <hyperlink ref="N280" r:id="rId2725" location="!/?flag=2&amp;CFID=&amp;CFPARAMS=&amp;PlayerID=202333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33&amp;TeamID=0&amp;GameID=&amp;ContextMeasure=FG3M&amp;Season=2010-11&amp;SeasonType=Regular Season&amp;LeagueID=00&amp;PerMode=PerGame&amp;Scope=Rookies&amp;StatCategory=MIN&amp;section=leaders"/>
    <hyperlink ref="P280" r:id="rId2726" location="!/?flag=2&amp;CFID=&amp;CFPARAMS=&amp;PlayerID=202333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33&amp;TeamID=0&amp;GameID=&amp;ContextMeasure=FG3A&amp;Season=2010-11&amp;SeasonType=Regular Season&amp;LeagueID=00&amp;PerMode=PerGame&amp;Scope=Rookies&amp;StatCategory=MIN&amp;section=leaders"/>
    <hyperlink ref="A281" r:id="rId2727" location="!/200817/traditional/"/>
    <hyperlink ref="I281" r:id="rId2728" location="!/?flag=2&amp;CFID=&amp;CFPARAMS=&amp;PlayerID=200817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0817&amp;TeamID=0&amp;GameID=&amp;ContextMeasure=FGM&amp;Season=2010-11&amp;SeasonType=Regular Season&amp;LeagueID=00&amp;PerMode=PerGame&amp;Scope=Rookies&amp;StatCategory=MIN&amp;section=leaders"/>
    <hyperlink ref="K281" r:id="rId2729" location="!/?flag=2&amp;CFID=&amp;CFPARAMS=&amp;PlayerID=200817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0817&amp;TeamID=0&amp;GameID=&amp;ContextMeasure=FGA&amp;Season=2010-11&amp;SeasonType=Regular Season&amp;LeagueID=00&amp;PerMode=PerGame&amp;Scope=Rookies&amp;StatCategory=MIN&amp;section=leaders"/>
    <hyperlink ref="N281" r:id="rId2730" location="!/?flag=2&amp;CFID=&amp;CFPARAMS=&amp;PlayerID=200817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0817&amp;TeamID=0&amp;GameID=&amp;ContextMeasure=FG3M&amp;Season=2010-11&amp;SeasonType=Regular Season&amp;LeagueID=00&amp;PerMode=PerGame&amp;Scope=Rookies&amp;StatCategory=MIN&amp;section=leaders"/>
    <hyperlink ref="P281" r:id="rId2731" location="!/?flag=2&amp;CFID=&amp;CFPARAMS=&amp;PlayerID=200817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0817&amp;TeamID=0&amp;GameID=&amp;ContextMeasure=FG3A&amp;Season=2010-11&amp;SeasonType=Regular Season&amp;LeagueID=00&amp;PerMode=PerGame&amp;Scope=Rookies&amp;StatCategory=MIN&amp;section=leaders"/>
    <hyperlink ref="A282" r:id="rId2732" location="!/201593/traditional/"/>
    <hyperlink ref="I282" r:id="rId2733" location="!/?flag=2&amp;CFID=&amp;CFPARAMS=&amp;PlayerID=201593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1593&amp;TeamID=0&amp;GameID=&amp;ContextMeasure=FGM&amp;Season=2010-11&amp;SeasonType=Regular Season&amp;LeagueID=00&amp;PerMode=PerGame&amp;Scope=Rookies&amp;StatCategory=MIN&amp;section=leaders"/>
    <hyperlink ref="K282" r:id="rId2734" location="!/?flag=2&amp;CFID=&amp;CFPARAMS=&amp;PlayerID=201593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1593&amp;TeamID=0&amp;GameID=&amp;ContextMeasure=FGA&amp;Season=2010-11&amp;SeasonType=Regular Season&amp;LeagueID=00&amp;PerMode=PerGame&amp;Scope=Rookies&amp;StatCategory=MIN&amp;section=leaders"/>
    <hyperlink ref="A283" r:id="rId2735" location="!/202376/traditional/"/>
    <hyperlink ref="I283" r:id="rId2736" location="!/?flag=2&amp;CFID=&amp;CFPARAMS=&amp;PlayerID=202376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76&amp;TeamID=0&amp;GameID=&amp;ContextMeasure=FGM&amp;Season=2010-11&amp;SeasonType=Regular Season&amp;LeagueID=00&amp;PerMode=PerGame&amp;Scope=Rookies&amp;StatCategory=MIN&amp;section=leaders"/>
    <hyperlink ref="K283" r:id="rId2737" location="!/?flag=2&amp;CFID=&amp;CFPARAMS=&amp;PlayerID=202376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76&amp;TeamID=0&amp;GameID=&amp;ContextMeasure=FGA&amp;Season=2010-11&amp;SeasonType=Regular Season&amp;LeagueID=00&amp;PerMode=PerGame&amp;Scope=Rookies&amp;StatCategory=MIN&amp;section=leaders"/>
    <hyperlink ref="N283" r:id="rId2738" location="!/?flag=2&amp;CFID=&amp;CFPARAMS=&amp;PlayerID=202376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76&amp;TeamID=0&amp;GameID=&amp;ContextMeasure=FG3M&amp;Season=2010-11&amp;SeasonType=Regular Season&amp;LeagueID=00&amp;PerMode=PerGame&amp;Scope=Rookies&amp;StatCategory=MIN&amp;section=leaders"/>
    <hyperlink ref="P283" r:id="rId2739" location="!/?flag=2&amp;CFID=&amp;CFPARAMS=&amp;PlayerID=202376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76&amp;TeamID=0&amp;GameID=&amp;ContextMeasure=FG3A&amp;Season=2010-11&amp;SeasonType=Regular Season&amp;LeagueID=00&amp;PerMode=PerGame&amp;Scope=Rookies&amp;StatCategory=MIN&amp;section=leaders"/>
    <hyperlink ref="A284" r:id="rId2740" location="!/201814/traditional/"/>
    <hyperlink ref="I284" r:id="rId2741" location="!/?flag=2&amp;CFID=&amp;CFPARAMS=&amp;PlayerID=201814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1814&amp;TeamID=0&amp;GameID=&amp;ContextMeasure=FGM&amp;Season=2010-11&amp;SeasonType=Regular Season&amp;LeagueID=00&amp;PerMode=PerGame&amp;Scope=Rookies&amp;StatCategory=MIN&amp;section=leaders"/>
    <hyperlink ref="K284" r:id="rId2742" location="!/?flag=2&amp;CFID=&amp;CFPARAMS=&amp;PlayerID=201814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1814&amp;TeamID=0&amp;GameID=&amp;ContextMeasure=FGA&amp;Season=2010-11&amp;SeasonType=Regular Season&amp;LeagueID=00&amp;PerMode=PerGame&amp;Scope=Rookies&amp;StatCategory=MIN&amp;section=leaders"/>
    <hyperlink ref="N284" r:id="rId2743" location="!/?flag=2&amp;CFID=&amp;CFPARAMS=&amp;PlayerID=201814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1814&amp;TeamID=0&amp;GameID=&amp;ContextMeasure=FG3M&amp;Season=2010-11&amp;SeasonType=Regular Season&amp;LeagueID=00&amp;PerMode=PerGame&amp;Scope=Rookies&amp;StatCategory=MIN&amp;section=leaders"/>
    <hyperlink ref="P284" r:id="rId2744" location="!/?flag=2&amp;CFID=&amp;CFPARAMS=&amp;PlayerID=201814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1814&amp;TeamID=0&amp;GameID=&amp;ContextMeasure=FG3A&amp;Season=2010-11&amp;SeasonType=Regular Season&amp;LeagueID=00&amp;PerMode=PerGame&amp;Scope=Rookies&amp;StatCategory=MIN&amp;section=leaders"/>
    <hyperlink ref="A285" r:id="rId2745" location="!/201168/traditional/"/>
    <hyperlink ref="I285" r:id="rId2746" location="!/?flag=2&amp;CFID=&amp;CFPARAMS=&amp;PlayerID=201168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1168&amp;TeamID=0&amp;GameID=&amp;ContextMeasure=FGM&amp;Season=2010-11&amp;SeasonType=Regular Season&amp;LeagueID=00&amp;PerMode=PerGame&amp;Scope=Rookies&amp;StatCategory=MIN&amp;section=leaders"/>
    <hyperlink ref="K285" r:id="rId2747" location="!/?flag=2&amp;CFID=&amp;CFPARAMS=&amp;PlayerID=201168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1168&amp;TeamID=0&amp;GameID=&amp;ContextMeasure=FGA&amp;Season=2010-11&amp;SeasonType=Regular Season&amp;LeagueID=00&amp;PerMode=PerGame&amp;Scope=Rookies&amp;StatCategory=MIN&amp;section=leaders"/>
    <hyperlink ref="A286" r:id="rId2748" location="!/202349/traditional/"/>
    <hyperlink ref="I286" r:id="rId2749" location="!/?flag=2&amp;CFID=&amp;CFPARAMS=&amp;PlayerID=202349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49&amp;TeamID=0&amp;GameID=&amp;ContextMeasure=FGM&amp;Season=2010-11&amp;SeasonType=Regular Season&amp;LeagueID=00&amp;PerMode=PerGame&amp;Scope=Rookies&amp;StatCategory=MIN&amp;section=leaders"/>
    <hyperlink ref="K286" r:id="rId2750" location="!/?flag=2&amp;CFID=&amp;CFPARAMS=&amp;PlayerID=202349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49&amp;TeamID=0&amp;GameID=&amp;ContextMeasure=FGA&amp;Season=2010-11&amp;SeasonType=Regular Season&amp;LeagueID=00&amp;PerMode=PerGame&amp;Scope=Rookies&amp;StatCategory=MIN&amp;section=leaders"/>
    <hyperlink ref="N286" r:id="rId2751" location="!/?flag=2&amp;CFID=&amp;CFPARAMS=&amp;PlayerID=202349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49&amp;TeamID=0&amp;GameID=&amp;ContextMeasure=FG3M&amp;Season=2010-11&amp;SeasonType=Regular Season&amp;LeagueID=00&amp;PerMode=PerGame&amp;Scope=Rookies&amp;StatCategory=MIN&amp;section=leaders"/>
    <hyperlink ref="P286" r:id="rId2752" location="!/?flag=2&amp;CFID=&amp;CFPARAMS=&amp;PlayerID=202349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49&amp;TeamID=0&amp;GameID=&amp;ContextMeasure=FG3A&amp;Season=2010-11&amp;SeasonType=Regular Season&amp;LeagueID=00&amp;PerMode=PerGame&amp;Scope=Rookies&amp;StatCategory=MIN&amp;section=leaders"/>
    <hyperlink ref="A287" r:id="rId2753" location="!/201600/traditional/"/>
    <hyperlink ref="I287" r:id="rId2754" location="!/?flag=2&amp;CFID=&amp;CFPARAMS=&amp;PlayerID=201600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1600&amp;TeamID=0&amp;GameID=&amp;ContextMeasure=FGM&amp;Season=2010-11&amp;SeasonType=Regular Season&amp;LeagueID=00&amp;PerMode=PerGame&amp;Scope=Rookies&amp;StatCategory=MIN&amp;section=leaders"/>
    <hyperlink ref="K287" r:id="rId2755" location="!/?flag=2&amp;CFID=&amp;CFPARAMS=&amp;PlayerID=201600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1600&amp;TeamID=0&amp;GameID=&amp;ContextMeasure=FGA&amp;Season=2010-11&amp;SeasonType=Regular Season&amp;LeagueID=00&amp;PerMode=PerGame&amp;Scope=Rookies&amp;StatCategory=MIN&amp;section=leaders"/>
    <hyperlink ref="A288" r:id="rId2756" location="!/202389/traditional/"/>
    <hyperlink ref="I288" r:id="rId2757" location="!/?flag=2&amp;CFID=&amp;CFPARAMS=&amp;PlayerID=202389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89&amp;TeamID=0&amp;GameID=&amp;ContextMeasure=FGM&amp;Season=2010-11&amp;SeasonType=Regular Season&amp;LeagueID=00&amp;PerMode=PerGame&amp;Scope=Rookies&amp;StatCategory=MIN&amp;section=leaders"/>
    <hyperlink ref="K288" r:id="rId2758" location="!/?flag=2&amp;CFID=&amp;CFPARAMS=&amp;PlayerID=202389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89&amp;TeamID=0&amp;GameID=&amp;ContextMeasure=FGA&amp;Season=2010-11&amp;SeasonType=Regular Season&amp;LeagueID=00&amp;PerMode=PerGame&amp;Scope=Rookies&amp;StatCategory=MIN&amp;section=leaders"/>
    <hyperlink ref="A289" r:id="rId2759" location="!/202347/traditional/"/>
    <hyperlink ref="I289" r:id="rId2760" location="!/?flag=2&amp;CFID=&amp;CFPARAMS=&amp;PlayerID=202347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47&amp;TeamID=0&amp;GameID=&amp;ContextMeasure=FGM&amp;Season=2010-11&amp;SeasonType=Regular Season&amp;LeagueID=00&amp;PerMode=PerGame&amp;Scope=Rookies&amp;StatCategory=MIN&amp;section=leaders"/>
    <hyperlink ref="K289" r:id="rId2761" location="!/?flag=2&amp;CFID=&amp;CFPARAMS=&amp;PlayerID=202347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47&amp;TeamID=0&amp;GameID=&amp;ContextMeasure=FGA&amp;Season=2010-11&amp;SeasonType=Regular Season&amp;LeagueID=00&amp;PerMode=PerGame&amp;Scope=Rookies&amp;StatCategory=MIN&amp;section=leaders"/>
    <hyperlink ref="N289" r:id="rId2762" location="!/?flag=2&amp;CFID=&amp;CFPARAMS=&amp;PlayerID=202347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47&amp;TeamID=0&amp;GameID=&amp;ContextMeasure=FG3M&amp;Season=2010-11&amp;SeasonType=Regular Season&amp;LeagueID=00&amp;PerMode=PerGame&amp;Scope=Rookies&amp;StatCategory=MIN&amp;section=leaders"/>
    <hyperlink ref="P289" r:id="rId2763" location="!/?flag=2&amp;CFID=&amp;CFPARAMS=&amp;PlayerID=202347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47&amp;TeamID=0&amp;GameID=&amp;ContextMeasure=FG3A&amp;Season=2010-11&amp;SeasonType=Regular Season&amp;LeagueID=00&amp;PerMode=PerGame&amp;Scope=Rookies&amp;StatCategory=MIN&amp;section=leaders"/>
    <hyperlink ref="A290" r:id="rId2764" location="!/202338/traditional/"/>
    <hyperlink ref="I290" r:id="rId2765" location="!/?flag=2&amp;CFID=&amp;CFPARAMS=&amp;PlayerID=202338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38&amp;TeamID=0&amp;GameID=&amp;ContextMeasure=FGM&amp;Season=2010-11&amp;SeasonType=Regular Season&amp;LeagueID=00&amp;PerMode=PerGame&amp;Scope=Rookies&amp;StatCategory=MIN&amp;section=leaders"/>
    <hyperlink ref="K290" r:id="rId2766" location="!/?flag=2&amp;CFID=&amp;CFPARAMS=&amp;PlayerID=202338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38&amp;TeamID=0&amp;GameID=&amp;ContextMeasure=FGA&amp;Season=2010-11&amp;SeasonType=Regular Season&amp;LeagueID=00&amp;PerMode=PerGame&amp;Scope=Rookies&amp;StatCategory=MIN&amp;section=leaders"/>
    <hyperlink ref="A291" r:id="rId2767" location="!/202386/traditional/"/>
    <hyperlink ref="I291" r:id="rId2768" location="!/?flag=2&amp;CFID=&amp;CFPARAMS=&amp;PlayerID=202386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86&amp;TeamID=0&amp;GameID=&amp;ContextMeasure=FGM&amp;Season=2010-11&amp;SeasonType=Regular Season&amp;LeagueID=00&amp;PerMode=PerGame&amp;Scope=Rookies&amp;StatCategory=MIN&amp;section=leaders"/>
    <hyperlink ref="K291" r:id="rId2769" location="!/?flag=2&amp;CFID=&amp;CFPARAMS=&amp;PlayerID=202386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86&amp;TeamID=0&amp;GameID=&amp;ContextMeasure=FGA&amp;Season=2010-11&amp;SeasonType=Regular Season&amp;LeagueID=00&amp;PerMode=PerGame&amp;Scope=Rookies&amp;StatCategory=MIN&amp;section=leaders"/>
    <hyperlink ref="N291" r:id="rId2770" location="!/?flag=2&amp;CFID=&amp;CFPARAMS=&amp;PlayerID=202386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86&amp;TeamID=0&amp;GameID=&amp;ContextMeasure=FG3M&amp;Season=2010-11&amp;SeasonType=Regular Season&amp;LeagueID=00&amp;PerMode=PerGame&amp;Scope=Rookies&amp;StatCategory=MIN&amp;section=leaders"/>
    <hyperlink ref="P291" r:id="rId2771" location="!/?flag=2&amp;CFID=&amp;CFPARAMS=&amp;PlayerID=202386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86&amp;TeamID=0&amp;GameID=&amp;ContextMeasure=FG3A&amp;Season=2010-11&amp;SeasonType=Regular Season&amp;LeagueID=00&amp;PerMode=PerGame&amp;Scope=Rookies&amp;StatCategory=MIN&amp;section=leaders"/>
    <hyperlink ref="A292" r:id="rId2772" location="!/202397/traditional/"/>
    <hyperlink ref="I292" r:id="rId2773" location="!/?flag=2&amp;CFID=&amp;CFPARAMS=&amp;PlayerID=202397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97&amp;TeamID=0&amp;GameID=&amp;ContextMeasure=FGM&amp;Season=2010-11&amp;SeasonType=Regular Season&amp;LeagueID=00&amp;PerMode=PerGame&amp;Scope=Rookies&amp;StatCategory=MIN&amp;section=leaders"/>
    <hyperlink ref="K292" r:id="rId2774" location="!/?flag=2&amp;CFID=&amp;CFPARAMS=&amp;PlayerID=202397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97&amp;TeamID=0&amp;GameID=&amp;ContextMeasure=FGA&amp;Season=2010-11&amp;SeasonType=Regular Season&amp;LeagueID=00&amp;PerMode=PerGame&amp;Scope=Rookies&amp;StatCategory=MIN&amp;section=leaders"/>
    <hyperlink ref="N292" r:id="rId2775" location="!/?flag=2&amp;CFID=&amp;CFPARAMS=&amp;PlayerID=202397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97&amp;TeamID=0&amp;GameID=&amp;ContextMeasure=FG3M&amp;Season=2010-11&amp;SeasonType=Regular Season&amp;LeagueID=00&amp;PerMode=PerGame&amp;Scope=Rookies&amp;StatCategory=MIN&amp;section=leaders"/>
    <hyperlink ref="P292" r:id="rId2776" location="!/?flag=2&amp;CFID=&amp;CFPARAMS=&amp;PlayerID=202397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97&amp;TeamID=0&amp;GameID=&amp;ContextMeasure=FG3A&amp;Season=2010-11&amp;SeasonType=Regular Season&amp;LeagueID=00&amp;PerMode=PerGame&amp;Scope=Rookies&amp;StatCategory=MIN&amp;section=leaders"/>
    <hyperlink ref="A293" r:id="rId2777" location="!/202351/traditional/"/>
    <hyperlink ref="I293" r:id="rId2778" location="!/?flag=2&amp;CFID=&amp;CFPARAMS=&amp;PlayerID=202351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51&amp;TeamID=0&amp;GameID=&amp;ContextMeasure=FGM&amp;Season=2010-11&amp;SeasonType=Regular Season&amp;LeagueID=00&amp;PerMode=PerGame&amp;Scope=Rookies&amp;StatCategory=MIN&amp;section=leaders"/>
    <hyperlink ref="K293" r:id="rId2779" location="!/?flag=2&amp;CFID=&amp;CFPARAMS=&amp;PlayerID=202351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51&amp;TeamID=0&amp;GameID=&amp;ContextMeasure=FGA&amp;Season=2010-11&amp;SeasonType=Regular Season&amp;LeagueID=00&amp;PerMode=PerGame&amp;Scope=Rookies&amp;StatCategory=MIN&amp;section=leaders"/>
    <hyperlink ref="N293" r:id="rId2780" location="!/?flag=2&amp;CFID=&amp;CFPARAMS=&amp;PlayerID=202351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51&amp;TeamID=0&amp;GameID=&amp;ContextMeasure=FG3M&amp;Season=2010-11&amp;SeasonType=Regular Season&amp;LeagueID=00&amp;PerMode=PerGame&amp;Scope=Rookies&amp;StatCategory=MIN&amp;section=leaders"/>
    <hyperlink ref="P293" r:id="rId2781" location="!/?flag=2&amp;CFID=&amp;CFPARAMS=&amp;PlayerID=202351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51&amp;TeamID=0&amp;GameID=&amp;ContextMeasure=FG3A&amp;Season=2010-11&amp;SeasonType=Regular Season&amp;LeagueID=00&amp;PerMode=PerGame&amp;Scope=Rookies&amp;StatCategory=MIN&amp;section=leaders"/>
    <hyperlink ref="A294" r:id="rId2782" location="!/202379/traditional/"/>
    <hyperlink ref="I294" r:id="rId2783" location="!/?flag=2&amp;CFID=&amp;CFPARAMS=&amp;PlayerID=202379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79&amp;TeamID=0&amp;GameID=&amp;ContextMeasure=FGM&amp;Season=2010-11&amp;SeasonType=Regular Season&amp;LeagueID=00&amp;PerMode=PerGame&amp;Scope=Rookies&amp;StatCategory=MIN&amp;section=leaders"/>
    <hyperlink ref="K294" r:id="rId2784" location="!/?flag=2&amp;CFID=&amp;CFPARAMS=&amp;PlayerID=202379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79&amp;TeamID=0&amp;GameID=&amp;ContextMeasure=FGA&amp;Season=2010-11&amp;SeasonType=Regular Season&amp;LeagueID=00&amp;PerMode=PerGame&amp;Scope=Rookies&amp;StatCategory=MIN&amp;section=leaders"/>
    <hyperlink ref="A295" r:id="rId2785" location="!/202332/traditional/"/>
    <hyperlink ref="I295" r:id="rId2786" location="!/?flag=2&amp;CFID=&amp;CFPARAMS=&amp;PlayerID=202332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32&amp;TeamID=0&amp;GameID=&amp;ContextMeasure=FGM&amp;Season=2010-11&amp;SeasonType=Regular Season&amp;LeagueID=00&amp;PerMode=PerGame&amp;Scope=Rookies&amp;StatCategory=MIN&amp;section=leaders"/>
    <hyperlink ref="K295" r:id="rId2787" location="!/?flag=2&amp;CFID=&amp;CFPARAMS=&amp;PlayerID=202332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32&amp;TeamID=0&amp;GameID=&amp;ContextMeasure=FGA&amp;Season=2010-11&amp;SeasonType=Regular Season&amp;LeagueID=00&amp;PerMode=PerGame&amp;Scope=Rookies&amp;StatCategory=MIN&amp;section=leaders"/>
    <hyperlink ref="A296" r:id="rId2788" location="!/202356/traditional/"/>
    <hyperlink ref="I296" r:id="rId2789" location="!/?flag=2&amp;CFID=&amp;CFPARAMS=&amp;PlayerID=202356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56&amp;TeamID=0&amp;GameID=&amp;ContextMeasure=FGM&amp;Season=2010-11&amp;SeasonType=Regular Season&amp;LeagueID=00&amp;PerMode=PerGame&amp;Scope=Rookies&amp;StatCategory=MIN&amp;section=leaders"/>
    <hyperlink ref="K296" r:id="rId2790" location="!/?flag=2&amp;CFID=&amp;CFPARAMS=&amp;PlayerID=202356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56&amp;TeamID=0&amp;GameID=&amp;ContextMeasure=FGA&amp;Season=2010-11&amp;SeasonType=Regular Season&amp;LeagueID=00&amp;PerMode=PerGame&amp;Scope=Rookies&amp;StatCategory=MIN&amp;section=leaders"/>
    <hyperlink ref="N296" r:id="rId2791" location="!/?flag=2&amp;CFID=&amp;CFPARAMS=&amp;PlayerID=202356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56&amp;TeamID=0&amp;GameID=&amp;ContextMeasure=FG3M&amp;Season=2010-11&amp;SeasonType=Regular Season&amp;LeagueID=00&amp;PerMode=PerGame&amp;Scope=Rookies&amp;StatCategory=MIN&amp;section=leaders"/>
    <hyperlink ref="P296" r:id="rId2792" location="!/?flag=2&amp;CFID=&amp;CFPARAMS=&amp;PlayerID=202356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56&amp;TeamID=0&amp;GameID=&amp;ContextMeasure=FG3A&amp;Season=2010-11&amp;SeasonType=Regular Season&amp;LeagueID=00&amp;PerMode=PerGame&amp;Scope=Rookies&amp;StatCategory=MIN&amp;section=leaders"/>
    <hyperlink ref="A297" r:id="rId2793" location="!/201203/traditional/"/>
    <hyperlink ref="I297" r:id="rId2794" location="!/?flag=2&amp;CFID=&amp;CFPARAMS=&amp;PlayerID=201203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1203&amp;TeamID=0&amp;GameID=&amp;ContextMeasure=FGM&amp;Season=2010-11&amp;SeasonType=Regular Season&amp;LeagueID=00&amp;PerMode=PerGame&amp;Scope=Rookies&amp;StatCategory=MIN&amp;section=leaders"/>
    <hyperlink ref="K297" r:id="rId2795" location="!/?flag=2&amp;CFID=&amp;CFPARAMS=&amp;PlayerID=201203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1203&amp;TeamID=0&amp;GameID=&amp;ContextMeasure=FGA&amp;Season=2010-11&amp;SeasonType=Regular Season&amp;LeagueID=00&amp;PerMode=PerGame&amp;Scope=Rookies&amp;StatCategory=MIN&amp;section=leaders"/>
    <hyperlink ref="P297" r:id="rId2796" location="!/?flag=2&amp;CFID=&amp;CFPARAMS=&amp;PlayerID=201203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1203&amp;TeamID=0&amp;GameID=&amp;ContextMeasure=FG3A&amp;Season=2010-11&amp;SeasonType=Regular Season&amp;LeagueID=00&amp;PerMode=PerGame&amp;Scope=Rookies&amp;StatCategory=MIN&amp;section=leaders"/>
    <hyperlink ref="A298" r:id="rId2797" location="!/202382/traditional/"/>
    <hyperlink ref="I298" r:id="rId2798" location="!/?flag=2&amp;CFID=&amp;CFPARAMS=&amp;PlayerID=202382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82&amp;TeamID=0&amp;GameID=&amp;ContextMeasure=FGM&amp;Season=2010-11&amp;SeasonType=Regular Season&amp;LeagueID=00&amp;PerMode=PerGame&amp;Scope=Rookies&amp;StatCategory=MIN&amp;section=leaders"/>
    <hyperlink ref="K298" r:id="rId2799" location="!/?flag=2&amp;CFID=&amp;CFPARAMS=&amp;PlayerID=202382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82&amp;TeamID=0&amp;GameID=&amp;ContextMeasure=FGA&amp;Season=2010-11&amp;SeasonType=Regular Season&amp;LeagueID=00&amp;PerMode=PerGame&amp;Scope=Rookies&amp;StatCategory=MIN&amp;section=leaders"/>
    <hyperlink ref="A299" r:id="rId2800" location="!/201936/traditional/"/>
    <hyperlink ref="I299" r:id="rId2801" location="!/?flag=2&amp;CFID=&amp;CFPARAMS=&amp;PlayerID=201936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36&amp;TeamID=0&amp;GameID=&amp;ContextMeasure=FGM&amp;Season=2009-10&amp;SeasonType=Regular Season&amp;LeagueID=00&amp;PerMode=PerGame&amp;Scope=Rookies&amp;StatCategory=MIN&amp;section=leaders"/>
    <hyperlink ref="K299" r:id="rId2802" location="!/?flag=2&amp;CFID=&amp;CFPARAMS=&amp;PlayerID=201936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36&amp;TeamID=0&amp;GameID=&amp;ContextMeasure=FGA&amp;Season=2009-10&amp;SeasonType=Regular Season&amp;LeagueID=00&amp;PerMode=PerGame&amp;Scope=Rookies&amp;StatCategory=MIN&amp;section=leaders"/>
    <hyperlink ref="N299" r:id="rId2803" location="!/?flag=2&amp;CFID=&amp;CFPARAMS=&amp;PlayerID=201936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36&amp;TeamID=0&amp;GameID=&amp;ContextMeasure=FG3M&amp;Season=2009-10&amp;SeasonType=Regular Season&amp;LeagueID=00&amp;PerMode=PerGame&amp;Scope=Rookies&amp;StatCategory=MIN&amp;section=leaders"/>
    <hyperlink ref="P299" r:id="rId2804" location="!/?flag=2&amp;CFID=&amp;CFPARAMS=&amp;PlayerID=201936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36&amp;TeamID=0&amp;GameID=&amp;ContextMeasure=FG3A&amp;Season=2009-10&amp;SeasonType=Regular Season&amp;LeagueID=00&amp;PerMode=PerGame&amp;Scope=Rookies&amp;StatCategory=MIN&amp;section=leaders"/>
    <hyperlink ref="A300" r:id="rId2805" location="!/201939/traditional/"/>
    <hyperlink ref="I300" r:id="rId2806" location="!/?flag=2&amp;CFID=&amp;CFPARAMS=&amp;PlayerID=201939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39&amp;TeamID=0&amp;GameID=&amp;ContextMeasure=FGM&amp;Season=2009-10&amp;SeasonType=Regular Season&amp;LeagueID=00&amp;PerMode=PerGame&amp;Scope=Rookies&amp;StatCategory=MIN&amp;section=leaders"/>
    <hyperlink ref="K300" r:id="rId2807" location="!/?flag=2&amp;CFID=&amp;CFPARAMS=&amp;PlayerID=201939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39&amp;TeamID=0&amp;GameID=&amp;ContextMeasure=FGA&amp;Season=2009-10&amp;SeasonType=Regular Season&amp;LeagueID=00&amp;PerMode=PerGame&amp;Scope=Rookies&amp;StatCategory=MIN&amp;section=leaders"/>
    <hyperlink ref="N300" r:id="rId2808" location="!/?flag=2&amp;CFID=&amp;CFPARAMS=&amp;PlayerID=201939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39&amp;TeamID=0&amp;GameID=&amp;ContextMeasure=FG3M&amp;Season=2009-10&amp;SeasonType=Regular Season&amp;LeagueID=00&amp;PerMode=PerGame&amp;Scope=Rookies&amp;StatCategory=MIN&amp;section=leaders"/>
    <hyperlink ref="P300" r:id="rId2809" location="!/?flag=2&amp;CFID=&amp;CFPARAMS=&amp;PlayerID=201939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39&amp;TeamID=0&amp;GameID=&amp;ContextMeasure=FG3A&amp;Season=2009-10&amp;SeasonType=Regular Season&amp;LeagueID=00&amp;PerMode=PerGame&amp;Scope=Rookies&amp;StatCategory=MIN&amp;section=leaders"/>
    <hyperlink ref="A301" r:id="rId2810" location="!/201943/traditional/"/>
    <hyperlink ref="I301" r:id="rId2811" location="!/?flag=2&amp;CFID=&amp;CFPARAMS=&amp;PlayerID=201943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43&amp;TeamID=0&amp;GameID=&amp;ContextMeasure=FGM&amp;Season=2009-10&amp;SeasonType=Regular Season&amp;LeagueID=00&amp;PerMode=PerGame&amp;Scope=Rookies&amp;StatCategory=MIN&amp;section=leaders"/>
    <hyperlink ref="K301" r:id="rId2812" location="!/?flag=2&amp;CFID=&amp;CFPARAMS=&amp;PlayerID=201943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43&amp;TeamID=0&amp;GameID=&amp;ContextMeasure=FGA&amp;Season=2009-10&amp;SeasonType=Regular Season&amp;LeagueID=00&amp;PerMode=PerGame&amp;Scope=Rookies&amp;StatCategory=MIN&amp;section=leaders"/>
    <hyperlink ref="N301" r:id="rId2813" location="!/?flag=2&amp;CFID=&amp;CFPARAMS=&amp;PlayerID=201943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43&amp;TeamID=0&amp;GameID=&amp;ContextMeasure=FG3M&amp;Season=2009-10&amp;SeasonType=Regular Season&amp;LeagueID=00&amp;PerMode=PerGame&amp;Scope=Rookies&amp;StatCategory=MIN&amp;section=leaders"/>
    <hyperlink ref="P301" r:id="rId2814" location="!/?flag=2&amp;CFID=&amp;CFPARAMS=&amp;PlayerID=201943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43&amp;TeamID=0&amp;GameID=&amp;ContextMeasure=FG3A&amp;Season=2009-10&amp;SeasonType=Regular Season&amp;LeagueID=00&amp;PerMode=PerGame&amp;Scope=Rookies&amp;StatCategory=MIN&amp;section=leaders"/>
    <hyperlink ref="A302" r:id="rId2815" location="!/201938/traditional/"/>
    <hyperlink ref="I302" r:id="rId2816" location="!/?flag=2&amp;CFID=&amp;CFPARAMS=&amp;PlayerID=201938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38&amp;TeamID=0&amp;GameID=&amp;ContextMeasure=FGM&amp;Season=2009-10&amp;SeasonType=Regular Season&amp;LeagueID=00&amp;PerMode=PerGame&amp;Scope=Rookies&amp;StatCategory=MIN&amp;section=leaders"/>
    <hyperlink ref="K302" r:id="rId2817" location="!/?flag=2&amp;CFID=&amp;CFPARAMS=&amp;PlayerID=201938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38&amp;TeamID=0&amp;GameID=&amp;ContextMeasure=FGA&amp;Season=2009-10&amp;SeasonType=Regular Season&amp;LeagueID=00&amp;PerMode=PerGame&amp;Scope=Rookies&amp;StatCategory=MIN&amp;section=leaders"/>
    <hyperlink ref="N302" r:id="rId2818" location="!/?flag=2&amp;CFID=&amp;CFPARAMS=&amp;PlayerID=201938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38&amp;TeamID=0&amp;GameID=&amp;ContextMeasure=FG3M&amp;Season=2009-10&amp;SeasonType=Regular Season&amp;LeagueID=00&amp;PerMode=PerGame&amp;Scope=Rookies&amp;StatCategory=MIN&amp;section=leaders"/>
    <hyperlink ref="P302" r:id="rId2819" location="!/?flag=2&amp;CFID=&amp;CFPARAMS=&amp;PlayerID=201938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38&amp;TeamID=0&amp;GameID=&amp;ContextMeasure=FG3A&amp;Season=2009-10&amp;SeasonType=Regular Season&amp;LeagueID=00&amp;PerMode=PerGame&amp;Scope=Rookies&amp;StatCategory=MIN&amp;section=leaders"/>
    <hyperlink ref="A303" r:id="rId2820" location="!/201973/traditional/"/>
    <hyperlink ref="I303" r:id="rId2821" location="!/?flag=2&amp;CFID=&amp;CFPARAMS=&amp;PlayerID=201973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73&amp;TeamID=0&amp;GameID=&amp;ContextMeasure=FGM&amp;Season=2009-10&amp;SeasonType=Regular Season&amp;LeagueID=00&amp;PerMode=PerGame&amp;Scope=Rookies&amp;StatCategory=MIN&amp;section=leaders"/>
    <hyperlink ref="K303" r:id="rId2822" location="!/?flag=2&amp;CFID=&amp;CFPARAMS=&amp;PlayerID=201973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73&amp;TeamID=0&amp;GameID=&amp;ContextMeasure=FGA&amp;Season=2009-10&amp;SeasonType=Regular Season&amp;LeagueID=00&amp;PerMode=PerGame&amp;Scope=Rookies&amp;StatCategory=MIN&amp;section=leaders"/>
    <hyperlink ref="N303" r:id="rId2823" location="!/?flag=2&amp;CFID=&amp;CFPARAMS=&amp;PlayerID=201973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73&amp;TeamID=0&amp;GameID=&amp;ContextMeasure=FG3M&amp;Season=2009-10&amp;SeasonType=Regular Season&amp;LeagueID=00&amp;PerMode=PerGame&amp;Scope=Rookies&amp;StatCategory=MIN&amp;section=leaders"/>
    <hyperlink ref="P303" r:id="rId2824" location="!/?flag=2&amp;CFID=&amp;CFPARAMS=&amp;PlayerID=201973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73&amp;TeamID=0&amp;GameID=&amp;ContextMeasure=FG3A&amp;Season=2009-10&amp;SeasonType=Regular Season&amp;LeagueID=00&amp;PerMode=PerGame&amp;Scope=Rookies&amp;StatCategory=MIN&amp;section=leaders"/>
    <hyperlink ref="A304" r:id="rId2825" location="!/201954/traditional/"/>
    <hyperlink ref="I304" r:id="rId2826" location="!/?flag=2&amp;CFID=&amp;CFPARAMS=&amp;PlayerID=201954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54&amp;TeamID=0&amp;GameID=&amp;ContextMeasure=FGM&amp;Season=2009-10&amp;SeasonType=Regular Season&amp;LeagueID=00&amp;PerMode=PerGame&amp;Scope=Rookies&amp;StatCategory=MIN&amp;section=leaders"/>
    <hyperlink ref="K304" r:id="rId2827" location="!/?flag=2&amp;CFID=&amp;CFPARAMS=&amp;PlayerID=201954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54&amp;TeamID=0&amp;GameID=&amp;ContextMeasure=FGA&amp;Season=2009-10&amp;SeasonType=Regular Season&amp;LeagueID=00&amp;PerMode=PerGame&amp;Scope=Rookies&amp;StatCategory=MIN&amp;section=leaders"/>
    <hyperlink ref="N304" r:id="rId2828" location="!/?flag=2&amp;CFID=&amp;CFPARAMS=&amp;PlayerID=201954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54&amp;TeamID=0&amp;GameID=&amp;ContextMeasure=FG3M&amp;Season=2009-10&amp;SeasonType=Regular Season&amp;LeagueID=00&amp;PerMode=PerGame&amp;Scope=Rookies&amp;StatCategory=MIN&amp;section=leaders"/>
    <hyperlink ref="P304" r:id="rId2829" location="!/?flag=2&amp;CFID=&amp;CFPARAMS=&amp;PlayerID=201954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54&amp;TeamID=0&amp;GameID=&amp;ContextMeasure=FG3A&amp;Season=2009-10&amp;SeasonType=Regular Season&amp;LeagueID=00&amp;PerMode=PerGame&amp;Scope=Rookies&amp;StatCategory=MIN&amp;section=leaders"/>
    <hyperlink ref="A305" r:id="rId2830" location="!/201959/traditional/"/>
    <hyperlink ref="I305" r:id="rId2831" location="!/?flag=2&amp;CFID=&amp;CFPARAMS=&amp;PlayerID=201959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59&amp;TeamID=0&amp;GameID=&amp;ContextMeasure=FGM&amp;Season=2009-10&amp;SeasonType=Regular Season&amp;LeagueID=00&amp;PerMode=PerGame&amp;Scope=Rookies&amp;StatCategory=MIN&amp;section=leaders"/>
    <hyperlink ref="K305" r:id="rId2832" location="!/?flag=2&amp;CFID=&amp;CFPARAMS=&amp;PlayerID=201959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59&amp;TeamID=0&amp;GameID=&amp;ContextMeasure=FGA&amp;Season=2009-10&amp;SeasonType=Regular Season&amp;LeagueID=00&amp;PerMode=PerGame&amp;Scope=Rookies&amp;StatCategory=MIN&amp;section=leaders"/>
    <hyperlink ref="A306" r:id="rId2833" location="!/201977/traditional/"/>
    <hyperlink ref="I306" r:id="rId2834" location="!/?flag=2&amp;CFID=&amp;CFPARAMS=&amp;PlayerID=201977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77&amp;TeamID=0&amp;GameID=&amp;ContextMeasure=FGM&amp;Season=2009-10&amp;SeasonType=Regular Season&amp;LeagueID=00&amp;PerMode=PerGame&amp;Scope=Rookies&amp;StatCategory=MIN&amp;section=leaders"/>
    <hyperlink ref="K306" r:id="rId2835" location="!/?flag=2&amp;CFID=&amp;CFPARAMS=&amp;PlayerID=201977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77&amp;TeamID=0&amp;GameID=&amp;ContextMeasure=FGA&amp;Season=2009-10&amp;SeasonType=Regular Season&amp;LeagueID=00&amp;PerMode=PerGame&amp;Scope=Rookies&amp;StatCategory=MIN&amp;section=leaders"/>
    <hyperlink ref="N306" r:id="rId2836" location="!/?flag=2&amp;CFID=&amp;CFPARAMS=&amp;PlayerID=201977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77&amp;TeamID=0&amp;GameID=&amp;ContextMeasure=FG3M&amp;Season=2009-10&amp;SeasonType=Regular Season&amp;LeagueID=00&amp;PerMode=PerGame&amp;Scope=Rookies&amp;StatCategory=MIN&amp;section=leaders"/>
    <hyperlink ref="P306" r:id="rId2837" location="!/?flag=2&amp;CFID=&amp;CFPARAMS=&amp;PlayerID=201977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77&amp;TeamID=0&amp;GameID=&amp;ContextMeasure=FG3A&amp;Season=2009-10&amp;SeasonType=Regular Season&amp;LeagueID=00&amp;PerMode=PerGame&amp;Scope=Rookies&amp;StatCategory=MIN&amp;section=leaders"/>
    <hyperlink ref="A307" r:id="rId2838" location="!/201956/traditional/"/>
    <hyperlink ref="I307" r:id="rId2839" location="!/?flag=2&amp;CFID=&amp;CFPARAMS=&amp;PlayerID=201956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56&amp;TeamID=0&amp;GameID=&amp;ContextMeasure=FGM&amp;Season=2009-10&amp;SeasonType=Regular Season&amp;LeagueID=00&amp;PerMode=PerGame&amp;Scope=Rookies&amp;StatCategory=MIN&amp;section=leaders"/>
    <hyperlink ref="K307" r:id="rId2840" location="!/?flag=2&amp;CFID=&amp;CFPARAMS=&amp;PlayerID=201956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56&amp;TeamID=0&amp;GameID=&amp;ContextMeasure=FGA&amp;Season=2009-10&amp;SeasonType=Regular Season&amp;LeagueID=00&amp;PerMode=PerGame&amp;Scope=Rookies&amp;StatCategory=MIN&amp;section=leaders"/>
    <hyperlink ref="N307" r:id="rId2841" location="!/?flag=2&amp;CFID=&amp;CFPARAMS=&amp;PlayerID=201956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56&amp;TeamID=0&amp;GameID=&amp;ContextMeasure=FG3M&amp;Season=2009-10&amp;SeasonType=Regular Season&amp;LeagueID=00&amp;PerMode=PerGame&amp;Scope=Rookies&amp;StatCategory=MIN&amp;section=leaders"/>
    <hyperlink ref="P307" r:id="rId2842" location="!/?flag=2&amp;CFID=&amp;CFPARAMS=&amp;PlayerID=201956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56&amp;TeamID=0&amp;GameID=&amp;ContextMeasure=FG3A&amp;Season=2009-10&amp;SeasonType=Regular Season&amp;LeagueID=00&amp;PerMode=PerGame&amp;Scope=Rookies&amp;StatCategory=MIN&amp;section=leaders"/>
    <hyperlink ref="A308" r:id="rId2843" location="!/202083/traditional/"/>
    <hyperlink ref="I308" r:id="rId2844" location="!/?flag=2&amp;CFID=&amp;CFPARAMS=&amp;PlayerID=202083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2083&amp;TeamID=0&amp;GameID=&amp;ContextMeasure=FGM&amp;Season=2009-10&amp;SeasonType=Regular Season&amp;LeagueID=00&amp;PerMode=PerGame&amp;Scope=Rookies&amp;StatCategory=MIN&amp;section=leaders"/>
    <hyperlink ref="K308" r:id="rId2845" location="!/?flag=2&amp;CFID=&amp;CFPARAMS=&amp;PlayerID=202083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2083&amp;TeamID=0&amp;GameID=&amp;ContextMeasure=FGA&amp;Season=2009-10&amp;SeasonType=Regular Season&amp;LeagueID=00&amp;PerMode=PerGame&amp;Scope=Rookies&amp;StatCategory=MIN&amp;section=leaders"/>
    <hyperlink ref="N308" r:id="rId2846" location="!/?flag=2&amp;CFID=&amp;CFPARAMS=&amp;PlayerID=202083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2083&amp;TeamID=0&amp;GameID=&amp;ContextMeasure=FG3M&amp;Season=2009-10&amp;SeasonType=Regular Season&amp;LeagueID=00&amp;PerMode=PerGame&amp;Scope=Rookies&amp;StatCategory=MIN&amp;section=leaders"/>
    <hyperlink ref="P308" r:id="rId2847" location="!/?flag=2&amp;CFID=&amp;CFPARAMS=&amp;PlayerID=202083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2083&amp;TeamID=0&amp;GameID=&amp;ContextMeasure=FG3A&amp;Season=2009-10&amp;SeasonType=Regular Season&amp;LeagueID=00&amp;PerMode=PerGame&amp;Scope=Rookies&amp;StatCategory=MIN&amp;section=leaders"/>
    <hyperlink ref="A309" r:id="rId2848" location="!/201950/traditional/"/>
    <hyperlink ref="I309" r:id="rId2849" location="!/?flag=2&amp;CFID=&amp;CFPARAMS=&amp;PlayerID=201950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50&amp;TeamID=0&amp;GameID=&amp;ContextMeasure=FGM&amp;Season=2009-10&amp;SeasonType=Regular Season&amp;LeagueID=00&amp;PerMode=PerGame&amp;Scope=Rookies&amp;StatCategory=MIN&amp;section=leaders"/>
    <hyperlink ref="K309" r:id="rId2850" location="!/?flag=2&amp;CFID=&amp;CFPARAMS=&amp;PlayerID=201950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50&amp;TeamID=0&amp;GameID=&amp;ContextMeasure=FGA&amp;Season=2009-10&amp;SeasonType=Regular Season&amp;LeagueID=00&amp;PerMode=PerGame&amp;Scope=Rookies&amp;StatCategory=MIN&amp;section=leaders"/>
    <hyperlink ref="N309" r:id="rId2851" location="!/?flag=2&amp;CFID=&amp;CFPARAMS=&amp;PlayerID=201950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50&amp;TeamID=0&amp;GameID=&amp;ContextMeasure=FG3M&amp;Season=2009-10&amp;SeasonType=Regular Season&amp;LeagueID=00&amp;PerMode=PerGame&amp;Scope=Rookies&amp;StatCategory=MIN&amp;section=leaders"/>
    <hyperlink ref="P309" r:id="rId2852" location="!/?flag=2&amp;CFID=&amp;CFPARAMS=&amp;PlayerID=201950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50&amp;TeamID=0&amp;GameID=&amp;ContextMeasure=FG3A&amp;Season=2009-10&amp;SeasonType=Regular Season&amp;LeagueID=00&amp;PerMode=PerGame&amp;Scope=Rookies&amp;StatCategory=MIN&amp;section=leaders"/>
    <hyperlink ref="A310" r:id="rId2853" location="!/201935/traditional/"/>
    <hyperlink ref="I310" r:id="rId2854" location="!/?flag=2&amp;CFID=&amp;CFPARAMS=&amp;PlayerID=201935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35&amp;TeamID=0&amp;GameID=&amp;ContextMeasure=FGM&amp;Season=2009-10&amp;SeasonType=Regular Season&amp;LeagueID=00&amp;PerMode=PerGame&amp;Scope=Rookies&amp;StatCategory=MIN&amp;section=leaders"/>
    <hyperlink ref="K310" r:id="rId2855" location="!/?flag=2&amp;CFID=&amp;CFPARAMS=&amp;PlayerID=201935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35&amp;TeamID=0&amp;GameID=&amp;ContextMeasure=FGA&amp;Season=2009-10&amp;SeasonType=Regular Season&amp;LeagueID=00&amp;PerMode=PerGame&amp;Scope=Rookies&amp;StatCategory=MIN&amp;section=leaders"/>
    <hyperlink ref="N310" r:id="rId2856" location="!/?flag=2&amp;CFID=&amp;CFPARAMS=&amp;PlayerID=201935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35&amp;TeamID=0&amp;GameID=&amp;ContextMeasure=FG3M&amp;Season=2009-10&amp;SeasonType=Regular Season&amp;LeagueID=00&amp;PerMode=PerGame&amp;Scope=Rookies&amp;StatCategory=MIN&amp;section=leaders"/>
    <hyperlink ref="P310" r:id="rId2857" location="!/?flag=2&amp;CFID=&amp;CFPARAMS=&amp;PlayerID=201935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35&amp;TeamID=0&amp;GameID=&amp;ContextMeasure=FG3A&amp;Season=2009-10&amp;SeasonType=Regular Season&amp;LeagueID=00&amp;PerMode=PerGame&amp;Scope=Rookies&amp;StatCategory=MIN&amp;section=leaders"/>
    <hyperlink ref="A311" r:id="rId2858" location="!/201944/traditional/"/>
    <hyperlink ref="I311" r:id="rId2859" location="!/?flag=2&amp;CFID=&amp;CFPARAMS=&amp;PlayerID=201944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44&amp;TeamID=0&amp;GameID=&amp;ContextMeasure=FGM&amp;Season=2009-10&amp;SeasonType=Regular Season&amp;LeagueID=00&amp;PerMode=PerGame&amp;Scope=Rookies&amp;StatCategory=MIN&amp;section=leaders"/>
    <hyperlink ref="K311" r:id="rId2860" location="!/?flag=2&amp;CFID=&amp;CFPARAMS=&amp;PlayerID=201944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44&amp;TeamID=0&amp;GameID=&amp;ContextMeasure=FGA&amp;Season=2009-10&amp;SeasonType=Regular Season&amp;LeagueID=00&amp;PerMode=PerGame&amp;Scope=Rookies&amp;StatCategory=MIN&amp;section=leaders"/>
    <hyperlink ref="N311" r:id="rId2861" location="!/?flag=2&amp;CFID=&amp;CFPARAMS=&amp;PlayerID=201944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44&amp;TeamID=0&amp;GameID=&amp;ContextMeasure=FG3M&amp;Season=2009-10&amp;SeasonType=Regular Season&amp;LeagueID=00&amp;PerMode=PerGame&amp;Scope=Rookies&amp;StatCategory=MIN&amp;section=leaders"/>
    <hyperlink ref="P311" r:id="rId2862" location="!/?flag=2&amp;CFID=&amp;CFPARAMS=&amp;PlayerID=201944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44&amp;TeamID=0&amp;GameID=&amp;ContextMeasure=FG3A&amp;Season=2009-10&amp;SeasonType=Regular Season&amp;LeagueID=00&amp;PerMode=PerGame&amp;Scope=Rookies&amp;StatCategory=MIN&amp;section=leaders"/>
    <hyperlink ref="A312" r:id="rId2863" location="!/201942/traditional/"/>
    <hyperlink ref="I312" r:id="rId2864" location="!/?flag=2&amp;CFID=&amp;CFPARAMS=&amp;PlayerID=201942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42&amp;TeamID=0&amp;GameID=&amp;ContextMeasure=FGM&amp;Season=2009-10&amp;SeasonType=Regular Season&amp;LeagueID=00&amp;PerMode=PerGame&amp;Scope=Rookies&amp;StatCategory=MIN&amp;section=leaders"/>
    <hyperlink ref="K312" r:id="rId2865" location="!/?flag=2&amp;CFID=&amp;CFPARAMS=&amp;PlayerID=201942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42&amp;TeamID=0&amp;GameID=&amp;ContextMeasure=FGA&amp;Season=2009-10&amp;SeasonType=Regular Season&amp;LeagueID=00&amp;PerMode=PerGame&amp;Scope=Rookies&amp;StatCategory=MIN&amp;section=leaders"/>
    <hyperlink ref="N312" r:id="rId2866" location="!/?flag=2&amp;CFID=&amp;CFPARAMS=&amp;PlayerID=201942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42&amp;TeamID=0&amp;GameID=&amp;ContextMeasure=FG3M&amp;Season=2009-10&amp;SeasonType=Regular Season&amp;LeagueID=00&amp;PerMode=PerGame&amp;Scope=Rookies&amp;StatCategory=MIN&amp;section=leaders"/>
    <hyperlink ref="P312" r:id="rId2867" location="!/?flag=2&amp;CFID=&amp;CFPARAMS=&amp;PlayerID=201942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42&amp;TeamID=0&amp;GameID=&amp;ContextMeasure=FG3A&amp;Season=2009-10&amp;SeasonType=Regular Season&amp;LeagueID=00&amp;PerMode=PerGame&amp;Scope=Rookies&amp;StatCategory=MIN&amp;section=leaders"/>
    <hyperlink ref="A313" r:id="rId2868" location="!/201951/traditional/"/>
    <hyperlink ref="I313" r:id="rId2869" location="!/?flag=2&amp;CFID=&amp;CFPARAMS=&amp;PlayerID=201951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51&amp;TeamID=0&amp;GameID=&amp;ContextMeasure=FGM&amp;Season=2009-10&amp;SeasonType=Regular Season&amp;LeagueID=00&amp;PerMode=PerGame&amp;Scope=Rookies&amp;StatCategory=MIN&amp;section=leaders"/>
    <hyperlink ref="K313" r:id="rId2870" location="!/?flag=2&amp;CFID=&amp;CFPARAMS=&amp;PlayerID=201951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51&amp;TeamID=0&amp;GameID=&amp;ContextMeasure=FGA&amp;Season=2009-10&amp;SeasonType=Regular Season&amp;LeagueID=00&amp;PerMode=PerGame&amp;Scope=Rookies&amp;StatCategory=MIN&amp;section=leaders"/>
    <hyperlink ref="N313" r:id="rId2871" location="!/?flag=2&amp;CFID=&amp;CFPARAMS=&amp;PlayerID=201951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51&amp;TeamID=0&amp;GameID=&amp;ContextMeasure=FG3M&amp;Season=2009-10&amp;SeasonType=Regular Season&amp;LeagueID=00&amp;PerMode=PerGame&amp;Scope=Rookies&amp;StatCategory=MIN&amp;section=leaders"/>
    <hyperlink ref="P313" r:id="rId2872" location="!/?flag=2&amp;CFID=&amp;CFPARAMS=&amp;PlayerID=201951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51&amp;TeamID=0&amp;GameID=&amp;ContextMeasure=FG3A&amp;Season=2009-10&amp;SeasonType=Regular Season&amp;LeagueID=00&amp;PerMode=PerGame&amp;Scope=Rookies&amp;StatCategory=MIN&amp;section=leaders"/>
    <hyperlink ref="A314" r:id="rId2873" location="!/201978/traditional/"/>
    <hyperlink ref="I314" r:id="rId2874" location="!/?flag=2&amp;CFID=&amp;CFPARAMS=&amp;PlayerID=201978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78&amp;TeamID=0&amp;GameID=&amp;ContextMeasure=FGM&amp;Season=2009-10&amp;SeasonType=Regular Season&amp;LeagueID=00&amp;PerMode=PerGame&amp;Scope=Rookies&amp;StatCategory=MIN&amp;section=leaders"/>
    <hyperlink ref="K314" r:id="rId2875" location="!/?flag=2&amp;CFID=&amp;CFPARAMS=&amp;PlayerID=201978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78&amp;TeamID=0&amp;GameID=&amp;ContextMeasure=FGA&amp;Season=2009-10&amp;SeasonType=Regular Season&amp;LeagueID=00&amp;PerMode=PerGame&amp;Scope=Rookies&amp;StatCategory=MIN&amp;section=leaders"/>
    <hyperlink ref="N314" r:id="rId2876" location="!/?flag=2&amp;CFID=&amp;CFPARAMS=&amp;PlayerID=201978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78&amp;TeamID=0&amp;GameID=&amp;ContextMeasure=FG3M&amp;Season=2009-10&amp;SeasonType=Regular Season&amp;LeagueID=00&amp;PerMode=PerGame&amp;Scope=Rookies&amp;StatCategory=MIN&amp;section=leaders"/>
    <hyperlink ref="P314" r:id="rId2877" location="!/?flag=2&amp;CFID=&amp;CFPARAMS=&amp;PlayerID=201978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78&amp;TeamID=0&amp;GameID=&amp;ContextMeasure=FG3A&amp;Season=2009-10&amp;SeasonType=Regular Season&amp;LeagueID=00&amp;PerMode=PerGame&amp;Scope=Rookies&amp;StatCategory=MIN&amp;section=leaders"/>
    <hyperlink ref="A315" r:id="rId2878" location="!/201962/traditional/"/>
    <hyperlink ref="I315" r:id="rId2879" location="!/?flag=2&amp;CFID=&amp;CFPARAMS=&amp;PlayerID=201962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62&amp;TeamID=0&amp;GameID=&amp;ContextMeasure=FGM&amp;Season=2009-10&amp;SeasonType=Regular Season&amp;LeagueID=00&amp;PerMode=PerGame&amp;Scope=Rookies&amp;StatCategory=MIN&amp;section=leaders"/>
    <hyperlink ref="K315" r:id="rId2880" location="!/?flag=2&amp;CFID=&amp;CFPARAMS=&amp;PlayerID=201962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62&amp;TeamID=0&amp;GameID=&amp;ContextMeasure=FGA&amp;Season=2009-10&amp;SeasonType=Regular Season&amp;LeagueID=00&amp;PerMode=PerGame&amp;Scope=Rookies&amp;StatCategory=MIN&amp;section=leaders"/>
    <hyperlink ref="N315" r:id="rId2881" location="!/?flag=2&amp;CFID=&amp;CFPARAMS=&amp;PlayerID=201962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62&amp;TeamID=0&amp;GameID=&amp;ContextMeasure=FG3M&amp;Season=2009-10&amp;SeasonType=Regular Season&amp;LeagueID=00&amp;PerMode=PerGame&amp;Scope=Rookies&amp;StatCategory=MIN&amp;section=leaders"/>
    <hyperlink ref="P315" r:id="rId2882" location="!/?flag=2&amp;CFID=&amp;CFPARAMS=&amp;PlayerID=201962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62&amp;TeamID=0&amp;GameID=&amp;ContextMeasure=FG3A&amp;Season=2009-10&amp;SeasonType=Regular Season&amp;LeagueID=00&amp;PerMode=PerGame&amp;Scope=Rookies&amp;StatCategory=MIN&amp;section=leaders"/>
    <hyperlink ref="A316" r:id="rId2883" location="!/201971/traditional/"/>
    <hyperlink ref="I316" r:id="rId2884" location="!/?flag=2&amp;CFID=&amp;CFPARAMS=&amp;PlayerID=201971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71&amp;TeamID=0&amp;GameID=&amp;ContextMeasure=FGM&amp;Season=2009-10&amp;SeasonType=Regular Season&amp;LeagueID=00&amp;PerMode=PerGame&amp;Scope=Rookies&amp;StatCategory=MIN&amp;section=leaders"/>
    <hyperlink ref="K316" r:id="rId2885" location="!/?flag=2&amp;CFID=&amp;CFPARAMS=&amp;PlayerID=201971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71&amp;TeamID=0&amp;GameID=&amp;ContextMeasure=FGA&amp;Season=2009-10&amp;SeasonType=Regular Season&amp;LeagueID=00&amp;PerMode=PerGame&amp;Scope=Rookies&amp;StatCategory=MIN&amp;section=leaders"/>
    <hyperlink ref="A317" r:id="rId2886" location="!/201961/traditional/"/>
    <hyperlink ref="I317" r:id="rId2887" location="!/?flag=2&amp;CFID=&amp;CFPARAMS=&amp;PlayerID=201961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61&amp;TeamID=0&amp;GameID=&amp;ContextMeasure=FGM&amp;Season=2009-10&amp;SeasonType=Regular Season&amp;LeagueID=00&amp;PerMode=PerGame&amp;Scope=Rookies&amp;StatCategory=MIN&amp;section=leaders"/>
    <hyperlink ref="K317" r:id="rId2888" location="!/?flag=2&amp;CFID=&amp;CFPARAMS=&amp;PlayerID=201961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61&amp;TeamID=0&amp;GameID=&amp;ContextMeasure=FGA&amp;Season=2009-10&amp;SeasonType=Regular Season&amp;LeagueID=00&amp;PerMode=PerGame&amp;Scope=Rookies&amp;StatCategory=MIN&amp;section=leaders"/>
    <hyperlink ref="N317" r:id="rId2889" location="!/?flag=2&amp;CFID=&amp;CFPARAMS=&amp;PlayerID=201961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61&amp;TeamID=0&amp;GameID=&amp;ContextMeasure=FG3M&amp;Season=2009-10&amp;SeasonType=Regular Season&amp;LeagueID=00&amp;PerMode=PerGame&amp;Scope=Rookies&amp;StatCategory=MIN&amp;section=leaders"/>
    <hyperlink ref="P317" r:id="rId2890" location="!/?flag=2&amp;CFID=&amp;CFPARAMS=&amp;PlayerID=201961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61&amp;TeamID=0&amp;GameID=&amp;ContextMeasure=FG3A&amp;Season=2009-10&amp;SeasonType=Regular Season&amp;LeagueID=00&amp;PerMode=PerGame&amp;Scope=Rookies&amp;StatCategory=MIN&amp;section=leaders"/>
    <hyperlink ref="A318" r:id="rId2891" location="!/201586/traditional/"/>
    <hyperlink ref="I318" r:id="rId2892" location="!/?flag=2&amp;CFID=&amp;CFPARAMS=&amp;PlayerID=201586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586&amp;TeamID=0&amp;GameID=&amp;ContextMeasure=FGM&amp;Season=2009-10&amp;SeasonType=Regular Season&amp;LeagueID=00&amp;PerMode=PerGame&amp;Scope=Rookies&amp;StatCategory=MIN&amp;section=leaders"/>
    <hyperlink ref="K318" r:id="rId2893" location="!/?flag=2&amp;CFID=&amp;CFPARAMS=&amp;PlayerID=201586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586&amp;TeamID=0&amp;GameID=&amp;ContextMeasure=FGA&amp;Season=2009-10&amp;SeasonType=Regular Season&amp;LeagueID=00&amp;PerMode=PerGame&amp;Scope=Rookies&amp;StatCategory=MIN&amp;section=leaders"/>
    <hyperlink ref="A319" r:id="rId2894" location="!/201970/traditional/"/>
    <hyperlink ref="I319" r:id="rId2895" location="!/?flag=2&amp;CFID=&amp;CFPARAMS=&amp;PlayerID=201970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70&amp;TeamID=0&amp;GameID=&amp;ContextMeasure=FGM&amp;Season=2009-10&amp;SeasonType=Regular Season&amp;LeagueID=00&amp;PerMode=PerGame&amp;Scope=Rookies&amp;StatCategory=MIN&amp;section=leaders"/>
    <hyperlink ref="K319" r:id="rId2896" location="!/?flag=2&amp;CFID=&amp;CFPARAMS=&amp;PlayerID=201970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70&amp;TeamID=0&amp;GameID=&amp;ContextMeasure=FGA&amp;Season=2009-10&amp;SeasonType=Regular Season&amp;LeagueID=00&amp;PerMode=PerGame&amp;Scope=Rookies&amp;StatCategory=MIN&amp;section=leaders"/>
    <hyperlink ref="N319" r:id="rId2897" location="!/?flag=2&amp;CFID=&amp;CFPARAMS=&amp;PlayerID=201970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70&amp;TeamID=0&amp;GameID=&amp;ContextMeasure=FG3M&amp;Season=2009-10&amp;SeasonType=Regular Season&amp;LeagueID=00&amp;PerMode=PerGame&amp;Scope=Rookies&amp;StatCategory=MIN&amp;section=leaders"/>
    <hyperlink ref="P319" r:id="rId2898" location="!/?flag=2&amp;CFID=&amp;CFPARAMS=&amp;PlayerID=201970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70&amp;TeamID=0&amp;GameID=&amp;ContextMeasure=FG3A&amp;Season=2009-10&amp;SeasonType=Regular Season&amp;LeagueID=00&amp;PerMode=PerGame&amp;Scope=Rookies&amp;StatCategory=MIN&amp;section=leaders"/>
    <hyperlink ref="A320" r:id="rId2899" location="!/201953/traditional/"/>
    <hyperlink ref="I320" r:id="rId2900" location="!/?flag=2&amp;CFID=&amp;CFPARAMS=&amp;PlayerID=201953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53&amp;TeamID=0&amp;GameID=&amp;ContextMeasure=FGM&amp;Season=2009-10&amp;SeasonType=Regular Season&amp;LeagueID=00&amp;PerMode=PerGame&amp;Scope=Rookies&amp;StatCategory=MIN&amp;section=leaders"/>
    <hyperlink ref="K320" r:id="rId2901" location="!/?flag=2&amp;CFID=&amp;CFPARAMS=&amp;PlayerID=201953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53&amp;TeamID=0&amp;GameID=&amp;ContextMeasure=FGA&amp;Season=2009-10&amp;SeasonType=Regular Season&amp;LeagueID=00&amp;PerMode=PerGame&amp;Scope=Rookies&amp;StatCategory=MIN&amp;section=leaders"/>
    <hyperlink ref="N320" r:id="rId2902" location="!/?flag=2&amp;CFID=&amp;CFPARAMS=&amp;PlayerID=201953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53&amp;TeamID=0&amp;GameID=&amp;ContextMeasure=FG3M&amp;Season=2009-10&amp;SeasonType=Regular Season&amp;LeagueID=00&amp;PerMode=PerGame&amp;Scope=Rookies&amp;StatCategory=MIN&amp;section=leaders"/>
    <hyperlink ref="P320" r:id="rId2903" location="!/?flag=2&amp;CFID=&amp;CFPARAMS=&amp;PlayerID=201953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53&amp;TeamID=0&amp;GameID=&amp;ContextMeasure=FG3A&amp;Season=2009-10&amp;SeasonType=Regular Season&amp;LeagueID=00&amp;PerMode=PerGame&amp;Scope=Rookies&amp;StatCategory=MIN&amp;section=leaders"/>
    <hyperlink ref="A321" r:id="rId2904" location="!/201985/traditional/"/>
    <hyperlink ref="I321" r:id="rId2905" location="!/?flag=2&amp;CFID=&amp;CFPARAMS=&amp;PlayerID=201985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85&amp;TeamID=0&amp;GameID=&amp;ContextMeasure=FGM&amp;Season=2009-10&amp;SeasonType=Regular Season&amp;LeagueID=00&amp;PerMode=PerGame&amp;Scope=Rookies&amp;StatCategory=MIN&amp;section=leaders"/>
    <hyperlink ref="K321" r:id="rId2906" location="!/?flag=2&amp;CFID=&amp;CFPARAMS=&amp;PlayerID=201985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85&amp;TeamID=0&amp;GameID=&amp;ContextMeasure=FGA&amp;Season=2009-10&amp;SeasonType=Regular Season&amp;LeagueID=00&amp;PerMode=PerGame&amp;Scope=Rookies&amp;StatCategory=MIN&amp;section=leaders"/>
    <hyperlink ref="N321" r:id="rId2907" location="!/?flag=2&amp;CFID=&amp;CFPARAMS=&amp;PlayerID=201985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85&amp;TeamID=0&amp;GameID=&amp;ContextMeasure=FG3M&amp;Season=2009-10&amp;SeasonType=Regular Season&amp;LeagueID=00&amp;PerMode=PerGame&amp;Scope=Rookies&amp;StatCategory=MIN&amp;section=leaders"/>
    <hyperlink ref="P321" r:id="rId2908" location="!/?flag=2&amp;CFID=&amp;CFPARAMS=&amp;PlayerID=201985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85&amp;TeamID=0&amp;GameID=&amp;ContextMeasure=FG3A&amp;Season=2009-10&amp;SeasonType=Regular Season&amp;LeagueID=00&amp;PerMode=PerGame&amp;Scope=Rookies&amp;StatCategory=MIN&amp;section=leaders"/>
    <hyperlink ref="A322" r:id="rId2909" location="!/2431/traditional/"/>
    <hyperlink ref="I322" r:id="rId2910" location="!/?flag=2&amp;CFID=&amp;CFPARAMS=&amp;PlayerID=2431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431&amp;TeamID=0&amp;GameID=&amp;ContextMeasure=FGM&amp;Season=2009-10&amp;SeasonType=Regular Season&amp;LeagueID=00&amp;PerMode=PerGame&amp;Scope=Rookies&amp;StatCategory=MIN&amp;section=leaders"/>
    <hyperlink ref="K322" r:id="rId2911" location="!/?flag=2&amp;CFID=&amp;CFPARAMS=&amp;PlayerID=2431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431&amp;TeamID=0&amp;GameID=&amp;ContextMeasure=FGA&amp;Season=2009-10&amp;SeasonType=Regular Season&amp;LeagueID=00&amp;PerMode=PerGame&amp;Scope=Rookies&amp;StatCategory=MIN&amp;section=leaders"/>
    <hyperlink ref="N322" r:id="rId2912" location="!/?flag=2&amp;CFID=&amp;CFPARAMS=&amp;PlayerID=2431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431&amp;TeamID=0&amp;GameID=&amp;ContextMeasure=FG3M&amp;Season=2009-10&amp;SeasonType=Regular Season&amp;LeagueID=00&amp;PerMode=PerGame&amp;Scope=Rookies&amp;StatCategory=MIN&amp;section=leaders"/>
    <hyperlink ref="P322" r:id="rId2913" location="!/?flag=2&amp;CFID=&amp;CFPARAMS=&amp;PlayerID=2431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431&amp;TeamID=0&amp;GameID=&amp;ContextMeasure=FG3A&amp;Season=2009-10&amp;SeasonType=Regular Season&amp;LeagueID=00&amp;PerMode=PerGame&amp;Scope=Rookies&amp;StatCategory=MIN&amp;section=leaders"/>
    <hyperlink ref="A323" r:id="rId2914" location="!/201941/traditional/"/>
    <hyperlink ref="I323" r:id="rId2915" location="!/?flag=2&amp;CFID=&amp;CFPARAMS=&amp;PlayerID=201941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41&amp;TeamID=0&amp;GameID=&amp;ContextMeasure=FGM&amp;Season=2009-10&amp;SeasonType=Regular Season&amp;LeagueID=00&amp;PerMode=PerGame&amp;Scope=Rookies&amp;StatCategory=MIN&amp;section=leaders"/>
    <hyperlink ref="K323" r:id="rId2916" location="!/?flag=2&amp;CFID=&amp;CFPARAMS=&amp;PlayerID=201941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41&amp;TeamID=0&amp;GameID=&amp;ContextMeasure=FGA&amp;Season=2009-10&amp;SeasonType=Regular Season&amp;LeagueID=00&amp;PerMode=PerGame&amp;Scope=Rookies&amp;StatCategory=MIN&amp;section=leaders"/>
    <hyperlink ref="A324" r:id="rId2917" location="!/201948/traditional/"/>
    <hyperlink ref="I324" r:id="rId2918" location="!/?flag=2&amp;CFID=&amp;CFPARAMS=&amp;PlayerID=201948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48&amp;TeamID=0&amp;GameID=&amp;ContextMeasure=FGM&amp;Season=2009-10&amp;SeasonType=Regular Season&amp;LeagueID=00&amp;PerMode=PerGame&amp;Scope=Rookies&amp;StatCategory=MIN&amp;section=leaders"/>
    <hyperlink ref="K324" r:id="rId2919" location="!/?flag=2&amp;CFID=&amp;CFPARAMS=&amp;PlayerID=201948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48&amp;TeamID=0&amp;GameID=&amp;ContextMeasure=FGA&amp;Season=2009-10&amp;SeasonType=Regular Season&amp;LeagueID=00&amp;PerMode=PerGame&amp;Scope=Rookies&amp;StatCategory=MIN&amp;section=leaders"/>
    <hyperlink ref="N324" r:id="rId2920" location="!/?flag=2&amp;CFID=&amp;CFPARAMS=&amp;PlayerID=201948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48&amp;TeamID=0&amp;GameID=&amp;ContextMeasure=FG3M&amp;Season=2009-10&amp;SeasonType=Regular Season&amp;LeagueID=00&amp;PerMode=PerGame&amp;Scope=Rookies&amp;StatCategory=MIN&amp;section=leaders"/>
    <hyperlink ref="P324" r:id="rId2921" location="!/?flag=2&amp;CFID=&amp;CFPARAMS=&amp;PlayerID=201948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48&amp;TeamID=0&amp;GameID=&amp;ContextMeasure=FG3A&amp;Season=2009-10&amp;SeasonType=Regular Season&amp;LeagueID=00&amp;PerMode=PerGame&amp;Scope=Rookies&amp;StatCategory=MIN&amp;section=leaders"/>
    <hyperlink ref="A325" r:id="rId2922" location="!/201805/traditional/"/>
    <hyperlink ref="I325" r:id="rId2923" location="!/?flag=2&amp;CFID=&amp;CFPARAMS=&amp;PlayerID=201805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805&amp;TeamID=0&amp;GameID=&amp;ContextMeasure=FGM&amp;Season=2009-10&amp;SeasonType=Regular Season&amp;LeagueID=00&amp;PerMode=PerGame&amp;Scope=Rookies&amp;StatCategory=MIN&amp;section=leaders"/>
    <hyperlink ref="K325" r:id="rId2924" location="!/?flag=2&amp;CFID=&amp;CFPARAMS=&amp;PlayerID=201805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805&amp;TeamID=0&amp;GameID=&amp;ContextMeasure=FGA&amp;Season=2009-10&amp;SeasonType=Regular Season&amp;LeagueID=00&amp;PerMode=PerGame&amp;Scope=Rookies&amp;StatCategory=MIN&amp;section=leaders"/>
    <hyperlink ref="P325" r:id="rId2925" location="!/?flag=2&amp;CFID=&amp;CFPARAMS=&amp;PlayerID=201805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805&amp;TeamID=0&amp;GameID=&amp;ContextMeasure=FG3A&amp;Season=2009-10&amp;SeasonType=Regular Season&amp;LeagueID=00&amp;PerMode=PerGame&amp;Scope=Rookies&amp;StatCategory=MIN&amp;section=leaders"/>
    <hyperlink ref="A326" r:id="rId2926" location="!/201934/traditional/"/>
    <hyperlink ref="I326" r:id="rId2927" location="!/?flag=2&amp;CFID=&amp;CFPARAMS=&amp;PlayerID=201934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34&amp;TeamID=0&amp;GameID=&amp;ContextMeasure=FGM&amp;Season=2009-10&amp;SeasonType=Regular Season&amp;LeagueID=00&amp;PerMode=PerGame&amp;Scope=Rookies&amp;StatCategory=MIN&amp;section=leaders"/>
    <hyperlink ref="K326" r:id="rId2928" location="!/?flag=2&amp;CFID=&amp;CFPARAMS=&amp;PlayerID=201934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34&amp;TeamID=0&amp;GameID=&amp;ContextMeasure=FGA&amp;Season=2009-10&amp;SeasonType=Regular Season&amp;LeagueID=00&amp;PerMode=PerGame&amp;Scope=Rookies&amp;StatCategory=MIN&amp;section=leaders"/>
    <hyperlink ref="A327" r:id="rId2929" location="!/201972/traditional/"/>
    <hyperlink ref="I327" r:id="rId2930" location="!/?flag=2&amp;CFID=&amp;CFPARAMS=&amp;PlayerID=201972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72&amp;TeamID=0&amp;GameID=&amp;ContextMeasure=FGM&amp;Season=2009-10&amp;SeasonType=Regular Season&amp;LeagueID=00&amp;PerMode=PerGame&amp;Scope=Rookies&amp;StatCategory=MIN&amp;section=leaders"/>
    <hyperlink ref="K327" r:id="rId2931" location="!/?flag=2&amp;CFID=&amp;CFPARAMS=&amp;PlayerID=201972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72&amp;TeamID=0&amp;GameID=&amp;ContextMeasure=FGA&amp;Season=2009-10&amp;SeasonType=Regular Season&amp;LeagueID=00&amp;PerMode=PerGame&amp;Scope=Rookies&amp;StatCategory=MIN&amp;section=leaders"/>
    <hyperlink ref="A328" r:id="rId2932" location="!/201958/traditional/"/>
    <hyperlink ref="I328" r:id="rId2933" location="!/?flag=2&amp;CFID=&amp;CFPARAMS=&amp;PlayerID=201958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58&amp;TeamID=0&amp;GameID=&amp;ContextMeasure=FGM&amp;Season=2009-10&amp;SeasonType=Regular Season&amp;LeagueID=00&amp;PerMode=PerGame&amp;Scope=Rookies&amp;StatCategory=MIN&amp;section=leaders"/>
    <hyperlink ref="K328" r:id="rId2934" location="!/?flag=2&amp;CFID=&amp;CFPARAMS=&amp;PlayerID=201958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58&amp;TeamID=0&amp;GameID=&amp;ContextMeasure=FGA&amp;Season=2009-10&amp;SeasonType=Regular Season&amp;LeagueID=00&amp;PerMode=PerGame&amp;Scope=Rookies&amp;StatCategory=MIN&amp;section=leaders"/>
    <hyperlink ref="N328" r:id="rId2935" location="!/?flag=2&amp;CFID=&amp;CFPARAMS=&amp;PlayerID=201958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58&amp;TeamID=0&amp;GameID=&amp;ContextMeasure=FG3M&amp;Season=2009-10&amp;SeasonType=Regular Season&amp;LeagueID=00&amp;PerMode=PerGame&amp;Scope=Rookies&amp;StatCategory=MIN&amp;section=leaders"/>
    <hyperlink ref="P328" r:id="rId2936" location="!/?flag=2&amp;CFID=&amp;CFPARAMS=&amp;PlayerID=201958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58&amp;TeamID=0&amp;GameID=&amp;ContextMeasure=FG3A&amp;Season=2009-10&amp;SeasonType=Regular Season&amp;LeagueID=00&amp;PerMode=PerGame&amp;Scope=Rookies&amp;StatCategory=MIN&amp;section=leaders"/>
    <hyperlink ref="A329" r:id="rId2937" location="!/202066/traditional/"/>
    <hyperlink ref="I329" r:id="rId2938" location="!/?flag=2&amp;CFID=&amp;CFPARAMS=&amp;PlayerID=202066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2066&amp;TeamID=0&amp;GameID=&amp;ContextMeasure=FGM&amp;Season=2009-10&amp;SeasonType=Regular Season&amp;LeagueID=00&amp;PerMode=PerGame&amp;Scope=Rookies&amp;StatCategory=MIN&amp;section=leaders"/>
    <hyperlink ref="K329" r:id="rId2939" location="!/?flag=2&amp;CFID=&amp;CFPARAMS=&amp;PlayerID=202066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2066&amp;TeamID=0&amp;GameID=&amp;ContextMeasure=FGA&amp;Season=2009-10&amp;SeasonType=Regular Season&amp;LeagueID=00&amp;PerMode=PerGame&amp;Scope=Rookies&amp;StatCategory=MIN&amp;section=leaders"/>
    <hyperlink ref="N329" r:id="rId2940" location="!/?flag=2&amp;CFID=&amp;CFPARAMS=&amp;PlayerID=202066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2066&amp;TeamID=0&amp;GameID=&amp;ContextMeasure=FG3M&amp;Season=2009-10&amp;SeasonType=Regular Season&amp;LeagueID=00&amp;PerMode=PerGame&amp;Scope=Rookies&amp;StatCategory=MIN&amp;section=leaders"/>
    <hyperlink ref="P329" r:id="rId2941" location="!/?flag=2&amp;CFID=&amp;CFPARAMS=&amp;PlayerID=202066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2066&amp;TeamID=0&amp;GameID=&amp;ContextMeasure=FG3A&amp;Season=2009-10&amp;SeasonType=Regular Season&amp;LeagueID=00&amp;PerMode=PerGame&amp;Scope=Rookies&amp;StatCategory=MIN&amp;section=leaders"/>
    <hyperlink ref="A330" r:id="rId2942" location="!/201975/traditional/"/>
    <hyperlink ref="I330" r:id="rId2943" location="!/?flag=2&amp;CFID=&amp;CFPARAMS=&amp;PlayerID=201975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75&amp;TeamID=0&amp;GameID=&amp;ContextMeasure=FGM&amp;Season=2009-10&amp;SeasonType=Regular Season&amp;LeagueID=00&amp;PerMode=PerGame&amp;Scope=Rookies&amp;StatCategory=MIN&amp;section=leaders"/>
    <hyperlink ref="K330" r:id="rId2944" location="!/?flag=2&amp;CFID=&amp;CFPARAMS=&amp;PlayerID=201975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75&amp;TeamID=0&amp;GameID=&amp;ContextMeasure=FGA&amp;Season=2009-10&amp;SeasonType=Regular Season&amp;LeagueID=00&amp;PerMode=PerGame&amp;Scope=Rookies&amp;StatCategory=MIN&amp;section=leaders"/>
    <hyperlink ref="N330" r:id="rId2945" location="!/?flag=2&amp;CFID=&amp;CFPARAMS=&amp;PlayerID=201975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75&amp;TeamID=0&amp;GameID=&amp;ContextMeasure=FG3M&amp;Season=2009-10&amp;SeasonType=Regular Season&amp;LeagueID=00&amp;PerMode=PerGame&amp;Scope=Rookies&amp;StatCategory=MIN&amp;section=leaders"/>
    <hyperlink ref="P330" r:id="rId2946" location="!/?flag=2&amp;CFID=&amp;CFPARAMS=&amp;PlayerID=201975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75&amp;TeamID=0&amp;GameID=&amp;ContextMeasure=FG3A&amp;Season=2009-10&amp;SeasonType=Regular Season&amp;LeagueID=00&amp;PerMode=PerGame&amp;Scope=Rookies&amp;StatCategory=MIN&amp;section=leaders"/>
    <hyperlink ref="A331" r:id="rId2947" location="!/201949/traditional/"/>
    <hyperlink ref="I331" r:id="rId2948" location="!/?flag=2&amp;CFID=&amp;CFPARAMS=&amp;PlayerID=201949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49&amp;TeamID=0&amp;GameID=&amp;ContextMeasure=FGM&amp;Season=2009-10&amp;SeasonType=Regular Season&amp;LeagueID=00&amp;PerMode=PerGame&amp;Scope=Rookies&amp;StatCategory=MIN&amp;section=leaders"/>
    <hyperlink ref="K331" r:id="rId2949" location="!/?flag=2&amp;CFID=&amp;CFPARAMS=&amp;PlayerID=201949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49&amp;TeamID=0&amp;GameID=&amp;ContextMeasure=FGA&amp;Season=2009-10&amp;SeasonType=Regular Season&amp;LeagueID=00&amp;PerMode=PerGame&amp;Scope=Rookies&amp;StatCategory=MIN&amp;section=leaders"/>
    <hyperlink ref="N331" r:id="rId2950" location="!/?flag=2&amp;CFID=&amp;CFPARAMS=&amp;PlayerID=201949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49&amp;TeamID=0&amp;GameID=&amp;ContextMeasure=FG3M&amp;Season=2009-10&amp;SeasonType=Regular Season&amp;LeagueID=00&amp;PerMode=PerGame&amp;Scope=Rookies&amp;StatCategory=MIN&amp;section=leaders"/>
    <hyperlink ref="P331" r:id="rId2951" location="!/?flag=2&amp;CFID=&amp;CFPARAMS=&amp;PlayerID=201949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49&amp;TeamID=0&amp;GameID=&amp;ContextMeasure=FG3A&amp;Season=2009-10&amp;SeasonType=Regular Season&amp;LeagueID=00&amp;PerMode=PerGame&amp;Scope=Rookies&amp;StatCategory=MIN&amp;section=leaders"/>
    <hyperlink ref="A332" r:id="rId2952" location="!/201967/traditional/"/>
    <hyperlink ref="I332" r:id="rId2953" location="!/?flag=2&amp;CFID=&amp;CFPARAMS=&amp;PlayerID=201967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67&amp;TeamID=0&amp;GameID=&amp;ContextMeasure=FGM&amp;Season=2009-10&amp;SeasonType=Regular Season&amp;LeagueID=00&amp;PerMode=PerGame&amp;Scope=Rookies&amp;StatCategory=MIN&amp;section=leaders"/>
    <hyperlink ref="K332" r:id="rId2954" location="!/?flag=2&amp;CFID=&amp;CFPARAMS=&amp;PlayerID=201967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67&amp;TeamID=0&amp;GameID=&amp;ContextMeasure=FGA&amp;Season=2009-10&amp;SeasonType=Regular Season&amp;LeagueID=00&amp;PerMode=PerGame&amp;Scope=Rookies&amp;StatCategory=MIN&amp;section=leaders"/>
    <hyperlink ref="A333" r:id="rId2955" location="!/201960/traditional/"/>
    <hyperlink ref="I333" r:id="rId2956" location="!/?flag=2&amp;CFID=&amp;CFPARAMS=&amp;PlayerID=201960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60&amp;TeamID=0&amp;GameID=&amp;ContextMeasure=FGM&amp;Season=2009-10&amp;SeasonType=Regular Season&amp;LeagueID=00&amp;PerMode=PerGame&amp;Scope=Rookies&amp;StatCategory=MIN&amp;section=leaders"/>
    <hyperlink ref="K333" r:id="rId2957" location="!/?flag=2&amp;CFID=&amp;CFPARAMS=&amp;PlayerID=201960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60&amp;TeamID=0&amp;GameID=&amp;ContextMeasure=FGA&amp;Season=2009-10&amp;SeasonType=Regular Season&amp;LeagueID=00&amp;PerMode=PerGame&amp;Scope=Rookies&amp;StatCategory=MIN&amp;section=leaders"/>
    <hyperlink ref="P333" r:id="rId2958" location="!/?flag=2&amp;CFID=&amp;CFPARAMS=&amp;PlayerID=201960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60&amp;TeamID=0&amp;GameID=&amp;ContextMeasure=FG3A&amp;Season=2009-10&amp;SeasonType=Regular Season&amp;LeagueID=00&amp;PerMode=PerGame&amp;Scope=Rookies&amp;StatCategory=MIN&amp;section=leaders"/>
    <hyperlink ref="A334" r:id="rId2959" location="!/201965/traditional/"/>
    <hyperlink ref="I334" r:id="rId2960" location="!/?flag=2&amp;CFID=&amp;CFPARAMS=&amp;PlayerID=201965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65&amp;TeamID=0&amp;GameID=&amp;ContextMeasure=FGM&amp;Season=2009-10&amp;SeasonType=Regular Season&amp;LeagueID=00&amp;PerMode=PerGame&amp;Scope=Rookies&amp;StatCategory=MIN&amp;section=leaders"/>
    <hyperlink ref="K334" r:id="rId2961" location="!/?flag=2&amp;CFID=&amp;CFPARAMS=&amp;PlayerID=201965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65&amp;TeamID=0&amp;GameID=&amp;ContextMeasure=FGA&amp;Season=2009-10&amp;SeasonType=Regular Season&amp;LeagueID=00&amp;PerMode=PerGame&amp;Scope=Rookies&amp;StatCategory=MIN&amp;section=leaders"/>
    <hyperlink ref="A335" r:id="rId2962" location="!/201952/traditional/"/>
    <hyperlink ref="I335" r:id="rId2963" location="!/?flag=2&amp;CFID=&amp;CFPARAMS=&amp;PlayerID=201952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52&amp;TeamID=0&amp;GameID=&amp;ContextMeasure=FGM&amp;Season=2009-10&amp;SeasonType=Regular Season&amp;LeagueID=00&amp;PerMode=PerGame&amp;Scope=Rookies&amp;StatCategory=MIN&amp;section=leaders"/>
    <hyperlink ref="K335" r:id="rId2964" location="!/?flag=2&amp;CFID=&amp;CFPARAMS=&amp;PlayerID=201952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52&amp;TeamID=0&amp;GameID=&amp;ContextMeasure=FGA&amp;Season=2009-10&amp;SeasonType=Regular Season&amp;LeagueID=00&amp;PerMode=PerGame&amp;Scope=Rookies&amp;StatCategory=MIN&amp;section=leaders"/>
    <hyperlink ref="N335" r:id="rId2965" location="!/?flag=2&amp;CFID=&amp;CFPARAMS=&amp;PlayerID=201952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52&amp;TeamID=0&amp;GameID=&amp;ContextMeasure=FG3M&amp;Season=2009-10&amp;SeasonType=Regular Season&amp;LeagueID=00&amp;PerMode=PerGame&amp;Scope=Rookies&amp;StatCategory=MIN&amp;section=leaders"/>
    <hyperlink ref="P335" r:id="rId2966" location="!/?flag=2&amp;CFID=&amp;CFPARAMS=&amp;PlayerID=201952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52&amp;TeamID=0&amp;GameID=&amp;ContextMeasure=FG3A&amp;Season=2009-10&amp;SeasonType=Regular Season&amp;LeagueID=00&amp;PerMode=PerGame&amp;Scope=Rookies&amp;StatCategory=MIN&amp;section=leaders"/>
    <hyperlink ref="A336" r:id="rId2967" location="!/201974/traditional/"/>
    <hyperlink ref="I336" r:id="rId2968" location="!/?flag=2&amp;CFID=&amp;CFPARAMS=&amp;PlayerID=201974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74&amp;TeamID=0&amp;GameID=&amp;ContextMeasure=FGM&amp;Season=2009-10&amp;SeasonType=Regular Season&amp;LeagueID=00&amp;PerMode=PerGame&amp;Scope=Rookies&amp;StatCategory=MIN&amp;section=leaders"/>
    <hyperlink ref="K336" r:id="rId2969" location="!/?flag=2&amp;CFID=&amp;CFPARAMS=&amp;PlayerID=201974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74&amp;TeamID=0&amp;GameID=&amp;ContextMeasure=FGA&amp;Season=2009-10&amp;SeasonType=Regular Season&amp;LeagueID=00&amp;PerMode=PerGame&amp;Scope=Rookies&amp;StatCategory=MIN&amp;section=leaders"/>
    <hyperlink ref="P336" r:id="rId2970" location="!/?flag=2&amp;CFID=&amp;CFPARAMS=&amp;PlayerID=201974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74&amp;TeamID=0&amp;GameID=&amp;ContextMeasure=FG3A&amp;Season=2009-10&amp;SeasonType=Regular Season&amp;LeagueID=00&amp;PerMode=PerGame&amp;Scope=Rookies&amp;StatCategory=MIN&amp;section=leaders"/>
    <hyperlink ref="A337" r:id="rId2971" location="!/201969/traditional/"/>
    <hyperlink ref="I337" r:id="rId2972" location="!/?flag=2&amp;CFID=&amp;CFPARAMS=&amp;PlayerID=201969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69&amp;TeamID=0&amp;GameID=&amp;ContextMeasure=FGM&amp;Season=2009-10&amp;SeasonType=Regular Season&amp;LeagueID=00&amp;PerMode=PerGame&amp;Scope=Rookies&amp;StatCategory=MIN&amp;section=leaders"/>
    <hyperlink ref="K337" r:id="rId2973" location="!/?flag=2&amp;CFID=&amp;CFPARAMS=&amp;PlayerID=201969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69&amp;TeamID=0&amp;GameID=&amp;ContextMeasure=FGA&amp;Season=2009-10&amp;SeasonType=Regular Season&amp;LeagueID=00&amp;PerMode=PerGame&amp;Scope=Rookies&amp;StatCategory=MIN&amp;section=leaders"/>
    <hyperlink ref="N337" r:id="rId2974" location="!/?flag=2&amp;CFID=&amp;CFPARAMS=&amp;PlayerID=201969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69&amp;TeamID=0&amp;GameID=&amp;ContextMeasure=FG3M&amp;Season=2009-10&amp;SeasonType=Regular Season&amp;LeagueID=00&amp;PerMode=PerGame&amp;Scope=Rookies&amp;StatCategory=MIN&amp;section=leaders"/>
    <hyperlink ref="P337" r:id="rId2975" location="!/?flag=2&amp;CFID=&amp;CFPARAMS=&amp;PlayerID=201969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69&amp;TeamID=0&amp;GameID=&amp;ContextMeasure=FG3A&amp;Season=2009-10&amp;SeasonType=Regular Season&amp;LeagueID=00&amp;PerMode=PerGame&amp;Scope=Rookies&amp;StatCategory=MIN&amp;section=leaders"/>
    <hyperlink ref="A338" r:id="rId2976" location="!/201945/traditional/"/>
    <hyperlink ref="I338" r:id="rId2977" location="!/?flag=2&amp;CFID=&amp;CFPARAMS=&amp;PlayerID=201945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45&amp;TeamID=0&amp;GameID=&amp;ContextMeasure=FGM&amp;Season=2009-10&amp;SeasonType=Regular Season&amp;LeagueID=00&amp;PerMode=PerGame&amp;Scope=Rookies&amp;StatCategory=MIN&amp;section=leaders"/>
    <hyperlink ref="K338" r:id="rId2978" location="!/?flag=2&amp;CFID=&amp;CFPARAMS=&amp;PlayerID=201945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45&amp;TeamID=0&amp;GameID=&amp;ContextMeasure=FGA&amp;Season=2009-10&amp;SeasonType=Regular Season&amp;LeagueID=00&amp;PerMode=PerGame&amp;Scope=Rookies&amp;StatCategory=MIN&amp;section=leaders"/>
    <hyperlink ref="N338" r:id="rId2979" location="!/?flag=2&amp;CFID=&amp;CFPARAMS=&amp;PlayerID=201945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45&amp;TeamID=0&amp;GameID=&amp;ContextMeasure=FG3M&amp;Season=2009-10&amp;SeasonType=Regular Season&amp;LeagueID=00&amp;PerMode=PerGame&amp;Scope=Rookies&amp;StatCategory=MIN&amp;section=leaders"/>
    <hyperlink ref="P338" r:id="rId2980" location="!/?flag=2&amp;CFID=&amp;CFPARAMS=&amp;PlayerID=201945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45&amp;TeamID=0&amp;GameID=&amp;ContextMeasure=FG3A&amp;Season=2009-10&amp;SeasonType=Regular Season&amp;LeagueID=00&amp;PerMode=PerGame&amp;Scope=Rookies&amp;StatCategory=MIN&amp;section=leaders"/>
    <hyperlink ref="A339" r:id="rId2981" location="!/201947/traditional/"/>
    <hyperlink ref="I339" r:id="rId2982" location="!/?flag=2&amp;CFID=&amp;CFPARAMS=&amp;PlayerID=201947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47&amp;TeamID=0&amp;GameID=&amp;ContextMeasure=FGM&amp;Season=2009-10&amp;SeasonType=Regular Season&amp;LeagueID=00&amp;PerMode=PerGame&amp;Scope=Rookies&amp;StatCategory=MIN&amp;section=leaders"/>
    <hyperlink ref="K339" r:id="rId2983" location="!/?flag=2&amp;CFID=&amp;CFPARAMS=&amp;PlayerID=201947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47&amp;TeamID=0&amp;GameID=&amp;ContextMeasure=FGA&amp;Season=2009-10&amp;SeasonType=Regular Season&amp;LeagueID=00&amp;PerMode=PerGame&amp;Scope=Rookies&amp;StatCategory=MIN&amp;section=leaders"/>
    <hyperlink ref="P339" r:id="rId2984" location="!/?flag=2&amp;CFID=&amp;CFPARAMS=&amp;PlayerID=201947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47&amp;TeamID=0&amp;GameID=&amp;ContextMeasure=FG3A&amp;Season=2009-10&amp;SeasonType=Regular Season&amp;LeagueID=00&amp;PerMode=PerGame&amp;Scope=Rookies&amp;StatCategory=MIN&amp;section=leaders"/>
    <hyperlink ref="A340" r:id="rId2985" location="!/202132/traditional/"/>
    <hyperlink ref="I340" r:id="rId2986" location="!/?flag=2&amp;CFID=&amp;CFPARAMS=&amp;PlayerID=202132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2132&amp;TeamID=0&amp;GameID=&amp;ContextMeasure=FGM&amp;Season=2009-10&amp;SeasonType=Regular Season&amp;LeagueID=00&amp;PerMode=PerGame&amp;Scope=Rookies&amp;StatCategory=MIN&amp;section=leaders"/>
    <hyperlink ref="K340" r:id="rId2987" location="!/?flag=2&amp;CFID=&amp;CFPARAMS=&amp;PlayerID=202132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2132&amp;TeamID=0&amp;GameID=&amp;ContextMeasure=FGA&amp;Season=2009-10&amp;SeasonType=Regular Season&amp;LeagueID=00&amp;PerMode=PerGame&amp;Scope=Rookies&amp;StatCategory=MIN&amp;section=leaders"/>
    <hyperlink ref="N340" r:id="rId2988" location="!/?flag=2&amp;CFID=&amp;CFPARAMS=&amp;PlayerID=202132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2132&amp;TeamID=0&amp;GameID=&amp;ContextMeasure=FG3M&amp;Season=2009-10&amp;SeasonType=Regular Season&amp;LeagueID=00&amp;PerMode=PerGame&amp;Scope=Rookies&amp;StatCategory=MIN&amp;section=leaders"/>
    <hyperlink ref="P340" r:id="rId2989" location="!/?flag=2&amp;CFID=&amp;CFPARAMS=&amp;PlayerID=202132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2132&amp;TeamID=0&amp;GameID=&amp;ContextMeasure=FG3A&amp;Season=2009-10&amp;SeasonType=Regular Season&amp;LeagueID=00&amp;PerMode=PerGame&amp;Scope=Rookies&amp;StatCategory=MIN&amp;section=leaders"/>
    <hyperlink ref="A341" r:id="rId2990" location="!/202068/traditional/"/>
    <hyperlink ref="I341" r:id="rId2991" location="!/?flag=2&amp;CFID=&amp;CFPARAMS=&amp;PlayerID=202068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2068&amp;TeamID=0&amp;GameID=&amp;ContextMeasure=FGM&amp;Season=2009-10&amp;SeasonType=Regular Season&amp;LeagueID=00&amp;PerMode=PerGame&amp;Scope=Rookies&amp;StatCategory=MIN&amp;section=leaders"/>
    <hyperlink ref="K341" r:id="rId2992" location="!/?flag=2&amp;CFID=&amp;CFPARAMS=&amp;PlayerID=202068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2068&amp;TeamID=0&amp;GameID=&amp;ContextMeasure=FGA&amp;Season=2009-10&amp;SeasonType=Regular Season&amp;LeagueID=00&amp;PerMode=PerGame&amp;Scope=Rookies&amp;StatCategory=MIN&amp;section=leaders"/>
    <hyperlink ref="N341" r:id="rId2993" location="!/?flag=2&amp;CFID=&amp;CFPARAMS=&amp;PlayerID=202068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2068&amp;TeamID=0&amp;GameID=&amp;ContextMeasure=FG3M&amp;Season=2009-10&amp;SeasonType=Regular Season&amp;LeagueID=00&amp;PerMode=PerGame&amp;Scope=Rookies&amp;StatCategory=MIN&amp;section=leaders"/>
    <hyperlink ref="P341" r:id="rId2994" location="!/?flag=2&amp;CFID=&amp;CFPARAMS=&amp;PlayerID=202068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2068&amp;TeamID=0&amp;GameID=&amp;ContextMeasure=FG3A&amp;Season=2009-10&amp;SeasonType=Regular Season&amp;LeagueID=00&amp;PerMode=PerGame&amp;Scope=Rookies&amp;StatCategory=MIN&amp;section=leaders"/>
    <hyperlink ref="A342" r:id="rId2995" location="!/201991/traditional/"/>
    <hyperlink ref="I342" r:id="rId2996" location="!/?flag=2&amp;CFID=&amp;CFPARAMS=&amp;PlayerID=201991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91&amp;TeamID=0&amp;GameID=&amp;ContextMeasure=FGM&amp;Season=2009-10&amp;SeasonType=Regular Season&amp;LeagueID=00&amp;PerMode=PerGame&amp;Scope=Rookies&amp;StatCategory=MIN&amp;section=leaders"/>
    <hyperlink ref="K342" r:id="rId2997" location="!/?flag=2&amp;CFID=&amp;CFPARAMS=&amp;PlayerID=201991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91&amp;TeamID=0&amp;GameID=&amp;ContextMeasure=FGA&amp;Season=2009-10&amp;SeasonType=Regular Season&amp;LeagueID=00&amp;PerMode=PerGame&amp;Scope=Rookies&amp;StatCategory=MIN&amp;section=leaders"/>
    <hyperlink ref="N342" r:id="rId2998" location="!/?flag=2&amp;CFID=&amp;CFPARAMS=&amp;PlayerID=201991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91&amp;TeamID=0&amp;GameID=&amp;ContextMeasure=FG3M&amp;Season=2009-10&amp;SeasonType=Regular Season&amp;LeagueID=00&amp;PerMode=PerGame&amp;Scope=Rookies&amp;StatCategory=MIN&amp;section=leaders"/>
    <hyperlink ref="P342" r:id="rId2999" location="!/?flag=2&amp;CFID=&amp;CFPARAMS=&amp;PlayerID=201991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91&amp;TeamID=0&amp;GameID=&amp;ContextMeasure=FG3A&amp;Season=2009-10&amp;SeasonType=Regular Season&amp;LeagueID=00&amp;PerMode=PerGame&amp;Scope=Rookies&amp;StatCategory=MIN&amp;section=leaders"/>
    <hyperlink ref="A343" r:id="rId3000" location="!/201564/traditional/"/>
    <hyperlink ref="I343" r:id="rId3001" location="!/?flag=2&amp;CFID=&amp;CFPARAMS=&amp;PlayerID=201564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64&amp;TeamID=0&amp;GameID=&amp;ContextMeasure=FGM&amp;Season=2008-09&amp;SeasonType=Regular Season&amp;LeagueID=00&amp;PerMode=PerGame&amp;Scope=Rookies&amp;StatCategory=MIN&amp;section=leaders"/>
    <hyperlink ref="K343" r:id="rId3002" location="!/?flag=2&amp;CFID=&amp;CFPARAMS=&amp;PlayerID=201564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64&amp;TeamID=0&amp;GameID=&amp;ContextMeasure=FGA&amp;Season=2008-09&amp;SeasonType=Regular Season&amp;LeagueID=00&amp;PerMode=PerGame&amp;Scope=Rookies&amp;StatCategory=MIN&amp;section=leaders"/>
    <hyperlink ref="N343" r:id="rId3003" location="!/?flag=2&amp;CFID=&amp;CFPARAMS=&amp;PlayerID=201564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64&amp;TeamID=0&amp;GameID=&amp;ContextMeasure=FG3M&amp;Season=2008-09&amp;SeasonType=Regular Season&amp;LeagueID=00&amp;PerMode=PerGame&amp;Scope=Rookies&amp;StatCategory=MIN&amp;section=leaders"/>
    <hyperlink ref="P343" r:id="rId3004" location="!/?flag=2&amp;CFID=&amp;CFPARAMS=&amp;PlayerID=201564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64&amp;TeamID=0&amp;GameID=&amp;ContextMeasure=FG3A&amp;Season=2008-09&amp;SeasonType=Regular Season&amp;LeagueID=00&amp;PerMode=PerGame&amp;Scope=Rookies&amp;StatCategory=MIN&amp;section=leaders"/>
    <hyperlink ref="A344" r:id="rId3005" location="!/201565/traditional/"/>
    <hyperlink ref="I344" r:id="rId3006" location="!/?flag=2&amp;CFID=&amp;CFPARAMS=&amp;PlayerID=201565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65&amp;TeamID=0&amp;GameID=&amp;ContextMeasure=FGM&amp;Season=2008-09&amp;SeasonType=Regular Season&amp;LeagueID=00&amp;PerMode=PerGame&amp;Scope=Rookies&amp;StatCategory=MIN&amp;section=leaders"/>
    <hyperlink ref="K344" r:id="rId3007" location="!/?flag=2&amp;CFID=&amp;CFPARAMS=&amp;PlayerID=201565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65&amp;TeamID=0&amp;GameID=&amp;ContextMeasure=FGA&amp;Season=2008-09&amp;SeasonType=Regular Season&amp;LeagueID=00&amp;PerMode=PerGame&amp;Scope=Rookies&amp;StatCategory=MIN&amp;section=leaders"/>
    <hyperlink ref="N344" r:id="rId3008" location="!/?flag=2&amp;CFID=&amp;CFPARAMS=&amp;PlayerID=201565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65&amp;TeamID=0&amp;GameID=&amp;ContextMeasure=FG3M&amp;Season=2008-09&amp;SeasonType=Regular Season&amp;LeagueID=00&amp;PerMode=PerGame&amp;Scope=Rookies&amp;StatCategory=MIN&amp;section=leaders"/>
    <hyperlink ref="P344" r:id="rId3009" location="!/?flag=2&amp;CFID=&amp;CFPARAMS=&amp;PlayerID=201565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65&amp;TeamID=0&amp;GameID=&amp;ContextMeasure=FG3A&amp;Season=2008-09&amp;SeasonType=Regular Season&amp;LeagueID=00&amp;PerMode=PerGame&amp;Scope=Rookies&amp;StatCategory=MIN&amp;section=leaders"/>
    <hyperlink ref="A345" r:id="rId3010" location="!/201569/traditional/"/>
    <hyperlink ref="I345" r:id="rId3011" location="!/?flag=2&amp;CFID=&amp;CFPARAMS=&amp;PlayerID=201569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69&amp;TeamID=0&amp;GameID=&amp;ContextMeasure=FGM&amp;Season=2008-09&amp;SeasonType=Regular Season&amp;LeagueID=00&amp;PerMode=PerGame&amp;Scope=Rookies&amp;StatCategory=MIN&amp;section=leaders"/>
    <hyperlink ref="K345" r:id="rId3012" location="!/?flag=2&amp;CFID=&amp;CFPARAMS=&amp;PlayerID=201569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69&amp;TeamID=0&amp;GameID=&amp;ContextMeasure=FGA&amp;Season=2008-09&amp;SeasonType=Regular Season&amp;LeagueID=00&amp;PerMode=PerGame&amp;Scope=Rookies&amp;StatCategory=MIN&amp;section=leaders"/>
    <hyperlink ref="N345" r:id="rId3013" location="!/?flag=2&amp;CFID=&amp;CFPARAMS=&amp;PlayerID=201569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69&amp;TeamID=0&amp;GameID=&amp;ContextMeasure=FG3M&amp;Season=2008-09&amp;SeasonType=Regular Season&amp;LeagueID=00&amp;PerMode=PerGame&amp;Scope=Rookies&amp;StatCategory=MIN&amp;section=leaders"/>
    <hyperlink ref="P345" r:id="rId3014" location="!/?flag=2&amp;CFID=&amp;CFPARAMS=&amp;PlayerID=201569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69&amp;TeamID=0&amp;GameID=&amp;ContextMeasure=FG3A&amp;Season=2008-09&amp;SeasonType=Regular Season&amp;LeagueID=00&amp;PerMode=PerGame&amp;Scope=Rookies&amp;StatCategory=MIN&amp;section=leaders"/>
    <hyperlink ref="A346" r:id="rId3015" location="!/201566/traditional/"/>
    <hyperlink ref="I346" r:id="rId3016" location="!/?flag=2&amp;CFID=&amp;CFPARAMS=&amp;PlayerID=201566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66&amp;TeamID=0&amp;GameID=&amp;ContextMeasure=FGM&amp;Season=2008-09&amp;SeasonType=Regular Season&amp;LeagueID=00&amp;PerMode=PerGame&amp;Scope=Rookies&amp;StatCategory=MIN&amp;section=leaders"/>
    <hyperlink ref="K346" r:id="rId3017" location="!/?flag=2&amp;CFID=&amp;CFPARAMS=&amp;PlayerID=201566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66&amp;TeamID=0&amp;GameID=&amp;ContextMeasure=FGA&amp;Season=2008-09&amp;SeasonType=Regular Season&amp;LeagueID=00&amp;PerMode=PerGame&amp;Scope=Rookies&amp;StatCategory=MIN&amp;section=leaders"/>
    <hyperlink ref="N346" r:id="rId3018" location="!/?flag=2&amp;CFID=&amp;CFPARAMS=&amp;PlayerID=201566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66&amp;TeamID=0&amp;GameID=&amp;ContextMeasure=FG3M&amp;Season=2008-09&amp;SeasonType=Regular Season&amp;LeagueID=00&amp;PerMode=PerGame&amp;Scope=Rookies&amp;StatCategory=MIN&amp;section=leaders"/>
    <hyperlink ref="P346" r:id="rId3019" location="!/?flag=2&amp;CFID=&amp;CFPARAMS=&amp;PlayerID=201566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66&amp;TeamID=0&amp;GameID=&amp;ContextMeasure=FG3A&amp;Season=2008-09&amp;SeasonType=Regular Season&amp;LeagueID=00&amp;PerMode=PerGame&amp;Scope=Rookies&amp;StatCategory=MIN&amp;section=leaders"/>
    <hyperlink ref="A347" r:id="rId3020" location="!/201596/traditional/"/>
    <hyperlink ref="I347" r:id="rId3021" location="!/?flag=2&amp;CFID=&amp;CFPARAMS=&amp;PlayerID=201596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96&amp;TeamID=0&amp;GameID=&amp;ContextMeasure=FGM&amp;Season=2008-09&amp;SeasonType=Regular Season&amp;LeagueID=00&amp;PerMode=PerGame&amp;Scope=Rookies&amp;StatCategory=MIN&amp;section=leaders"/>
    <hyperlink ref="K347" r:id="rId3022" location="!/?flag=2&amp;CFID=&amp;CFPARAMS=&amp;PlayerID=201596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96&amp;TeamID=0&amp;GameID=&amp;ContextMeasure=FGA&amp;Season=2008-09&amp;SeasonType=Regular Season&amp;LeagueID=00&amp;PerMode=PerGame&amp;Scope=Rookies&amp;StatCategory=MIN&amp;section=leaders"/>
    <hyperlink ref="N347" r:id="rId3023" location="!/?flag=2&amp;CFID=&amp;CFPARAMS=&amp;PlayerID=201596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96&amp;TeamID=0&amp;GameID=&amp;ContextMeasure=FG3M&amp;Season=2008-09&amp;SeasonType=Regular Season&amp;LeagueID=00&amp;PerMode=PerGame&amp;Scope=Rookies&amp;StatCategory=MIN&amp;section=leaders"/>
    <hyperlink ref="P347" r:id="rId3024" location="!/?flag=2&amp;CFID=&amp;CFPARAMS=&amp;PlayerID=201596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96&amp;TeamID=0&amp;GameID=&amp;ContextMeasure=FG3A&amp;Season=2008-09&amp;SeasonType=Regular Season&amp;LeagueID=00&amp;PerMode=PerGame&amp;Scope=Rookies&amp;StatCategory=MIN&amp;section=leaders"/>
    <hyperlink ref="A348" r:id="rId3025" location="!/201188/traditional/"/>
    <hyperlink ref="I348" r:id="rId3026" location="!/?flag=2&amp;CFID=&amp;CFPARAMS=&amp;PlayerID=201188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188&amp;TeamID=0&amp;GameID=&amp;ContextMeasure=FGM&amp;Season=2008-09&amp;SeasonType=Regular Season&amp;LeagueID=00&amp;PerMode=PerGame&amp;Scope=Rookies&amp;StatCategory=MIN&amp;section=leaders"/>
    <hyperlink ref="K348" r:id="rId3027" location="!/?flag=2&amp;CFID=&amp;CFPARAMS=&amp;PlayerID=201188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188&amp;TeamID=0&amp;GameID=&amp;ContextMeasure=FGA&amp;Season=2008-09&amp;SeasonType=Regular Season&amp;LeagueID=00&amp;PerMode=PerGame&amp;Scope=Rookies&amp;StatCategory=MIN&amp;section=leaders"/>
    <hyperlink ref="A349" r:id="rId3028" location="!/201572/traditional/"/>
    <hyperlink ref="I349" r:id="rId3029" location="!/?flag=2&amp;CFID=&amp;CFPARAMS=&amp;PlayerID=201572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72&amp;TeamID=0&amp;GameID=&amp;ContextMeasure=FGM&amp;Season=2008-09&amp;SeasonType=Regular Season&amp;LeagueID=00&amp;PerMode=PerGame&amp;Scope=Rookies&amp;StatCategory=MIN&amp;section=leaders"/>
    <hyperlink ref="K349" r:id="rId3030" location="!/?flag=2&amp;CFID=&amp;CFPARAMS=&amp;PlayerID=201572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72&amp;TeamID=0&amp;GameID=&amp;ContextMeasure=FGA&amp;Season=2008-09&amp;SeasonType=Regular Season&amp;LeagueID=00&amp;PerMode=PerGame&amp;Scope=Rookies&amp;StatCategory=MIN&amp;section=leaders"/>
    <hyperlink ref="A350" r:id="rId3031" location="!/201574/traditional/"/>
    <hyperlink ref="I350" r:id="rId3032" location="!/?flag=2&amp;CFID=&amp;CFPARAMS=&amp;PlayerID=201574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74&amp;TeamID=0&amp;GameID=&amp;ContextMeasure=FGM&amp;Season=2008-09&amp;SeasonType=Regular Season&amp;LeagueID=00&amp;PerMode=PerGame&amp;Scope=Rookies&amp;StatCategory=MIN&amp;section=leaders"/>
    <hyperlink ref="K350" r:id="rId3033" location="!/?flag=2&amp;CFID=&amp;CFPARAMS=&amp;PlayerID=201574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74&amp;TeamID=0&amp;GameID=&amp;ContextMeasure=FGA&amp;Season=2008-09&amp;SeasonType=Regular Season&amp;LeagueID=00&amp;PerMode=PerGame&amp;Scope=Rookies&amp;StatCategory=MIN&amp;section=leaders"/>
    <hyperlink ref="P350" r:id="rId3034" location="!/?flag=2&amp;CFID=&amp;CFPARAMS=&amp;PlayerID=201574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74&amp;TeamID=0&amp;GameID=&amp;ContextMeasure=FG3A&amp;Season=2008-09&amp;SeasonType=Regular Season&amp;LeagueID=00&amp;PerMode=PerGame&amp;Scope=Rookies&amp;StatCategory=MIN&amp;section=leaders"/>
    <hyperlink ref="A351" r:id="rId3035" location="!/201571/traditional/"/>
    <hyperlink ref="I351" r:id="rId3036" location="!/?flag=2&amp;CFID=&amp;CFPARAMS=&amp;PlayerID=201571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71&amp;TeamID=0&amp;GameID=&amp;ContextMeasure=FGM&amp;Season=2008-09&amp;SeasonType=Regular Season&amp;LeagueID=00&amp;PerMode=PerGame&amp;Scope=Rookies&amp;StatCategory=MIN&amp;section=leaders"/>
    <hyperlink ref="K351" r:id="rId3037" location="!/?flag=2&amp;CFID=&amp;CFPARAMS=&amp;PlayerID=201571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71&amp;TeamID=0&amp;GameID=&amp;ContextMeasure=FGA&amp;Season=2008-09&amp;SeasonType=Regular Season&amp;LeagueID=00&amp;PerMode=PerGame&amp;Scope=Rookies&amp;StatCategory=MIN&amp;section=leaders"/>
    <hyperlink ref="N351" r:id="rId3038" location="!/?flag=2&amp;CFID=&amp;CFPARAMS=&amp;PlayerID=201571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71&amp;TeamID=0&amp;GameID=&amp;ContextMeasure=FG3M&amp;Season=2008-09&amp;SeasonType=Regular Season&amp;LeagueID=00&amp;PerMode=PerGame&amp;Scope=Rookies&amp;StatCategory=MIN&amp;section=leaders"/>
    <hyperlink ref="P351" r:id="rId3039" location="!/?flag=2&amp;CFID=&amp;CFPARAMS=&amp;PlayerID=201571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71&amp;TeamID=0&amp;GameID=&amp;ContextMeasure=FG3A&amp;Season=2008-09&amp;SeasonType=Regular Season&amp;LeagueID=00&amp;PerMode=PerGame&amp;Scope=Rookies&amp;StatCategory=MIN&amp;section=leaders"/>
    <hyperlink ref="A352" r:id="rId3040" location="!/201601/traditional/"/>
    <hyperlink ref="I352" r:id="rId3041" location="!/?flag=2&amp;CFID=&amp;CFPARAMS=&amp;PlayerID=201601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601&amp;TeamID=0&amp;GameID=&amp;ContextMeasure=FGM&amp;Season=2008-09&amp;SeasonType=Regular Season&amp;LeagueID=00&amp;PerMode=PerGame&amp;Scope=Rookies&amp;StatCategory=MIN&amp;section=leaders"/>
    <hyperlink ref="K352" r:id="rId3042" location="!/?flag=2&amp;CFID=&amp;CFPARAMS=&amp;PlayerID=201601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601&amp;TeamID=0&amp;GameID=&amp;ContextMeasure=FGA&amp;Season=2008-09&amp;SeasonType=Regular Season&amp;LeagueID=00&amp;PerMode=PerGame&amp;Scope=Rookies&amp;StatCategory=MIN&amp;section=leaders"/>
    <hyperlink ref="A353" r:id="rId3043" location="!/201164/traditional/"/>
    <hyperlink ref="I353" r:id="rId3044" location="!/?flag=2&amp;CFID=&amp;CFPARAMS=&amp;PlayerID=201164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164&amp;TeamID=0&amp;GameID=&amp;ContextMeasure=FGM&amp;Season=2008-09&amp;SeasonType=Regular Season&amp;LeagueID=00&amp;PerMode=PerGame&amp;Scope=Rookies&amp;StatCategory=MIN&amp;section=leaders"/>
    <hyperlink ref="K353" r:id="rId3045" location="!/?flag=2&amp;CFID=&amp;CFPARAMS=&amp;PlayerID=201164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164&amp;TeamID=0&amp;GameID=&amp;ContextMeasure=FGA&amp;Season=2008-09&amp;SeasonType=Regular Season&amp;LeagueID=00&amp;PerMode=PerGame&amp;Scope=Rookies&amp;StatCategory=MIN&amp;section=leaders"/>
    <hyperlink ref="N353" r:id="rId3046" location="!/?flag=2&amp;CFID=&amp;CFPARAMS=&amp;PlayerID=201164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164&amp;TeamID=0&amp;GameID=&amp;ContextMeasure=FG3M&amp;Season=2008-09&amp;SeasonType=Regular Season&amp;LeagueID=00&amp;PerMode=PerGame&amp;Scope=Rookies&amp;StatCategory=MIN&amp;section=leaders"/>
    <hyperlink ref="P353" r:id="rId3047" location="!/?flag=2&amp;CFID=&amp;CFPARAMS=&amp;PlayerID=201164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164&amp;TeamID=0&amp;GameID=&amp;ContextMeasure=FG3A&amp;Season=2008-09&amp;SeasonType=Regular Season&amp;LeagueID=00&amp;PerMode=PerGame&amp;Scope=Rookies&amp;StatCategory=MIN&amp;section=leaders"/>
    <hyperlink ref="A354" r:id="rId3048" location="!/201567/traditional/"/>
    <hyperlink ref="I354" r:id="rId3049" location="!/?flag=2&amp;CFID=&amp;CFPARAMS=&amp;PlayerID=201567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67&amp;TeamID=0&amp;GameID=&amp;ContextMeasure=FGM&amp;Season=2008-09&amp;SeasonType=Regular Season&amp;LeagueID=00&amp;PerMode=PerGame&amp;Scope=Rookies&amp;StatCategory=MIN&amp;section=leaders"/>
    <hyperlink ref="K354" r:id="rId3050" location="!/?flag=2&amp;CFID=&amp;CFPARAMS=&amp;PlayerID=201567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67&amp;TeamID=0&amp;GameID=&amp;ContextMeasure=FGA&amp;Season=2008-09&amp;SeasonType=Regular Season&amp;LeagueID=00&amp;PerMode=PerGame&amp;Scope=Rookies&amp;StatCategory=MIN&amp;section=leaders"/>
    <hyperlink ref="P354" r:id="rId3051" location="!/?flag=2&amp;CFID=&amp;CFPARAMS=&amp;PlayerID=201567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67&amp;TeamID=0&amp;GameID=&amp;ContextMeasure=FG3A&amp;Season=2008-09&amp;SeasonType=Regular Season&amp;LeagueID=00&amp;PerMode=PerGame&amp;Scope=Rookies&amp;StatCategory=MIN&amp;section=leaders"/>
    <hyperlink ref="A355" r:id="rId3052" location="!/201584/traditional/"/>
    <hyperlink ref="I355" r:id="rId3053" location="!/?flag=2&amp;CFID=&amp;CFPARAMS=&amp;PlayerID=201584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84&amp;TeamID=0&amp;GameID=&amp;ContextMeasure=FGM&amp;Season=2008-09&amp;SeasonType=Regular Season&amp;LeagueID=00&amp;PerMode=PerGame&amp;Scope=Rookies&amp;StatCategory=MIN&amp;section=leaders"/>
    <hyperlink ref="K355" r:id="rId3054" location="!/?flag=2&amp;CFID=&amp;CFPARAMS=&amp;PlayerID=201584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84&amp;TeamID=0&amp;GameID=&amp;ContextMeasure=FGA&amp;Season=2008-09&amp;SeasonType=Regular Season&amp;LeagueID=00&amp;PerMode=PerGame&amp;Scope=Rookies&amp;StatCategory=MIN&amp;section=leaders"/>
    <hyperlink ref="N355" r:id="rId3055" location="!/?flag=2&amp;CFID=&amp;CFPARAMS=&amp;PlayerID=201584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84&amp;TeamID=0&amp;GameID=&amp;ContextMeasure=FG3M&amp;Season=2008-09&amp;SeasonType=Regular Season&amp;LeagueID=00&amp;PerMode=PerGame&amp;Scope=Rookies&amp;StatCategory=MIN&amp;section=leaders"/>
    <hyperlink ref="P355" r:id="rId3056" location="!/?flag=2&amp;CFID=&amp;CFPARAMS=&amp;PlayerID=201584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84&amp;TeamID=0&amp;GameID=&amp;ContextMeasure=FG3A&amp;Season=2008-09&amp;SeasonType=Regular Season&amp;LeagueID=00&amp;PerMode=PerGame&amp;Scope=Rookies&amp;StatCategory=MIN&amp;section=leaders"/>
    <hyperlink ref="A356" r:id="rId3057" location="!/201563/traditional/"/>
    <hyperlink ref="I356" r:id="rId3058" location="!/?flag=2&amp;CFID=&amp;CFPARAMS=&amp;PlayerID=201563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63&amp;TeamID=0&amp;GameID=&amp;ContextMeasure=FGM&amp;Season=2008-09&amp;SeasonType=Regular Season&amp;LeagueID=00&amp;PerMode=PerGame&amp;Scope=Rookies&amp;StatCategory=MIN&amp;section=leaders"/>
    <hyperlink ref="K356" r:id="rId3059" location="!/?flag=2&amp;CFID=&amp;CFPARAMS=&amp;PlayerID=201563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63&amp;TeamID=0&amp;GameID=&amp;ContextMeasure=FGA&amp;Season=2008-09&amp;SeasonType=Regular Season&amp;LeagueID=00&amp;PerMode=PerGame&amp;Scope=Rookies&amp;StatCategory=MIN&amp;section=leaders"/>
    <hyperlink ref="N356" r:id="rId3060" location="!/?flag=2&amp;CFID=&amp;CFPARAMS=&amp;PlayerID=201563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63&amp;TeamID=0&amp;GameID=&amp;ContextMeasure=FG3M&amp;Season=2008-09&amp;SeasonType=Regular Season&amp;LeagueID=00&amp;PerMode=PerGame&amp;Scope=Rookies&amp;StatCategory=MIN&amp;section=leaders"/>
    <hyperlink ref="P356" r:id="rId3061" location="!/?flag=2&amp;CFID=&amp;CFPARAMS=&amp;PlayerID=201563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63&amp;TeamID=0&amp;GameID=&amp;ContextMeasure=FG3A&amp;Season=2008-09&amp;SeasonType=Regular Season&amp;LeagueID=00&amp;PerMode=PerGame&amp;Scope=Rookies&amp;StatCategory=MIN&amp;section=leaders"/>
    <hyperlink ref="A357" r:id="rId3062" location="!/201575/traditional/"/>
    <hyperlink ref="I357" r:id="rId3063" location="!/?flag=2&amp;CFID=&amp;CFPARAMS=&amp;PlayerID=201575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75&amp;TeamID=0&amp;GameID=&amp;ContextMeasure=FGM&amp;Season=2008-09&amp;SeasonType=Regular Season&amp;LeagueID=00&amp;PerMode=PerGame&amp;Scope=Rookies&amp;StatCategory=MIN&amp;section=leaders"/>
    <hyperlink ref="K357" r:id="rId3064" location="!/?flag=2&amp;CFID=&amp;CFPARAMS=&amp;PlayerID=201575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75&amp;TeamID=0&amp;GameID=&amp;ContextMeasure=FGA&amp;Season=2008-09&amp;SeasonType=Regular Season&amp;LeagueID=00&amp;PerMode=PerGame&amp;Scope=Rookies&amp;StatCategory=MIN&amp;section=leaders"/>
    <hyperlink ref="N357" r:id="rId3065" location="!/?flag=2&amp;CFID=&amp;CFPARAMS=&amp;PlayerID=201575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75&amp;TeamID=0&amp;GameID=&amp;ContextMeasure=FG3M&amp;Season=2008-09&amp;SeasonType=Regular Season&amp;LeagueID=00&amp;PerMode=PerGame&amp;Scope=Rookies&amp;StatCategory=MIN&amp;section=leaders"/>
    <hyperlink ref="P357" r:id="rId3066" location="!/?flag=2&amp;CFID=&amp;CFPARAMS=&amp;PlayerID=201575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75&amp;TeamID=0&amp;GameID=&amp;ContextMeasure=FG3A&amp;Season=2008-09&amp;SeasonType=Regular Season&amp;LeagueID=00&amp;PerMode=PerGame&amp;Scope=Rookies&amp;StatCategory=MIN&amp;section=leaders"/>
    <hyperlink ref="A358" r:id="rId3067" location="!/201627/traditional/"/>
    <hyperlink ref="I358" r:id="rId3068" location="!/?flag=2&amp;CFID=&amp;CFPARAMS=&amp;PlayerID=201627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627&amp;TeamID=0&amp;GameID=&amp;ContextMeasure=FGM&amp;Season=2008-09&amp;SeasonType=Regular Season&amp;LeagueID=00&amp;PerMode=PerGame&amp;Scope=Rookies&amp;StatCategory=MIN&amp;section=leaders"/>
    <hyperlink ref="K358" r:id="rId3069" location="!/?flag=2&amp;CFID=&amp;CFPARAMS=&amp;PlayerID=201627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627&amp;TeamID=0&amp;GameID=&amp;ContextMeasure=FGA&amp;Season=2008-09&amp;SeasonType=Regular Season&amp;LeagueID=00&amp;PerMode=PerGame&amp;Scope=Rookies&amp;StatCategory=MIN&amp;section=leaders"/>
    <hyperlink ref="N358" r:id="rId3070" location="!/?flag=2&amp;CFID=&amp;CFPARAMS=&amp;PlayerID=201627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627&amp;TeamID=0&amp;GameID=&amp;ContextMeasure=FG3M&amp;Season=2008-09&amp;SeasonType=Regular Season&amp;LeagueID=00&amp;PerMode=PerGame&amp;Scope=Rookies&amp;StatCategory=MIN&amp;section=leaders"/>
    <hyperlink ref="P358" r:id="rId3071" location="!/?flag=2&amp;CFID=&amp;CFPARAMS=&amp;PlayerID=201627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627&amp;TeamID=0&amp;GameID=&amp;ContextMeasure=FG3A&amp;Season=2008-09&amp;SeasonType=Regular Season&amp;LeagueID=00&amp;PerMode=PerGame&amp;Scope=Rookies&amp;StatCategory=MIN&amp;section=leaders"/>
    <hyperlink ref="A359" r:id="rId3072" location="!/201141/traditional/"/>
    <hyperlink ref="I359" r:id="rId3073" location="!/?flag=2&amp;CFID=&amp;CFPARAMS=&amp;PlayerID=201141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141&amp;TeamID=0&amp;GameID=&amp;ContextMeasure=FGM&amp;Season=2008-09&amp;SeasonType=Regular Season&amp;LeagueID=00&amp;PerMode=PerGame&amp;Scope=Rookies&amp;StatCategory=MIN&amp;section=leaders"/>
    <hyperlink ref="K359" r:id="rId3074" location="!/?flag=2&amp;CFID=&amp;CFPARAMS=&amp;PlayerID=201141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141&amp;TeamID=0&amp;GameID=&amp;ContextMeasure=FGA&amp;Season=2008-09&amp;SeasonType=Regular Season&amp;LeagueID=00&amp;PerMode=PerGame&amp;Scope=Rookies&amp;StatCategory=MIN&amp;section=leaders"/>
    <hyperlink ref="A360" r:id="rId3075" location="!/201602/traditional/"/>
    <hyperlink ref="I360" r:id="rId3076" location="!/?flag=2&amp;CFID=&amp;CFPARAMS=&amp;PlayerID=201602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602&amp;TeamID=0&amp;GameID=&amp;ContextMeasure=FGM&amp;Season=2008-09&amp;SeasonType=Regular Season&amp;LeagueID=00&amp;PerMode=PerGame&amp;Scope=Rookies&amp;StatCategory=MIN&amp;section=leaders"/>
    <hyperlink ref="K360" r:id="rId3077" location="!/?flag=2&amp;CFID=&amp;CFPARAMS=&amp;PlayerID=201602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602&amp;TeamID=0&amp;GameID=&amp;ContextMeasure=FGA&amp;Season=2008-09&amp;SeasonType=Regular Season&amp;LeagueID=00&amp;PerMode=PerGame&amp;Scope=Rookies&amp;StatCategory=MIN&amp;section=leaders"/>
    <hyperlink ref="N360" r:id="rId3078" location="!/?flag=2&amp;CFID=&amp;CFPARAMS=&amp;PlayerID=201602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602&amp;TeamID=0&amp;GameID=&amp;ContextMeasure=FG3M&amp;Season=2008-09&amp;SeasonType=Regular Season&amp;LeagueID=00&amp;PerMode=PerGame&amp;Scope=Rookies&amp;StatCategory=MIN&amp;section=leaders"/>
    <hyperlink ref="P360" r:id="rId3079" location="!/?flag=2&amp;CFID=&amp;CFPARAMS=&amp;PlayerID=201602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602&amp;TeamID=0&amp;GameID=&amp;ContextMeasure=FG3A&amp;Season=2008-09&amp;SeasonType=Regular Season&amp;LeagueID=00&amp;PerMode=PerGame&amp;Scope=Rookies&amp;StatCategory=MIN&amp;section=leaders"/>
    <hyperlink ref="A361" r:id="rId3080" location="!/201583/traditional/"/>
    <hyperlink ref="I361" r:id="rId3081" location="!/?flag=2&amp;CFID=&amp;CFPARAMS=&amp;PlayerID=201583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83&amp;TeamID=0&amp;GameID=&amp;ContextMeasure=FGM&amp;Season=2008-09&amp;SeasonType=Regular Season&amp;LeagueID=00&amp;PerMode=PerGame&amp;Scope=Rookies&amp;StatCategory=MIN&amp;section=leaders"/>
    <hyperlink ref="K361" r:id="rId3082" location="!/?flag=2&amp;CFID=&amp;CFPARAMS=&amp;PlayerID=201583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83&amp;TeamID=0&amp;GameID=&amp;ContextMeasure=FGA&amp;Season=2008-09&amp;SeasonType=Regular Season&amp;LeagueID=00&amp;PerMode=PerGame&amp;Scope=Rookies&amp;StatCategory=MIN&amp;section=leaders"/>
    <hyperlink ref="N361" r:id="rId3083" location="!/?flag=2&amp;CFID=&amp;CFPARAMS=&amp;PlayerID=201583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83&amp;TeamID=0&amp;GameID=&amp;ContextMeasure=FG3M&amp;Season=2008-09&amp;SeasonType=Regular Season&amp;LeagueID=00&amp;PerMode=PerGame&amp;Scope=Rookies&amp;StatCategory=MIN&amp;section=leaders"/>
    <hyperlink ref="P361" r:id="rId3084" location="!/?flag=2&amp;CFID=&amp;CFPARAMS=&amp;PlayerID=201583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83&amp;TeamID=0&amp;GameID=&amp;ContextMeasure=FG3A&amp;Season=2008-09&amp;SeasonType=Regular Season&amp;LeagueID=00&amp;PerMode=PerGame&amp;Scope=Rookies&amp;StatCategory=MIN&amp;section=leaders"/>
    <hyperlink ref="A362" r:id="rId3085" location="!/201589/traditional/"/>
    <hyperlink ref="I362" r:id="rId3086" location="!/?flag=2&amp;CFID=&amp;CFPARAMS=&amp;PlayerID=201589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89&amp;TeamID=0&amp;GameID=&amp;ContextMeasure=FGM&amp;Season=2008-09&amp;SeasonType=Regular Season&amp;LeagueID=00&amp;PerMode=PerGame&amp;Scope=Rookies&amp;StatCategory=MIN&amp;section=leaders"/>
    <hyperlink ref="K362" r:id="rId3087" location="!/?flag=2&amp;CFID=&amp;CFPARAMS=&amp;PlayerID=201589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89&amp;TeamID=0&amp;GameID=&amp;ContextMeasure=FGA&amp;Season=2008-09&amp;SeasonType=Regular Season&amp;LeagueID=00&amp;PerMode=PerGame&amp;Scope=Rookies&amp;StatCategory=MIN&amp;section=leaders"/>
    <hyperlink ref="A363" r:id="rId3088" location="!/201587/traditional/"/>
    <hyperlink ref="I363" r:id="rId3089" location="!/?flag=2&amp;CFID=&amp;CFPARAMS=&amp;PlayerID=201587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87&amp;TeamID=0&amp;GameID=&amp;ContextMeasure=FGM&amp;Season=2008-09&amp;SeasonType=Regular Season&amp;LeagueID=00&amp;PerMode=PerGame&amp;Scope=Rookies&amp;StatCategory=MIN&amp;section=leaders"/>
    <hyperlink ref="K363" r:id="rId3090" location="!/?flag=2&amp;CFID=&amp;CFPARAMS=&amp;PlayerID=201587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87&amp;TeamID=0&amp;GameID=&amp;ContextMeasure=FGA&amp;Season=2008-09&amp;SeasonType=Regular Season&amp;LeagueID=00&amp;PerMode=PerGame&amp;Scope=Rookies&amp;StatCategory=MIN&amp;section=leaders"/>
    <hyperlink ref="N363" r:id="rId3091" location="!/?flag=2&amp;CFID=&amp;CFPARAMS=&amp;PlayerID=201587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87&amp;TeamID=0&amp;GameID=&amp;ContextMeasure=FG3M&amp;Season=2008-09&amp;SeasonType=Regular Season&amp;LeagueID=00&amp;PerMode=PerGame&amp;Scope=Rookies&amp;StatCategory=MIN&amp;section=leaders"/>
    <hyperlink ref="P363" r:id="rId3092" location="!/?flag=2&amp;CFID=&amp;CFPARAMS=&amp;PlayerID=201587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87&amp;TeamID=0&amp;GameID=&amp;ContextMeasure=FG3A&amp;Season=2008-09&amp;SeasonType=Regular Season&amp;LeagueID=00&amp;PerMode=PerGame&amp;Scope=Rookies&amp;StatCategory=MIN&amp;section=leaders"/>
    <hyperlink ref="A364" r:id="rId3093" location="!/201576/traditional/"/>
    <hyperlink ref="I364" r:id="rId3094" location="!/?flag=2&amp;CFID=&amp;CFPARAMS=&amp;PlayerID=201576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76&amp;TeamID=0&amp;GameID=&amp;ContextMeasure=FGM&amp;Season=2008-09&amp;SeasonType=Regular Season&amp;LeagueID=00&amp;PerMode=PerGame&amp;Scope=Rookies&amp;StatCategory=MIN&amp;section=leaders"/>
    <hyperlink ref="K364" r:id="rId3095" location="!/?flag=2&amp;CFID=&amp;CFPARAMS=&amp;PlayerID=201576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76&amp;TeamID=0&amp;GameID=&amp;ContextMeasure=FGA&amp;Season=2008-09&amp;SeasonType=Regular Season&amp;LeagueID=00&amp;PerMode=PerGame&amp;Scope=Rookies&amp;StatCategory=MIN&amp;section=leaders"/>
    <hyperlink ref="P364" r:id="rId3096" location="!/?flag=2&amp;CFID=&amp;CFPARAMS=&amp;PlayerID=201576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76&amp;TeamID=0&amp;GameID=&amp;ContextMeasure=FG3A&amp;Season=2008-09&amp;SeasonType=Regular Season&amp;LeagueID=00&amp;PerMode=PerGame&amp;Scope=Rookies&amp;StatCategory=MIN&amp;section=leaders"/>
    <hyperlink ref="A365" r:id="rId3097" location="!/201588/traditional/"/>
    <hyperlink ref="I365" r:id="rId3098" location="!/?flag=2&amp;CFID=&amp;CFPARAMS=&amp;PlayerID=201588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88&amp;TeamID=0&amp;GameID=&amp;ContextMeasure=FGM&amp;Season=2008-09&amp;SeasonType=Regular Season&amp;LeagueID=00&amp;PerMode=PerGame&amp;Scope=Rookies&amp;StatCategory=MIN&amp;section=leaders"/>
    <hyperlink ref="K365" r:id="rId3099" location="!/?flag=2&amp;CFID=&amp;CFPARAMS=&amp;PlayerID=201588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88&amp;TeamID=0&amp;GameID=&amp;ContextMeasure=FGA&amp;Season=2008-09&amp;SeasonType=Regular Season&amp;LeagueID=00&amp;PerMode=PerGame&amp;Scope=Rookies&amp;StatCategory=MIN&amp;section=leaders"/>
    <hyperlink ref="N365" r:id="rId3100" location="!/?flag=2&amp;CFID=&amp;CFPARAMS=&amp;PlayerID=201588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88&amp;TeamID=0&amp;GameID=&amp;ContextMeasure=FG3M&amp;Season=2008-09&amp;SeasonType=Regular Season&amp;LeagueID=00&amp;PerMode=PerGame&amp;Scope=Rookies&amp;StatCategory=MIN&amp;section=leaders"/>
    <hyperlink ref="P365" r:id="rId3101" location="!/?flag=2&amp;CFID=&amp;CFPARAMS=&amp;PlayerID=201588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88&amp;TeamID=0&amp;GameID=&amp;ContextMeasure=FG3A&amp;Season=2008-09&amp;SeasonType=Regular Season&amp;LeagueID=00&amp;PerMode=PerGame&amp;Scope=Rookies&amp;StatCategory=MIN&amp;section=leaders"/>
    <hyperlink ref="A366" r:id="rId3102" location="!/201578/traditional/"/>
    <hyperlink ref="I366" r:id="rId3103" location="!/?flag=2&amp;CFID=&amp;CFPARAMS=&amp;PlayerID=201578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78&amp;TeamID=0&amp;GameID=&amp;ContextMeasure=FGM&amp;Season=2008-09&amp;SeasonType=Regular Season&amp;LeagueID=00&amp;PerMode=PerGame&amp;Scope=Rookies&amp;StatCategory=MIN&amp;section=leaders"/>
    <hyperlink ref="K366" r:id="rId3104" location="!/?flag=2&amp;CFID=&amp;CFPARAMS=&amp;PlayerID=201578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78&amp;TeamID=0&amp;GameID=&amp;ContextMeasure=FGA&amp;Season=2008-09&amp;SeasonType=Regular Season&amp;LeagueID=00&amp;PerMode=PerGame&amp;Scope=Rookies&amp;StatCategory=MIN&amp;section=leaders"/>
    <hyperlink ref="P366" r:id="rId3105" location="!/?flag=2&amp;CFID=&amp;CFPARAMS=&amp;PlayerID=201578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78&amp;TeamID=0&amp;GameID=&amp;ContextMeasure=FG3A&amp;Season=2008-09&amp;SeasonType=Regular Season&amp;LeagueID=00&amp;PerMode=PerGame&amp;Scope=Rookies&amp;StatCategory=MIN&amp;section=leaders"/>
    <hyperlink ref="A367" r:id="rId3106" location="!/201580/traditional/"/>
    <hyperlink ref="I367" r:id="rId3107" location="!/?flag=2&amp;CFID=&amp;CFPARAMS=&amp;PlayerID=201580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80&amp;TeamID=0&amp;GameID=&amp;ContextMeasure=FGM&amp;Season=2008-09&amp;SeasonType=Regular Season&amp;LeagueID=00&amp;PerMode=PerGame&amp;Scope=Rookies&amp;StatCategory=MIN&amp;section=leaders"/>
    <hyperlink ref="K367" r:id="rId3108" location="!/?flag=2&amp;CFID=&amp;CFPARAMS=&amp;PlayerID=201580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80&amp;TeamID=0&amp;GameID=&amp;ContextMeasure=FGA&amp;Season=2008-09&amp;SeasonType=Regular Season&amp;LeagueID=00&amp;PerMode=PerGame&amp;Scope=Rookies&amp;StatCategory=MIN&amp;section=leaders"/>
    <hyperlink ref="A368" r:id="rId3109" location="!/201446/traditional/"/>
    <hyperlink ref="I368" r:id="rId3110" location="!/?flag=2&amp;CFID=&amp;CFPARAMS=&amp;PlayerID=201446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446&amp;TeamID=0&amp;GameID=&amp;ContextMeasure=FGM&amp;Season=2008-09&amp;SeasonType=Regular Season&amp;LeagueID=00&amp;PerMode=PerGame&amp;Scope=Rookies&amp;StatCategory=MIN&amp;section=leaders"/>
    <hyperlink ref="K368" r:id="rId3111" location="!/?flag=2&amp;CFID=&amp;CFPARAMS=&amp;PlayerID=201446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446&amp;TeamID=0&amp;GameID=&amp;ContextMeasure=FGA&amp;Season=2008-09&amp;SeasonType=Regular Season&amp;LeagueID=00&amp;PerMode=PerGame&amp;Scope=Rookies&amp;StatCategory=MIN&amp;section=leaders"/>
    <hyperlink ref="N368" r:id="rId3112" location="!/?flag=2&amp;CFID=&amp;CFPARAMS=&amp;PlayerID=201446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446&amp;TeamID=0&amp;GameID=&amp;ContextMeasure=FG3M&amp;Season=2008-09&amp;SeasonType=Regular Season&amp;LeagueID=00&amp;PerMode=PerGame&amp;Scope=Rookies&amp;StatCategory=MIN&amp;section=leaders"/>
    <hyperlink ref="P368" r:id="rId3113" location="!/?flag=2&amp;CFID=&amp;CFPARAMS=&amp;PlayerID=201446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446&amp;TeamID=0&amp;GameID=&amp;ContextMeasure=FG3A&amp;Season=2008-09&amp;SeasonType=Regular Season&amp;LeagueID=00&amp;PerMode=PerGame&amp;Scope=Rookies&amp;StatCategory=MIN&amp;section=leaders"/>
    <hyperlink ref="A369" r:id="rId3114" location="!/201599/traditional/"/>
    <hyperlink ref="I369" r:id="rId3115" location="!/?flag=2&amp;CFID=&amp;CFPARAMS=&amp;PlayerID=201599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99&amp;TeamID=0&amp;GameID=&amp;ContextMeasure=FGM&amp;Season=2008-09&amp;SeasonType=Regular Season&amp;LeagueID=00&amp;PerMode=PerGame&amp;Scope=Rookies&amp;StatCategory=MIN&amp;section=leaders"/>
    <hyperlink ref="K369" r:id="rId3116" location="!/?flag=2&amp;CFID=&amp;CFPARAMS=&amp;PlayerID=201599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99&amp;TeamID=0&amp;GameID=&amp;ContextMeasure=FGA&amp;Season=2008-09&amp;SeasonType=Regular Season&amp;LeagueID=00&amp;PerMode=PerGame&amp;Scope=Rookies&amp;StatCategory=MIN&amp;section=leaders"/>
    <hyperlink ref="A370" r:id="rId3117" location="!/201579/traditional/"/>
    <hyperlink ref="I370" r:id="rId3118" location="!/?flag=2&amp;CFID=&amp;CFPARAMS=&amp;PlayerID=201579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79&amp;TeamID=0&amp;GameID=&amp;ContextMeasure=FGM&amp;Season=2008-09&amp;SeasonType=Regular Season&amp;LeagueID=00&amp;PerMode=PerGame&amp;Scope=Rookies&amp;StatCategory=MIN&amp;section=leaders"/>
    <hyperlink ref="K370" r:id="rId3119" location="!/?flag=2&amp;CFID=&amp;CFPARAMS=&amp;PlayerID=201579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79&amp;TeamID=0&amp;GameID=&amp;ContextMeasure=FGA&amp;Season=2008-09&amp;SeasonType=Regular Season&amp;LeagueID=00&amp;PerMode=PerGame&amp;Scope=Rookies&amp;StatCategory=MIN&amp;section=leaders"/>
    <hyperlink ref="A371" r:id="rId3120" location="!/201628/traditional/"/>
    <hyperlink ref="I371" r:id="rId3121" location="!/?flag=2&amp;CFID=&amp;CFPARAMS=&amp;PlayerID=201628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628&amp;TeamID=0&amp;GameID=&amp;ContextMeasure=FGM&amp;Season=2008-09&amp;SeasonType=Regular Season&amp;LeagueID=00&amp;PerMode=PerGame&amp;Scope=Rookies&amp;StatCategory=MIN&amp;section=leaders"/>
    <hyperlink ref="K371" r:id="rId3122" location="!/?flag=2&amp;CFID=&amp;CFPARAMS=&amp;PlayerID=201628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628&amp;TeamID=0&amp;GameID=&amp;ContextMeasure=FGA&amp;Season=2008-09&amp;SeasonType=Regular Season&amp;LeagueID=00&amp;PerMode=PerGame&amp;Scope=Rookies&amp;StatCategory=MIN&amp;section=leaders"/>
    <hyperlink ref="N371" r:id="rId3123" location="!/?flag=2&amp;CFID=&amp;CFPARAMS=&amp;PlayerID=201628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628&amp;TeamID=0&amp;GameID=&amp;ContextMeasure=FG3M&amp;Season=2008-09&amp;SeasonType=Regular Season&amp;LeagueID=00&amp;PerMode=PerGame&amp;Scope=Rookies&amp;StatCategory=MIN&amp;section=leaders"/>
    <hyperlink ref="P371" r:id="rId3124" location="!/?flag=2&amp;CFID=&amp;CFPARAMS=&amp;PlayerID=201628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628&amp;TeamID=0&amp;GameID=&amp;ContextMeasure=FG3A&amp;Season=2008-09&amp;SeasonType=Regular Season&amp;LeagueID=00&amp;PerMode=PerGame&amp;Scope=Rookies&amp;StatCategory=MIN&amp;section=leaders"/>
    <hyperlink ref="A372" r:id="rId3125" location="!/201604/traditional/"/>
    <hyperlink ref="I372" r:id="rId3126" location="!/?flag=2&amp;CFID=&amp;CFPARAMS=&amp;PlayerID=201604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604&amp;TeamID=0&amp;GameID=&amp;ContextMeasure=FGM&amp;Season=2008-09&amp;SeasonType=Regular Season&amp;LeagueID=00&amp;PerMode=PerGame&amp;Scope=Rookies&amp;StatCategory=MIN&amp;section=leaders"/>
    <hyperlink ref="K372" r:id="rId3127" location="!/?flag=2&amp;CFID=&amp;CFPARAMS=&amp;PlayerID=201604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604&amp;TeamID=0&amp;GameID=&amp;ContextMeasure=FGA&amp;Season=2008-09&amp;SeasonType=Regular Season&amp;LeagueID=00&amp;PerMode=PerGame&amp;Scope=Rookies&amp;StatCategory=MIN&amp;section=leaders"/>
    <hyperlink ref="N372" r:id="rId3128" location="!/?flag=2&amp;CFID=&amp;CFPARAMS=&amp;PlayerID=201604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604&amp;TeamID=0&amp;GameID=&amp;ContextMeasure=FG3M&amp;Season=2008-09&amp;SeasonType=Regular Season&amp;LeagueID=00&amp;PerMode=PerGame&amp;Scope=Rookies&amp;StatCategory=MIN&amp;section=leaders"/>
    <hyperlink ref="P372" r:id="rId3129" location="!/?flag=2&amp;CFID=&amp;CFPARAMS=&amp;PlayerID=201604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604&amp;TeamID=0&amp;GameID=&amp;ContextMeasure=FG3A&amp;Season=2008-09&amp;SeasonType=Regular Season&amp;LeagueID=00&amp;PerMode=PerGame&amp;Scope=Rookies&amp;StatCategory=MIN&amp;section=leaders"/>
    <hyperlink ref="A373" r:id="rId3130" location="!/201609/traditional/"/>
    <hyperlink ref="I373" r:id="rId3131" location="!/?flag=2&amp;CFID=&amp;CFPARAMS=&amp;PlayerID=201609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609&amp;TeamID=0&amp;GameID=&amp;ContextMeasure=FGM&amp;Season=2008-09&amp;SeasonType=Regular Season&amp;LeagueID=00&amp;PerMode=PerGame&amp;Scope=Rookies&amp;StatCategory=MIN&amp;section=leaders"/>
    <hyperlink ref="K373" r:id="rId3132" location="!/?flag=2&amp;CFID=&amp;CFPARAMS=&amp;PlayerID=201609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609&amp;TeamID=0&amp;GameID=&amp;ContextMeasure=FGA&amp;Season=2008-09&amp;SeasonType=Regular Season&amp;LeagueID=00&amp;PerMode=PerGame&amp;Scope=Rookies&amp;StatCategory=MIN&amp;section=leaders"/>
    <hyperlink ref="N373" r:id="rId3133" location="!/?flag=2&amp;CFID=&amp;CFPARAMS=&amp;PlayerID=201609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609&amp;TeamID=0&amp;GameID=&amp;ContextMeasure=FG3M&amp;Season=2008-09&amp;SeasonType=Regular Season&amp;LeagueID=00&amp;PerMode=PerGame&amp;Scope=Rookies&amp;StatCategory=MIN&amp;section=leaders"/>
    <hyperlink ref="P373" r:id="rId3134" location="!/?flag=2&amp;CFID=&amp;CFPARAMS=&amp;PlayerID=201609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609&amp;TeamID=0&amp;GameID=&amp;ContextMeasure=FG3A&amp;Season=2008-09&amp;SeasonType=Regular Season&amp;LeagueID=00&amp;PerMode=PerGame&amp;Scope=Rookies&amp;StatCategory=MIN&amp;section=leaders"/>
    <hyperlink ref="A374" r:id="rId3135" location="!/201590/traditional/"/>
    <hyperlink ref="I374" r:id="rId3136" location="!/?flag=2&amp;CFID=&amp;CFPARAMS=&amp;PlayerID=201590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90&amp;TeamID=0&amp;GameID=&amp;ContextMeasure=FGM&amp;Season=2008-09&amp;SeasonType=Regular Season&amp;LeagueID=00&amp;PerMode=PerGame&amp;Scope=Rookies&amp;StatCategory=MIN&amp;section=leaders"/>
    <hyperlink ref="K374" r:id="rId3137" location="!/?flag=2&amp;CFID=&amp;CFPARAMS=&amp;PlayerID=201590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90&amp;TeamID=0&amp;GameID=&amp;ContextMeasure=FGA&amp;Season=2008-09&amp;SeasonType=Regular Season&amp;LeagueID=00&amp;PerMode=PerGame&amp;Scope=Rookies&amp;StatCategory=MIN&amp;section=leaders"/>
    <hyperlink ref="N374" r:id="rId3138" location="!/?flag=2&amp;CFID=&amp;CFPARAMS=&amp;PlayerID=201590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90&amp;TeamID=0&amp;GameID=&amp;ContextMeasure=FG3M&amp;Season=2008-09&amp;SeasonType=Regular Season&amp;LeagueID=00&amp;PerMode=PerGame&amp;Scope=Rookies&amp;StatCategory=MIN&amp;section=leaders"/>
    <hyperlink ref="P374" r:id="rId3139" location="!/?flag=2&amp;CFID=&amp;CFPARAMS=&amp;PlayerID=201590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90&amp;TeamID=0&amp;GameID=&amp;ContextMeasure=FG3A&amp;Season=2008-09&amp;SeasonType=Regular Season&amp;LeagueID=00&amp;PerMode=PerGame&amp;Scope=Rookies&amp;StatCategory=MIN&amp;section=leaders"/>
    <hyperlink ref="A375" r:id="rId3140" location="!/101146/traditional/"/>
    <hyperlink ref="I375" r:id="rId3141" location="!/?flag=2&amp;CFID=&amp;CFPARAMS=&amp;PlayerID=101146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101146&amp;TeamID=0&amp;GameID=&amp;ContextMeasure=FGM&amp;Season=2008-09&amp;SeasonType=Regular Season&amp;LeagueID=00&amp;PerMode=PerGame&amp;Scope=Rookies&amp;StatCategory=MIN&amp;section=leaders"/>
    <hyperlink ref="K375" r:id="rId3142" location="!/?flag=2&amp;CFID=&amp;CFPARAMS=&amp;PlayerID=101146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101146&amp;TeamID=0&amp;GameID=&amp;ContextMeasure=FGA&amp;Season=2008-09&amp;SeasonType=Regular Season&amp;LeagueID=00&amp;PerMode=PerGame&amp;Scope=Rookies&amp;StatCategory=MIN&amp;section=leaders"/>
    <hyperlink ref="N375" r:id="rId3143" location="!/?flag=2&amp;CFID=&amp;CFPARAMS=&amp;PlayerID=101146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101146&amp;TeamID=0&amp;GameID=&amp;ContextMeasure=FG3M&amp;Season=2008-09&amp;SeasonType=Regular Season&amp;LeagueID=00&amp;PerMode=PerGame&amp;Scope=Rookies&amp;StatCategory=MIN&amp;section=leaders"/>
    <hyperlink ref="P375" r:id="rId3144" location="!/?flag=2&amp;CFID=&amp;CFPARAMS=&amp;PlayerID=101146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101146&amp;TeamID=0&amp;GameID=&amp;ContextMeasure=FG3A&amp;Season=2008-09&amp;SeasonType=Regular Season&amp;LeagueID=00&amp;PerMode=PerGame&amp;Scope=Rookies&amp;StatCategory=MIN&amp;section=leaders"/>
    <hyperlink ref="A376" r:id="rId3145" location="!/201573/traditional/"/>
    <hyperlink ref="I376" r:id="rId3146" location="!/?flag=2&amp;CFID=&amp;CFPARAMS=&amp;PlayerID=201573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73&amp;TeamID=0&amp;GameID=&amp;ContextMeasure=FGM&amp;Season=2008-09&amp;SeasonType=Regular Season&amp;LeagueID=00&amp;PerMode=PerGame&amp;Scope=Rookies&amp;StatCategory=MIN&amp;section=leaders"/>
    <hyperlink ref="K376" r:id="rId3147" location="!/?flag=2&amp;CFID=&amp;CFPARAMS=&amp;PlayerID=201573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73&amp;TeamID=0&amp;GameID=&amp;ContextMeasure=FGA&amp;Season=2008-09&amp;SeasonType=Regular Season&amp;LeagueID=00&amp;PerMode=PerGame&amp;Scope=Rookies&amp;StatCategory=MIN&amp;section=leaders"/>
    <hyperlink ref="N376" r:id="rId3148" location="!/?flag=2&amp;CFID=&amp;CFPARAMS=&amp;PlayerID=201573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73&amp;TeamID=0&amp;GameID=&amp;ContextMeasure=FG3M&amp;Season=2008-09&amp;SeasonType=Regular Season&amp;LeagueID=00&amp;PerMode=PerGame&amp;Scope=Rookies&amp;StatCategory=MIN&amp;section=leaders"/>
    <hyperlink ref="P376" r:id="rId3149" location="!/?flag=2&amp;CFID=&amp;CFPARAMS=&amp;PlayerID=201573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73&amp;TeamID=0&amp;GameID=&amp;ContextMeasure=FG3A&amp;Season=2008-09&amp;SeasonType=Regular Season&amp;LeagueID=00&amp;PerMode=PerGame&amp;Scope=Rookies&amp;StatCategory=MIN&amp;section=leaders"/>
    <hyperlink ref="A377" r:id="rId3150" location="!/201570/traditional/"/>
    <hyperlink ref="I377" r:id="rId3151" location="!/?flag=2&amp;CFID=&amp;CFPARAMS=&amp;PlayerID=201570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70&amp;TeamID=0&amp;GameID=&amp;ContextMeasure=FGM&amp;Season=2008-09&amp;SeasonType=Regular Season&amp;LeagueID=00&amp;PerMode=PerGame&amp;Scope=Rookies&amp;StatCategory=MIN&amp;section=leaders"/>
    <hyperlink ref="K377" r:id="rId3152" location="!/?flag=2&amp;CFID=&amp;CFPARAMS=&amp;PlayerID=201570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70&amp;TeamID=0&amp;GameID=&amp;ContextMeasure=FGA&amp;Season=2008-09&amp;SeasonType=Regular Season&amp;LeagueID=00&amp;PerMode=PerGame&amp;Scope=Rookies&amp;StatCategory=MIN&amp;section=leaders"/>
    <hyperlink ref="N377" r:id="rId3153" location="!/?flag=2&amp;CFID=&amp;CFPARAMS=&amp;PlayerID=201570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70&amp;TeamID=0&amp;GameID=&amp;ContextMeasure=FG3M&amp;Season=2008-09&amp;SeasonType=Regular Season&amp;LeagueID=00&amp;PerMode=PerGame&amp;Scope=Rookies&amp;StatCategory=MIN&amp;section=leaders"/>
    <hyperlink ref="P377" r:id="rId3154" location="!/?flag=2&amp;CFID=&amp;CFPARAMS=&amp;PlayerID=201570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70&amp;TeamID=0&amp;GameID=&amp;ContextMeasure=FG3A&amp;Season=2008-09&amp;SeasonType=Regular Season&amp;LeagueID=00&amp;PerMode=PerGame&amp;Scope=Rookies&amp;StatCategory=MIN&amp;section=leaders"/>
    <hyperlink ref="A378" r:id="rId3155" location="!/201585/traditional/"/>
    <hyperlink ref="I378" r:id="rId3156" location="!/?flag=2&amp;CFID=&amp;CFPARAMS=&amp;PlayerID=201585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85&amp;TeamID=0&amp;GameID=&amp;ContextMeasure=FGM&amp;Season=2008-09&amp;SeasonType=Regular Season&amp;LeagueID=00&amp;PerMode=PerGame&amp;Scope=Rookies&amp;StatCategory=MIN&amp;section=leaders"/>
    <hyperlink ref="K378" r:id="rId3157" location="!/?flag=2&amp;CFID=&amp;CFPARAMS=&amp;PlayerID=201585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85&amp;TeamID=0&amp;GameID=&amp;ContextMeasure=FGA&amp;Season=2008-09&amp;SeasonType=Regular Season&amp;LeagueID=00&amp;PerMode=PerGame&amp;Scope=Rookies&amp;StatCategory=MIN&amp;section=leaders"/>
    <hyperlink ref="A379" r:id="rId3158" location="!/201581/traditional/"/>
    <hyperlink ref="I379" r:id="rId3159" location="!/?flag=2&amp;CFID=&amp;CFPARAMS=&amp;PlayerID=201581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81&amp;TeamID=0&amp;GameID=&amp;ContextMeasure=FGM&amp;Season=2008-09&amp;SeasonType=Regular Season&amp;LeagueID=00&amp;PerMode=PerGame&amp;Scope=Rookies&amp;StatCategory=MIN&amp;section=leaders"/>
    <hyperlink ref="K379" r:id="rId3160" location="!/?flag=2&amp;CFID=&amp;CFPARAMS=&amp;PlayerID=201581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81&amp;TeamID=0&amp;GameID=&amp;ContextMeasure=FGA&amp;Season=2008-09&amp;SeasonType=Regular Season&amp;LeagueID=00&amp;PerMode=PerGame&amp;Scope=Rookies&amp;StatCategory=MIN&amp;section=leaders"/>
    <hyperlink ref="A380" r:id="rId3161" location="!/201633/traditional/"/>
    <hyperlink ref="I380" r:id="rId3162" location="!/?flag=2&amp;CFID=&amp;CFPARAMS=&amp;PlayerID=201633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633&amp;TeamID=0&amp;GameID=&amp;ContextMeasure=FGM&amp;Season=2008-09&amp;SeasonType=Regular Season&amp;LeagueID=00&amp;PerMode=PerGame&amp;Scope=Rookies&amp;StatCategory=MIN&amp;section=leaders"/>
    <hyperlink ref="K380" r:id="rId3163" location="!/?flag=2&amp;CFID=&amp;CFPARAMS=&amp;PlayerID=201633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633&amp;TeamID=0&amp;GameID=&amp;ContextMeasure=FGA&amp;Season=2008-09&amp;SeasonType=Regular Season&amp;LeagueID=00&amp;PerMode=PerGame&amp;Scope=Rookies&amp;StatCategory=MIN&amp;section=leaders"/>
    <hyperlink ref="N380" r:id="rId3164" location="!/?flag=2&amp;CFID=&amp;CFPARAMS=&amp;PlayerID=201633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633&amp;TeamID=0&amp;GameID=&amp;ContextMeasure=FG3M&amp;Season=2008-09&amp;SeasonType=Regular Season&amp;LeagueID=00&amp;PerMode=PerGame&amp;Scope=Rookies&amp;StatCategory=MIN&amp;section=leaders"/>
    <hyperlink ref="P380" r:id="rId3165" location="!/?flag=2&amp;CFID=&amp;CFPARAMS=&amp;PlayerID=201633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633&amp;TeamID=0&amp;GameID=&amp;ContextMeasure=FG3A&amp;Season=2008-09&amp;SeasonType=Regular Season&amp;LeagueID=00&amp;PerMode=PerGame&amp;Scope=Rookies&amp;StatCategory=MIN&amp;section=leaders"/>
    <hyperlink ref="A381" r:id="rId3166" location="!/201229/traditional/"/>
    <hyperlink ref="I381" r:id="rId3167" location="!/?flag=2&amp;CFID=&amp;CFPARAMS=&amp;PlayerID=201229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229&amp;TeamID=0&amp;GameID=&amp;ContextMeasure=FGM&amp;Season=2008-09&amp;SeasonType=Regular Season&amp;LeagueID=00&amp;PerMode=PerGame&amp;Scope=Rookies&amp;StatCategory=MIN&amp;section=leaders"/>
    <hyperlink ref="K381" r:id="rId3168" location="!/?flag=2&amp;CFID=&amp;CFPARAMS=&amp;PlayerID=201229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229&amp;TeamID=0&amp;GameID=&amp;ContextMeasure=FGA&amp;Season=2008-09&amp;SeasonType=Regular Season&amp;LeagueID=00&amp;PerMode=PerGame&amp;Scope=Rookies&amp;StatCategory=MIN&amp;section=leaders"/>
    <hyperlink ref="N381" r:id="rId3169" location="!/?flag=2&amp;CFID=&amp;CFPARAMS=&amp;PlayerID=201229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229&amp;TeamID=0&amp;GameID=&amp;ContextMeasure=FG3M&amp;Season=2008-09&amp;SeasonType=Regular Season&amp;LeagueID=00&amp;PerMode=PerGame&amp;Scope=Rookies&amp;StatCategory=MIN&amp;section=leaders"/>
    <hyperlink ref="P381" r:id="rId3170" location="!/?flag=2&amp;CFID=&amp;CFPARAMS=&amp;PlayerID=201229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229&amp;TeamID=0&amp;GameID=&amp;ContextMeasure=FG3A&amp;Season=2008-09&amp;SeasonType=Regular Season&amp;LeagueID=00&amp;PerMode=PerGame&amp;Scope=Rookies&amp;StatCategory=MIN&amp;section=leaders"/>
    <hyperlink ref="A382" r:id="rId3171" location="!/201577/traditional/"/>
    <hyperlink ref="I382" r:id="rId3172" location="!/?flag=2&amp;CFID=&amp;CFPARAMS=&amp;PlayerID=201577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77&amp;TeamID=0&amp;GameID=&amp;ContextMeasure=FGM&amp;Season=2008-09&amp;SeasonType=Regular Season&amp;LeagueID=00&amp;PerMode=PerGame&amp;Scope=Rookies&amp;StatCategory=MIN&amp;section=leaders"/>
    <hyperlink ref="K382" r:id="rId3173" location="!/?flag=2&amp;CFID=&amp;CFPARAMS=&amp;PlayerID=201577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77&amp;TeamID=0&amp;GameID=&amp;ContextMeasure=FGA&amp;Season=2008-09&amp;SeasonType=Regular Season&amp;LeagueID=00&amp;PerMode=PerGame&amp;Scope=Rookies&amp;StatCategory=MIN&amp;section=leaders"/>
    <hyperlink ref="A383" r:id="rId3174" location="!/201616/traditional/"/>
    <hyperlink ref="I383" r:id="rId3175" location="!/?flag=2&amp;CFID=&amp;CFPARAMS=&amp;PlayerID=201616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616&amp;TeamID=0&amp;GameID=&amp;ContextMeasure=FGM&amp;Season=2008-09&amp;SeasonType=Regular Season&amp;LeagueID=00&amp;PerMode=PerGame&amp;Scope=Rookies&amp;StatCategory=MIN&amp;section=leaders"/>
    <hyperlink ref="K383" r:id="rId3176" location="!/?flag=2&amp;CFID=&amp;CFPARAMS=&amp;PlayerID=201616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616&amp;TeamID=0&amp;GameID=&amp;ContextMeasure=FGA&amp;Season=2008-09&amp;SeasonType=Regular Season&amp;LeagueID=00&amp;PerMode=PerGame&amp;Scope=Rookies&amp;StatCategory=MIN&amp;section=leaders"/>
    <hyperlink ref="A384" r:id="rId3177" location="!/201606/traditional/"/>
    <hyperlink ref="I384" r:id="rId3178" location="!/?flag=2&amp;CFID=&amp;CFPARAMS=&amp;PlayerID=201606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606&amp;TeamID=0&amp;GameID=&amp;ContextMeasure=FGM&amp;Season=2008-09&amp;SeasonType=Regular Season&amp;LeagueID=00&amp;PerMode=PerGame&amp;Scope=Rookies&amp;StatCategory=MIN&amp;section=leaders"/>
    <hyperlink ref="K384" r:id="rId3179" location="!/?flag=2&amp;CFID=&amp;CFPARAMS=&amp;PlayerID=201606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606&amp;TeamID=0&amp;GameID=&amp;ContextMeasure=FGA&amp;Season=2008-09&amp;SeasonType=Regular Season&amp;LeagueID=00&amp;PerMode=PerGame&amp;Scope=Rookies&amp;StatCategory=MIN&amp;section=leaders"/>
    <hyperlink ref="N384" r:id="rId3180" location="!/?flag=2&amp;CFID=&amp;CFPARAMS=&amp;PlayerID=201606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606&amp;TeamID=0&amp;GameID=&amp;ContextMeasure=FG3M&amp;Season=2008-09&amp;SeasonType=Regular Season&amp;LeagueID=00&amp;PerMode=PerGame&amp;Scope=Rookies&amp;StatCategory=MIN&amp;section=leaders"/>
    <hyperlink ref="P384" r:id="rId3181" location="!/?flag=2&amp;CFID=&amp;CFPARAMS=&amp;PlayerID=201606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606&amp;TeamID=0&amp;GameID=&amp;ContextMeasure=FG3A&amp;Season=2008-09&amp;SeasonType=Regular Season&amp;LeagueID=00&amp;PerMode=PerGame&amp;Scope=Rookies&amp;StatCategory=MIN&amp;section=leaders"/>
    <hyperlink ref="A385" r:id="rId3182" location="!/201142/traditional/"/>
    <hyperlink ref="I385" r:id="rId3183" location="!/?flag=2&amp;CFID=&amp;CFPARAMS=&amp;PlayerID=201142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42&amp;TeamID=0&amp;GameID=&amp;ContextMeasure=FGM&amp;Season=2007-08&amp;SeasonType=Regular Season&amp;LeagueID=00&amp;PerMode=PerGame&amp;Scope=Rookies&amp;StatCategory=MIN&amp;section=leaders"/>
    <hyperlink ref="K385" r:id="rId3184" location="!/?flag=2&amp;CFID=&amp;CFPARAMS=&amp;PlayerID=201142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42&amp;TeamID=0&amp;GameID=&amp;ContextMeasure=FGA&amp;Season=2007-08&amp;SeasonType=Regular Season&amp;LeagueID=00&amp;PerMode=PerGame&amp;Scope=Rookies&amp;StatCategory=MIN&amp;section=leaders"/>
    <hyperlink ref="N385" r:id="rId3185" location="!/?flag=2&amp;CFID=&amp;CFPARAMS=&amp;PlayerID=201142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42&amp;TeamID=0&amp;GameID=&amp;ContextMeasure=FG3M&amp;Season=2007-08&amp;SeasonType=Regular Season&amp;LeagueID=00&amp;PerMode=PerGame&amp;Scope=Rookies&amp;StatCategory=MIN&amp;section=leaders"/>
    <hyperlink ref="P385" r:id="rId3186" location="!/?flag=2&amp;CFID=&amp;CFPARAMS=&amp;PlayerID=201142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42&amp;TeamID=0&amp;GameID=&amp;ContextMeasure=FG3A&amp;Season=2007-08&amp;SeasonType=Regular Season&amp;LeagueID=00&amp;PerMode=PerGame&amp;Scope=Rookies&amp;StatCategory=MIN&amp;section=leaders"/>
    <hyperlink ref="A386" r:id="rId3187" location="!/201143/traditional/"/>
    <hyperlink ref="I386" r:id="rId3188" location="!/?flag=2&amp;CFID=&amp;CFPARAMS=&amp;PlayerID=201143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43&amp;TeamID=0&amp;GameID=&amp;ContextMeasure=FGM&amp;Season=2007-08&amp;SeasonType=Regular Season&amp;LeagueID=00&amp;PerMode=PerGame&amp;Scope=Rookies&amp;StatCategory=MIN&amp;section=leaders"/>
    <hyperlink ref="K386" r:id="rId3189" location="!/?flag=2&amp;CFID=&amp;CFPARAMS=&amp;PlayerID=201143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43&amp;TeamID=0&amp;GameID=&amp;ContextMeasure=FGA&amp;Season=2007-08&amp;SeasonType=Regular Season&amp;LeagueID=00&amp;PerMode=PerGame&amp;Scope=Rookies&amp;StatCategory=MIN&amp;section=leaders"/>
    <hyperlink ref="P386" r:id="rId3190" location="!/?flag=2&amp;CFID=&amp;CFPARAMS=&amp;PlayerID=201143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43&amp;TeamID=0&amp;GameID=&amp;ContextMeasure=FG3A&amp;Season=2007-08&amp;SeasonType=Regular Season&amp;LeagueID=00&amp;PerMode=PerGame&amp;Scope=Rookies&amp;StatCategory=MIN&amp;section=leaders"/>
    <hyperlink ref="A387" r:id="rId3191" location="!/201145/traditional/"/>
    <hyperlink ref="I387" r:id="rId3192" location="!/?flag=2&amp;CFID=&amp;CFPARAMS=&amp;PlayerID=201145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45&amp;TeamID=0&amp;GameID=&amp;ContextMeasure=FGM&amp;Season=2007-08&amp;SeasonType=Regular Season&amp;LeagueID=00&amp;PerMode=PerGame&amp;Scope=Rookies&amp;StatCategory=MIN&amp;section=leaders"/>
    <hyperlink ref="K387" r:id="rId3193" location="!/?flag=2&amp;CFID=&amp;CFPARAMS=&amp;PlayerID=201145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45&amp;TeamID=0&amp;GameID=&amp;ContextMeasure=FGA&amp;Season=2007-08&amp;SeasonType=Regular Season&amp;LeagueID=00&amp;PerMode=PerGame&amp;Scope=Rookies&amp;StatCategory=MIN&amp;section=leaders"/>
    <hyperlink ref="N387" r:id="rId3194" location="!/?flag=2&amp;CFID=&amp;CFPARAMS=&amp;PlayerID=201145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45&amp;TeamID=0&amp;GameID=&amp;ContextMeasure=FG3M&amp;Season=2007-08&amp;SeasonType=Regular Season&amp;LeagueID=00&amp;PerMode=PerGame&amp;Scope=Rookies&amp;StatCategory=MIN&amp;section=leaders"/>
    <hyperlink ref="P387" r:id="rId3195" location="!/?flag=2&amp;CFID=&amp;CFPARAMS=&amp;PlayerID=201145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45&amp;TeamID=0&amp;GameID=&amp;ContextMeasure=FG3A&amp;Season=2007-08&amp;SeasonType=Regular Season&amp;LeagueID=00&amp;PerMode=PerGame&amp;Scope=Rookies&amp;StatCategory=MIN&amp;section=leaders"/>
    <hyperlink ref="A388" r:id="rId3196" location="!/200081/traditional/"/>
    <hyperlink ref="I388" r:id="rId3197" location="!/?flag=2&amp;CFID=&amp;CFPARAMS=&amp;PlayerID=200081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0081&amp;TeamID=0&amp;GameID=&amp;ContextMeasure=FGM&amp;Season=2007-08&amp;SeasonType=Regular Season&amp;LeagueID=00&amp;PerMode=PerGame&amp;Scope=Rookies&amp;StatCategory=MIN&amp;section=leaders"/>
    <hyperlink ref="K388" r:id="rId3198" location="!/?flag=2&amp;CFID=&amp;CFPARAMS=&amp;PlayerID=200081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0081&amp;TeamID=0&amp;GameID=&amp;ContextMeasure=FGA&amp;Season=2007-08&amp;SeasonType=Regular Season&amp;LeagueID=00&amp;PerMode=PerGame&amp;Scope=Rookies&amp;StatCategory=MIN&amp;section=leaders"/>
    <hyperlink ref="N388" r:id="rId3199" location="!/?flag=2&amp;CFID=&amp;CFPARAMS=&amp;PlayerID=200081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0081&amp;TeamID=0&amp;GameID=&amp;ContextMeasure=FG3M&amp;Season=2007-08&amp;SeasonType=Regular Season&amp;LeagueID=00&amp;PerMode=PerGame&amp;Scope=Rookies&amp;StatCategory=MIN&amp;section=leaders"/>
    <hyperlink ref="P388" r:id="rId3200" location="!/?flag=2&amp;CFID=&amp;CFPARAMS=&amp;PlayerID=200081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0081&amp;TeamID=0&amp;GameID=&amp;ContextMeasure=FG3A&amp;Season=2007-08&amp;SeasonType=Regular Season&amp;LeagueID=00&amp;PerMode=PerGame&amp;Scope=Rookies&amp;StatCategory=MIN&amp;section=leaders"/>
    <hyperlink ref="A389" r:id="rId3201" location="!/201154/traditional/"/>
    <hyperlink ref="I389" r:id="rId3202" location="!/?flag=2&amp;CFID=&amp;CFPARAMS=&amp;PlayerID=201154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54&amp;TeamID=0&amp;GameID=&amp;ContextMeasure=FGM&amp;Season=2007-08&amp;SeasonType=Regular Season&amp;LeagueID=00&amp;PerMode=PerGame&amp;Scope=Rookies&amp;StatCategory=MIN&amp;section=leaders"/>
    <hyperlink ref="K389" r:id="rId3203" location="!/?flag=2&amp;CFID=&amp;CFPARAMS=&amp;PlayerID=201154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54&amp;TeamID=0&amp;GameID=&amp;ContextMeasure=FGA&amp;Season=2007-08&amp;SeasonType=Regular Season&amp;LeagueID=00&amp;PerMode=PerGame&amp;Scope=Rookies&amp;StatCategory=MIN&amp;section=leaders"/>
    <hyperlink ref="N389" r:id="rId3204" location="!/?flag=2&amp;CFID=&amp;CFPARAMS=&amp;PlayerID=201154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54&amp;TeamID=0&amp;GameID=&amp;ContextMeasure=FG3M&amp;Season=2007-08&amp;SeasonType=Regular Season&amp;LeagueID=00&amp;PerMode=PerGame&amp;Scope=Rookies&amp;StatCategory=MIN&amp;section=leaders"/>
    <hyperlink ref="P389" r:id="rId3205" location="!/?flag=2&amp;CFID=&amp;CFPARAMS=&amp;PlayerID=201154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54&amp;TeamID=0&amp;GameID=&amp;ContextMeasure=FG3A&amp;Season=2007-08&amp;SeasonType=Regular Season&amp;LeagueID=00&amp;PerMode=PerGame&amp;Scope=Rookies&amp;StatCategory=MIN&amp;section=leaders"/>
    <hyperlink ref="A390" r:id="rId3206" location="!/201144/traditional/"/>
    <hyperlink ref="I390" r:id="rId3207" location="!/?flag=2&amp;CFID=&amp;CFPARAMS=&amp;PlayerID=201144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44&amp;TeamID=0&amp;GameID=&amp;ContextMeasure=FGM&amp;Season=2007-08&amp;SeasonType=Regular Season&amp;LeagueID=00&amp;PerMode=PerGame&amp;Scope=Rookies&amp;StatCategory=MIN&amp;section=leaders"/>
    <hyperlink ref="K390" r:id="rId3208" location="!/?flag=2&amp;CFID=&amp;CFPARAMS=&amp;PlayerID=201144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44&amp;TeamID=0&amp;GameID=&amp;ContextMeasure=FGA&amp;Season=2007-08&amp;SeasonType=Regular Season&amp;LeagueID=00&amp;PerMode=PerGame&amp;Scope=Rookies&amp;StatCategory=MIN&amp;section=leaders"/>
    <hyperlink ref="N390" r:id="rId3209" location="!/?flag=2&amp;CFID=&amp;CFPARAMS=&amp;PlayerID=201144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44&amp;TeamID=0&amp;GameID=&amp;ContextMeasure=FG3M&amp;Season=2007-08&amp;SeasonType=Regular Season&amp;LeagueID=00&amp;PerMode=PerGame&amp;Scope=Rookies&amp;StatCategory=MIN&amp;section=leaders"/>
    <hyperlink ref="P390" r:id="rId3210" location="!/?flag=2&amp;CFID=&amp;CFPARAMS=&amp;PlayerID=201144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44&amp;TeamID=0&amp;GameID=&amp;ContextMeasure=FG3A&amp;Season=2007-08&amp;SeasonType=Regular Season&amp;LeagueID=00&amp;PerMode=PerGame&amp;Scope=Rookies&amp;StatCategory=MIN&amp;section=leaders"/>
    <hyperlink ref="A391" r:id="rId3211" location="!/2434/traditional/"/>
    <hyperlink ref="I391" r:id="rId3212" location="!/?flag=2&amp;CFID=&amp;CFPARAMS=&amp;PlayerID=2434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434&amp;TeamID=0&amp;GameID=&amp;ContextMeasure=FGM&amp;Season=2007-08&amp;SeasonType=Regular Season&amp;LeagueID=00&amp;PerMode=PerGame&amp;Scope=Rookies&amp;StatCategory=MIN&amp;section=leaders"/>
    <hyperlink ref="K391" r:id="rId3213" location="!/?flag=2&amp;CFID=&amp;CFPARAMS=&amp;PlayerID=2434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434&amp;TeamID=0&amp;GameID=&amp;ContextMeasure=FGA&amp;Season=2007-08&amp;SeasonType=Regular Season&amp;LeagueID=00&amp;PerMode=PerGame&amp;Scope=Rookies&amp;StatCategory=MIN&amp;section=leaders"/>
    <hyperlink ref="N391" r:id="rId3214" location="!/?flag=2&amp;CFID=&amp;CFPARAMS=&amp;PlayerID=2434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434&amp;TeamID=0&amp;GameID=&amp;ContextMeasure=FG3M&amp;Season=2007-08&amp;SeasonType=Regular Season&amp;LeagueID=00&amp;PerMode=PerGame&amp;Scope=Rookies&amp;StatCategory=MIN&amp;section=leaders"/>
    <hyperlink ref="P391" r:id="rId3215" location="!/?flag=2&amp;CFID=&amp;CFPARAMS=&amp;PlayerID=2434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434&amp;TeamID=0&amp;GameID=&amp;ContextMeasure=FG3A&amp;Season=2007-08&amp;SeasonType=Regular Season&amp;LeagueID=00&amp;PerMode=PerGame&amp;Scope=Rookies&amp;StatCategory=MIN&amp;section=leaders"/>
    <hyperlink ref="A392" r:id="rId3216" location="!/201146/traditional/"/>
    <hyperlink ref="I392" r:id="rId3217" location="!/?flag=2&amp;CFID=&amp;CFPARAMS=&amp;PlayerID=201146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46&amp;TeamID=0&amp;GameID=&amp;ContextMeasure=FGM&amp;Season=2007-08&amp;SeasonType=Regular Season&amp;LeagueID=00&amp;PerMode=PerGame&amp;Scope=Rookies&amp;StatCategory=MIN&amp;section=leaders"/>
    <hyperlink ref="K392" r:id="rId3218" location="!/?flag=2&amp;CFID=&amp;CFPARAMS=&amp;PlayerID=201146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46&amp;TeamID=0&amp;GameID=&amp;ContextMeasure=FGA&amp;Season=2007-08&amp;SeasonType=Regular Season&amp;LeagueID=00&amp;PerMode=PerGame&amp;Scope=Rookies&amp;StatCategory=MIN&amp;section=leaders"/>
    <hyperlink ref="N392" r:id="rId3219" location="!/?flag=2&amp;CFID=&amp;CFPARAMS=&amp;PlayerID=201146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46&amp;TeamID=0&amp;GameID=&amp;ContextMeasure=FG3M&amp;Season=2007-08&amp;SeasonType=Regular Season&amp;LeagueID=00&amp;PerMode=PerGame&amp;Scope=Rookies&amp;StatCategory=MIN&amp;section=leaders"/>
    <hyperlink ref="P392" r:id="rId3220" location="!/?flag=2&amp;CFID=&amp;CFPARAMS=&amp;PlayerID=201146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46&amp;TeamID=0&amp;GameID=&amp;ContextMeasure=FG3A&amp;Season=2007-08&amp;SeasonType=Regular Season&amp;LeagueID=00&amp;PerMode=PerGame&amp;Scope=Rookies&amp;StatCategory=MIN&amp;section=leaders"/>
    <hyperlink ref="A393" r:id="rId3221" location="!/2449/traditional/"/>
    <hyperlink ref="I393" r:id="rId3222" location="!/?flag=2&amp;CFID=&amp;CFPARAMS=&amp;PlayerID=2449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449&amp;TeamID=0&amp;GameID=&amp;ContextMeasure=FGM&amp;Season=2007-08&amp;SeasonType=Regular Season&amp;LeagueID=00&amp;PerMode=PerGame&amp;Scope=Rookies&amp;StatCategory=MIN&amp;section=leaders"/>
    <hyperlink ref="K393" r:id="rId3223" location="!/?flag=2&amp;CFID=&amp;CFPARAMS=&amp;PlayerID=2449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449&amp;TeamID=0&amp;GameID=&amp;ContextMeasure=FGA&amp;Season=2007-08&amp;SeasonType=Regular Season&amp;LeagueID=00&amp;PerMode=PerGame&amp;Scope=Rookies&amp;StatCategory=MIN&amp;section=leaders"/>
    <hyperlink ref="A394" r:id="rId3224" location="!/201161/traditional/"/>
    <hyperlink ref="I394" r:id="rId3225" location="!/?flag=2&amp;CFID=&amp;CFPARAMS=&amp;PlayerID=201161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61&amp;TeamID=0&amp;GameID=&amp;ContextMeasure=FGM&amp;Season=2007-08&amp;SeasonType=Regular Season&amp;LeagueID=00&amp;PerMode=PerGame&amp;Scope=Rookies&amp;StatCategory=MIN&amp;section=leaders"/>
    <hyperlink ref="K394" r:id="rId3226" location="!/?flag=2&amp;CFID=&amp;CFPARAMS=&amp;PlayerID=201161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61&amp;TeamID=0&amp;GameID=&amp;ContextMeasure=FGA&amp;Season=2007-08&amp;SeasonType=Regular Season&amp;LeagueID=00&amp;PerMode=PerGame&amp;Scope=Rookies&amp;StatCategory=MIN&amp;section=leaders"/>
    <hyperlink ref="N394" r:id="rId3227" location="!/?flag=2&amp;CFID=&amp;CFPARAMS=&amp;PlayerID=201161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61&amp;TeamID=0&amp;GameID=&amp;ContextMeasure=FG3M&amp;Season=2007-08&amp;SeasonType=Regular Season&amp;LeagueID=00&amp;PerMode=PerGame&amp;Scope=Rookies&amp;StatCategory=MIN&amp;section=leaders"/>
    <hyperlink ref="P394" r:id="rId3228" location="!/?flag=2&amp;CFID=&amp;CFPARAMS=&amp;PlayerID=201161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61&amp;TeamID=0&amp;GameID=&amp;ContextMeasure=FG3A&amp;Season=2007-08&amp;SeasonType=Regular Season&amp;LeagueID=00&amp;PerMode=PerGame&amp;Scope=Rookies&amp;StatCategory=MIN&amp;section=leaders"/>
    <hyperlink ref="A395" r:id="rId3229" location="!/201147/traditional/"/>
    <hyperlink ref="I395" r:id="rId3230" location="!/?flag=2&amp;CFID=&amp;CFPARAMS=&amp;PlayerID=201147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47&amp;TeamID=0&amp;GameID=&amp;ContextMeasure=FGM&amp;Season=2007-08&amp;SeasonType=Regular Season&amp;LeagueID=00&amp;PerMode=PerGame&amp;Scope=Rookies&amp;StatCategory=MIN&amp;section=leaders"/>
    <hyperlink ref="K395" r:id="rId3231" location="!/?flag=2&amp;CFID=&amp;CFPARAMS=&amp;PlayerID=201147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47&amp;TeamID=0&amp;GameID=&amp;ContextMeasure=FGA&amp;Season=2007-08&amp;SeasonType=Regular Season&amp;LeagueID=00&amp;PerMode=PerGame&amp;Scope=Rookies&amp;StatCategory=MIN&amp;section=leaders"/>
    <hyperlink ref="N395" r:id="rId3232" location="!/?flag=2&amp;CFID=&amp;CFPARAMS=&amp;PlayerID=201147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47&amp;TeamID=0&amp;GameID=&amp;ContextMeasure=FG3M&amp;Season=2007-08&amp;SeasonType=Regular Season&amp;LeagueID=00&amp;PerMode=PerGame&amp;Scope=Rookies&amp;StatCategory=MIN&amp;section=leaders"/>
    <hyperlink ref="P395" r:id="rId3233" location="!/?flag=2&amp;CFID=&amp;CFPARAMS=&amp;PlayerID=201147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47&amp;TeamID=0&amp;GameID=&amp;ContextMeasure=FG3A&amp;Season=2007-08&amp;SeasonType=Regular Season&amp;LeagueID=00&amp;PerMode=PerGame&amp;Scope=Rookies&amp;StatCategory=MIN&amp;section=leaders"/>
    <hyperlink ref="A396" r:id="rId3234" location="!/201152/traditional/"/>
    <hyperlink ref="I396" r:id="rId3235" location="!/?flag=2&amp;CFID=&amp;CFPARAMS=&amp;PlayerID=201152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52&amp;TeamID=0&amp;GameID=&amp;ContextMeasure=FGM&amp;Season=2007-08&amp;SeasonType=Regular Season&amp;LeagueID=00&amp;PerMode=PerGame&amp;Scope=Rookies&amp;StatCategory=MIN&amp;section=leaders"/>
    <hyperlink ref="K396" r:id="rId3236" location="!/?flag=2&amp;CFID=&amp;CFPARAMS=&amp;PlayerID=201152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52&amp;TeamID=0&amp;GameID=&amp;ContextMeasure=FGA&amp;Season=2007-08&amp;SeasonType=Regular Season&amp;LeagueID=00&amp;PerMode=PerGame&amp;Scope=Rookies&amp;StatCategory=MIN&amp;section=leaders"/>
    <hyperlink ref="N396" r:id="rId3237" location="!/?flag=2&amp;CFID=&amp;CFPARAMS=&amp;PlayerID=201152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52&amp;TeamID=0&amp;GameID=&amp;ContextMeasure=FG3M&amp;Season=2007-08&amp;SeasonType=Regular Season&amp;LeagueID=00&amp;PerMode=PerGame&amp;Scope=Rookies&amp;StatCategory=MIN&amp;section=leaders"/>
    <hyperlink ref="P396" r:id="rId3238" location="!/?flag=2&amp;CFID=&amp;CFPARAMS=&amp;PlayerID=201152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52&amp;TeamID=0&amp;GameID=&amp;ContextMeasure=FG3A&amp;Season=2007-08&amp;SeasonType=Regular Season&amp;LeagueID=00&amp;PerMode=PerGame&amp;Scope=Rookies&amp;StatCategory=MIN&amp;section=leaders"/>
    <hyperlink ref="A397" r:id="rId3239" location="!/201149/traditional/"/>
    <hyperlink ref="I397" r:id="rId3240" location="!/?flag=2&amp;CFID=&amp;CFPARAMS=&amp;PlayerID=201149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49&amp;TeamID=0&amp;GameID=&amp;ContextMeasure=FGM&amp;Season=2007-08&amp;SeasonType=Regular Season&amp;LeagueID=00&amp;PerMode=PerGame&amp;Scope=Rookies&amp;StatCategory=MIN&amp;section=leaders"/>
    <hyperlink ref="K397" r:id="rId3241" location="!/?flag=2&amp;CFID=&amp;CFPARAMS=&amp;PlayerID=201149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49&amp;TeamID=0&amp;GameID=&amp;ContextMeasure=FGA&amp;Season=2007-08&amp;SeasonType=Regular Season&amp;LeagueID=00&amp;PerMode=PerGame&amp;Scope=Rookies&amp;StatCategory=MIN&amp;section=leaders"/>
    <hyperlink ref="A398" r:id="rId3242" location="!/201163/traditional/"/>
    <hyperlink ref="I398" r:id="rId3243" location="!/?flag=2&amp;CFID=&amp;CFPARAMS=&amp;PlayerID=201163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63&amp;TeamID=0&amp;GameID=&amp;ContextMeasure=FGM&amp;Season=2007-08&amp;SeasonType=Regular Season&amp;LeagueID=00&amp;PerMode=PerGame&amp;Scope=Rookies&amp;StatCategory=MIN&amp;section=leaders"/>
    <hyperlink ref="K398" r:id="rId3244" location="!/?flag=2&amp;CFID=&amp;CFPARAMS=&amp;PlayerID=201163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63&amp;TeamID=0&amp;GameID=&amp;ContextMeasure=FGA&amp;Season=2007-08&amp;SeasonType=Regular Season&amp;LeagueID=00&amp;PerMode=PerGame&amp;Scope=Rookies&amp;StatCategory=MIN&amp;section=leaders"/>
    <hyperlink ref="N398" r:id="rId3245" location="!/?flag=2&amp;CFID=&amp;CFPARAMS=&amp;PlayerID=201163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63&amp;TeamID=0&amp;GameID=&amp;ContextMeasure=FG3M&amp;Season=2007-08&amp;SeasonType=Regular Season&amp;LeagueID=00&amp;PerMode=PerGame&amp;Scope=Rookies&amp;StatCategory=MIN&amp;section=leaders"/>
    <hyperlink ref="P398" r:id="rId3246" location="!/?flag=2&amp;CFID=&amp;CFPARAMS=&amp;PlayerID=201163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63&amp;TeamID=0&amp;GameID=&amp;ContextMeasure=FG3A&amp;Season=2007-08&amp;SeasonType=Regular Season&amp;LeagueID=00&amp;PerMode=PerGame&amp;Scope=Rookies&amp;StatCategory=MIN&amp;section=leaders"/>
    <hyperlink ref="A399" r:id="rId3247" location="!/201155/traditional/"/>
    <hyperlink ref="I399" r:id="rId3248" location="!/?flag=2&amp;CFID=&amp;CFPARAMS=&amp;PlayerID=201155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55&amp;TeamID=0&amp;GameID=&amp;ContextMeasure=FGM&amp;Season=2007-08&amp;SeasonType=Regular Season&amp;LeagueID=00&amp;PerMode=PerGame&amp;Scope=Rookies&amp;StatCategory=MIN&amp;section=leaders"/>
    <hyperlink ref="K399" r:id="rId3249" location="!/?flag=2&amp;CFID=&amp;CFPARAMS=&amp;PlayerID=201155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55&amp;TeamID=0&amp;GameID=&amp;ContextMeasure=FGA&amp;Season=2007-08&amp;SeasonType=Regular Season&amp;LeagueID=00&amp;PerMode=PerGame&amp;Scope=Rookies&amp;StatCategory=MIN&amp;section=leaders"/>
    <hyperlink ref="N399" r:id="rId3250" location="!/?flag=2&amp;CFID=&amp;CFPARAMS=&amp;PlayerID=201155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55&amp;TeamID=0&amp;GameID=&amp;ContextMeasure=FG3M&amp;Season=2007-08&amp;SeasonType=Regular Season&amp;LeagueID=00&amp;PerMode=PerGame&amp;Scope=Rookies&amp;StatCategory=MIN&amp;section=leaders"/>
    <hyperlink ref="P399" r:id="rId3251" location="!/?flag=2&amp;CFID=&amp;CFPARAMS=&amp;PlayerID=201155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55&amp;TeamID=0&amp;GameID=&amp;ContextMeasure=FG3A&amp;Season=2007-08&amp;SeasonType=Regular Season&amp;LeagueID=00&amp;PerMode=PerGame&amp;Scope=Rookies&amp;StatCategory=MIN&amp;section=leaders"/>
    <hyperlink ref="A400" r:id="rId3252" location="!/201162/traditional/"/>
    <hyperlink ref="I400" r:id="rId3253" location="!/?flag=2&amp;CFID=&amp;CFPARAMS=&amp;PlayerID=201162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62&amp;TeamID=0&amp;GameID=&amp;ContextMeasure=FGM&amp;Season=2007-08&amp;SeasonType=Regular Season&amp;LeagueID=00&amp;PerMode=PerGame&amp;Scope=Rookies&amp;StatCategory=MIN&amp;section=leaders"/>
    <hyperlink ref="K400" r:id="rId3254" location="!/?flag=2&amp;CFID=&amp;CFPARAMS=&amp;PlayerID=201162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62&amp;TeamID=0&amp;GameID=&amp;ContextMeasure=FGA&amp;Season=2007-08&amp;SeasonType=Regular Season&amp;LeagueID=00&amp;PerMode=PerGame&amp;Scope=Rookies&amp;StatCategory=MIN&amp;section=leaders"/>
    <hyperlink ref="N400" r:id="rId3255" location="!/?flag=2&amp;CFID=&amp;CFPARAMS=&amp;PlayerID=201162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62&amp;TeamID=0&amp;GameID=&amp;ContextMeasure=FG3M&amp;Season=2007-08&amp;SeasonType=Regular Season&amp;LeagueID=00&amp;PerMode=PerGame&amp;Scope=Rookies&amp;StatCategory=MIN&amp;section=leaders"/>
    <hyperlink ref="P400" r:id="rId3256" location="!/?flag=2&amp;CFID=&amp;CFPARAMS=&amp;PlayerID=201162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62&amp;TeamID=0&amp;GameID=&amp;ContextMeasure=FG3A&amp;Season=2007-08&amp;SeasonType=Regular Season&amp;LeagueID=00&amp;PerMode=PerGame&amp;Scope=Rookies&amp;StatCategory=MIN&amp;section=leaders"/>
    <hyperlink ref="A401" r:id="rId3257" location="!/201157/traditional/"/>
    <hyperlink ref="I401" r:id="rId3258" location="!/?flag=2&amp;CFID=&amp;CFPARAMS=&amp;PlayerID=201157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57&amp;TeamID=0&amp;GameID=&amp;ContextMeasure=FGM&amp;Season=2007-08&amp;SeasonType=Regular Season&amp;LeagueID=00&amp;PerMode=PerGame&amp;Scope=Rookies&amp;StatCategory=MIN&amp;section=leaders"/>
    <hyperlink ref="K401" r:id="rId3259" location="!/?flag=2&amp;CFID=&amp;CFPARAMS=&amp;PlayerID=201157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57&amp;TeamID=0&amp;GameID=&amp;ContextMeasure=FGA&amp;Season=2007-08&amp;SeasonType=Regular Season&amp;LeagueID=00&amp;PerMode=PerGame&amp;Scope=Rookies&amp;StatCategory=MIN&amp;section=leaders"/>
    <hyperlink ref="A402" r:id="rId3260" location="!/201171/traditional/"/>
    <hyperlink ref="I402" r:id="rId3261" location="!/?flag=2&amp;CFID=&amp;CFPARAMS=&amp;PlayerID=201171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71&amp;TeamID=0&amp;GameID=&amp;ContextMeasure=FGM&amp;Season=2007-08&amp;SeasonType=Regular Season&amp;LeagueID=00&amp;PerMode=PerGame&amp;Scope=Rookies&amp;StatCategory=MIN&amp;section=leaders"/>
    <hyperlink ref="K402" r:id="rId3262" location="!/?flag=2&amp;CFID=&amp;CFPARAMS=&amp;PlayerID=201171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71&amp;TeamID=0&amp;GameID=&amp;ContextMeasure=FGA&amp;Season=2007-08&amp;SeasonType=Regular Season&amp;LeagueID=00&amp;PerMode=PerGame&amp;Scope=Rookies&amp;StatCategory=MIN&amp;section=leaders"/>
    <hyperlink ref="A403" r:id="rId3263" location="!/201151/traditional/"/>
    <hyperlink ref="I403" r:id="rId3264" location="!/?flag=2&amp;CFID=&amp;CFPARAMS=&amp;PlayerID=201151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51&amp;TeamID=0&amp;GameID=&amp;ContextMeasure=FGM&amp;Season=2007-08&amp;SeasonType=Regular Season&amp;LeagueID=00&amp;PerMode=PerGame&amp;Scope=Rookies&amp;StatCategory=MIN&amp;section=leaders"/>
    <hyperlink ref="K403" r:id="rId3265" location="!/?flag=2&amp;CFID=&amp;CFPARAMS=&amp;PlayerID=201151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51&amp;TeamID=0&amp;GameID=&amp;ContextMeasure=FGA&amp;Season=2007-08&amp;SeasonType=Regular Season&amp;LeagueID=00&amp;PerMode=PerGame&amp;Scope=Rookies&amp;StatCategory=MIN&amp;section=leaders"/>
    <hyperlink ref="N403" r:id="rId3266" location="!/?flag=2&amp;CFID=&amp;CFPARAMS=&amp;PlayerID=201151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51&amp;TeamID=0&amp;GameID=&amp;ContextMeasure=FG3M&amp;Season=2007-08&amp;SeasonType=Regular Season&amp;LeagueID=00&amp;PerMode=PerGame&amp;Scope=Rookies&amp;StatCategory=MIN&amp;section=leaders"/>
    <hyperlink ref="P403" r:id="rId3267" location="!/?flag=2&amp;CFID=&amp;CFPARAMS=&amp;PlayerID=201151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51&amp;TeamID=0&amp;GameID=&amp;ContextMeasure=FG3A&amp;Season=2007-08&amp;SeasonType=Regular Season&amp;LeagueID=00&amp;PerMode=PerGame&amp;Scope=Rookies&amp;StatCategory=MIN&amp;section=leaders"/>
    <hyperlink ref="A404" r:id="rId3268" location="!/201156/traditional/"/>
    <hyperlink ref="I404" r:id="rId3269" location="!/?flag=2&amp;CFID=&amp;CFPARAMS=&amp;PlayerID=201156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56&amp;TeamID=0&amp;GameID=&amp;ContextMeasure=FGM&amp;Season=2007-08&amp;SeasonType=Regular Season&amp;LeagueID=00&amp;PerMode=PerGame&amp;Scope=Rookies&amp;StatCategory=MIN&amp;section=leaders"/>
    <hyperlink ref="K404" r:id="rId3270" location="!/?flag=2&amp;CFID=&amp;CFPARAMS=&amp;PlayerID=201156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56&amp;TeamID=0&amp;GameID=&amp;ContextMeasure=FGA&amp;Season=2007-08&amp;SeasonType=Regular Season&amp;LeagueID=00&amp;PerMode=PerGame&amp;Scope=Rookies&amp;StatCategory=MIN&amp;section=leaders"/>
    <hyperlink ref="N404" r:id="rId3271" location="!/?flag=2&amp;CFID=&amp;CFPARAMS=&amp;PlayerID=201156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56&amp;TeamID=0&amp;GameID=&amp;ContextMeasure=FG3M&amp;Season=2007-08&amp;SeasonType=Regular Season&amp;LeagueID=00&amp;PerMode=PerGame&amp;Scope=Rookies&amp;StatCategory=MIN&amp;section=leaders"/>
    <hyperlink ref="P404" r:id="rId3272" location="!/?flag=2&amp;CFID=&amp;CFPARAMS=&amp;PlayerID=201156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56&amp;TeamID=0&amp;GameID=&amp;ContextMeasure=FG3A&amp;Season=2007-08&amp;SeasonType=Regular Season&amp;LeagueID=00&amp;PerMode=PerGame&amp;Scope=Rookies&amp;StatCategory=MIN&amp;section=leaders"/>
    <hyperlink ref="A405" r:id="rId3273" location="!/201160/traditional/"/>
    <hyperlink ref="I405" r:id="rId3274" location="!/?flag=2&amp;CFID=&amp;CFPARAMS=&amp;PlayerID=201160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60&amp;TeamID=0&amp;GameID=&amp;ContextMeasure=FGM&amp;Season=2007-08&amp;SeasonType=Regular Season&amp;LeagueID=00&amp;PerMode=PerGame&amp;Scope=Rookies&amp;StatCategory=MIN&amp;section=leaders"/>
    <hyperlink ref="K405" r:id="rId3275" location="!/?flag=2&amp;CFID=&amp;CFPARAMS=&amp;PlayerID=201160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60&amp;TeamID=0&amp;GameID=&amp;ContextMeasure=FGA&amp;Season=2007-08&amp;SeasonType=Regular Season&amp;LeagueID=00&amp;PerMode=PerGame&amp;Scope=Rookies&amp;StatCategory=MIN&amp;section=leaders"/>
    <hyperlink ref="N405" r:id="rId3276" location="!/?flag=2&amp;CFID=&amp;CFPARAMS=&amp;PlayerID=201160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60&amp;TeamID=0&amp;GameID=&amp;ContextMeasure=FG3M&amp;Season=2007-08&amp;SeasonType=Regular Season&amp;LeagueID=00&amp;PerMode=PerGame&amp;Scope=Rookies&amp;StatCategory=MIN&amp;section=leaders"/>
    <hyperlink ref="P405" r:id="rId3277" location="!/?flag=2&amp;CFID=&amp;CFPARAMS=&amp;PlayerID=201160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60&amp;TeamID=0&amp;GameID=&amp;ContextMeasure=FG3A&amp;Season=2007-08&amp;SeasonType=Regular Season&amp;LeagueID=00&amp;PerMode=PerGame&amp;Scope=Rookies&amp;StatCategory=MIN&amp;section=leaders"/>
    <hyperlink ref="A406" r:id="rId3278" location="!/201175/traditional/"/>
    <hyperlink ref="I406" r:id="rId3279" location="!/?flag=2&amp;CFID=&amp;CFPARAMS=&amp;PlayerID=201175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75&amp;TeamID=0&amp;GameID=&amp;ContextMeasure=FGM&amp;Season=2007-08&amp;SeasonType=Regular Season&amp;LeagueID=00&amp;PerMode=PerGame&amp;Scope=Rookies&amp;StatCategory=MIN&amp;section=leaders"/>
    <hyperlink ref="K406" r:id="rId3280" location="!/?flag=2&amp;CFID=&amp;CFPARAMS=&amp;PlayerID=201175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75&amp;TeamID=0&amp;GameID=&amp;ContextMeasure=FGA&amp;Season=2007-08&amp;SeasonType=Regular Season&amp;LeagueID=00&amp;PerMode=PerGame&amp;Scope=Rookies&amp;StatCategory=MIN&amp;section=leaders"/>
    <hyperlink ref="A407" r:id="rId3281" location="!/201159/traditional/"/>
    <hyperlink ref="I407" r:id="rId3282" location="!/?flag=2&amp;CFID=&amp;CFPARAMS=&amp;PlayerID=201159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59&amp;TeamID=0&amp;GameID=&amp;ContextMeasure=FGM&amp;Season=2007-08&amp;SeasonType=Regular Season&amp;LeagueID=00&amp;PerMode=PerGame&amp;Scope=Rookies&amp;StatCategory=MIN&amp;section=leaders"/>
    <hyperlink ref="K407" r:id="rId3283" location="!/?flag=2&amp;CFID=&amp;CFPARAMS=&amp;PlayerID=201159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59&amp;TeamID=0&amp;GameID=&amp;ContextMeasure=FGA&amp;Season=2007-08&amp;SeasonType=Regular Season&amp;LeagueID=00&amp;PerMode=PerGame&amp;Scope=Rookies&amp;StatCategory=MIN&amp;section=leaders"/>
    <hyperlink ref="N407" r:id="rId3284" location="!/?flag=2&amp;CFID=&amp;CFPARAMS=&amp;PlayerID=201159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59&amp;TeamID=0&amp;GameID=&amp;ContextMeasure=FG3M&amp;Season=2007-08&amp;SeasonType=Regular Season&amp;LeagueID=00&amp;PerMode=PerGame&amp;Scope=Rookies&amp;StatCategory=MIN&amp;section=leaders"/>
    <hyperlink ref="P407" r:id="rId3285" location="!/?flag=2&amp;CFID=&amp;CFPARAMS=&amp;PlayerID=201159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59&amp;TeamID=0&amp;GameID=&amp;ContextMeasure=FG3A&amp;Season=2007-08&amp;SeasonType=Regular Season&amp;LeagueID=00&amp;PerMode=PerGame&amp;Scope=Rookies&amp;StatCategory=MIN&amp;section=leaders"/>
    <hyperlink ref="A408" r:id="rId3286" location="!/201150/traditional/"/>
    <hyperlink ref="I408" r:id="rId3287" location="!/?flag=2&amp;CFID=&amp;CFPARAMS=&amp;PlayerID=201150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50&amp;TeamID=0&amp;GameID=&amp;ContextMeasure=FGM&amp;Season=2007-08&amp;SeasonType=Regular Season&amp;LeagueID=00&amp;PerMode=PerGame&amp;Scope=Rookies&amp;StatCategory=MIN&amp;section=leaders"/>
    <hyperlink ref="K408" r:id="rId3288" location="!/?flag=2&amp;CFID=&amp;CFPARAMS=&amp;PlayerID=201150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50&amp;TeamID=0&amp;GameID=&amp;ContextMeasure=FGA&amp;Season=2007-08&amp;SeasonType=Regular Season&amp;LeagueID=00&amp;PerMode=PerGame&amp;Scope=Rookies&amp;StatCategory=MIN&amp;section=leaders"/>
    <hyperlink ref="N408" r:id="rId3289" location="!/?flag=2&amp;CFID=&amp;CFPARAMS=&amp;PlayerID=201150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50&amp;TeamID=0&amp;GameID=&amp;ContextMeasure=FG3M&amp;Season=2007-08&amp;SeasonType=Regular Season&amp;LeagueID=00&amp;PerMode=PerGame&amp;Scope=Rookies&amp;StatCategory=MIN&amp;section=leaders"/>
    <hyperlink ref="P408" r:id="rId3290" location="!/?flag=2&amp;CFID=&amp;CFPARAMS=&amp;PlayerID=201150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50&amp;TeamID=0&amp;GameID=&amp;ContextMeasure=FG3A&amp;Season=2007-08&amp;SeasonType=Regular Season&amp;LeagueID=00&amp;PerMode=PerGame&amp;Scope=Rookies&amp;StatCategory=MIN&amp;section=leaders"/>
    <hyperlink ref="A409" r:id="rId3291" location="!/201167/traditional/"/>
    <hyperlink ref="I409" r:id="rId3292" location="!/?flag=2&amp;CFID=&amp;CFPARAMS=&amp;PlayerID=201167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67&amp;TeamID=0&amp;GameID=&amp;ContextMeasure=FGM&amp;Season=2007-08&amp;SeasonType=Regular Season&amp;LeagueID=00&amp;PerMode=PerGame&amp;Scope=Rookies&amp;StatCategory=MIN&amp;section=leaders"/>
    <hyperlink ref="K409" r:id="rId3293" location="!/?flag=2&amp;CFID=&amp;CFPARAMS=&amp;PlayerID=201167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67&amp;TeamID=0&amp;GameID=&amp;ContextMeasure=FGA&amp;Season=2007-08&amp;SeasonType=Regular Season&amp;LeagueID=00&amp;PerMode=PerGame&amp;Scope=Rookies&amp;StatCategory=MIN&amp;section=leaders"/>
    <hyperlink ref="N409" r:id="rId3294" location="!/?flag=2&amp;CFID=&amp;CFPARAMS=&amp;PlayerID=201167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67&amp;TeamID=0&amp;GameID=&amp;ContextMeasure=FG3M&amp;Season=2007-08&amp;SeasonType=Regular Season&amp;LeagueID=00&amp;PerMode=PerGame&amp;Scope=Rookies&amp;StatCategory=MIN&amp;section=leaders"/>
    <hyperlink ref="P409" r:id="rId3295" location="!/?flag=2&amp;CFID=&amp;CFPARAMS=&amp;PlayerID=201167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67&amp;TeamID=0&amp;GameID=&amp;ContextMeasure=FG3A&amp;Season=2007-08&amp;SeasonType=Regular Season&amp;LeagueID=00&amp;PerMode=PerGame&amp;Scope=Rookies&amp;StatCategory=MIN&amp;section=leaders"/>
    <hyperlink ref="A410" r:id="rId3296" location="!/201166/traditional/"/>
    <hyperlink ref="I410" r:id="rId3297" location="!/?flag=2&amp;CFID=&amp;CFPARAMS=&amp;PlayerID=201166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66&amp;TeamID=0&amp;GameID=&amp;ContextMeasure=FGM&amp;Season=2007-08&amp;SeasonType=Regular Season&amp;LeagueID=00&amp;PerMode=PerGame&amp;Scope=Rookies&amp;StatCategory=MIN&amp;section=leaders"/>
    <hyperlink ref="K410" r:id="rId3298" location="!/?flag=2&amp;CFID=&amp;CFPARAMS=&amp;PlayerID=201166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66&amp;TeamID=0&amp;GameID=&amp;ContextMeasure=FGA&amp;Season=2007-08&amp;SeasonType=Regular Season&amp;LeagueID=00&amp;PerMode=PerGame&amp;Scope=Rookies&amp;StatCategory=MIN&amp;section=leaders"/>
    <hyperlink ref="N410" r:id="rId3299" location="!/?flag=2&amp;CFID=&amp;CFPARAMS=&amp;PlayerID=201166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66&amp;TeamID=0&amp;GameID=&amp;ContextMeasure=FG3M&amp;Season=2007-08&amp;SeasonType=Regular Season&amp;LeagueID=00&amp;PerMode=PerGame&amp;Scope=Rookies&amp;StatCategory=MIN&amp;section=leaders"/>
    <hyperlink ref="P410" r:id="rId3300" location="!/?flag=2&amp;CFID=&amp;CFPARAMS=&amp;PlayerID=201166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66&amp;TeamID=0&amp;GameID=&amp;ContextMeasure=FG3A&amp;Season=2007-08&amp;SeasonType=Regular Season&amp;LeagueID=00&amp;PerMode=PerGame&amp;Scope=Rookies&amp;StatCategory=MIN&amp;section=leaders"/>
    <hyperlink ref="A411" r:id="rId3301" location="!/201228/traditional/"/>
    <hyperlink ref="I411" r:id="rId3302" location="!/?flag=2&amp;CFID=&amp;CFPARAMS=&amp;PlayerID=201228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228&amp;TeamID=0&amp;GameID=&amp;ContextMeasure=FGM&amp;Season=2007-08&amp;SeasonType=Regular Season&amp;LeagueID=00&amp;PerMode=PerGame&amp;Scope=Rookies&amp;StatCategory=MIN&amp;section=leaders"/>
    <hyperlink ref="K411" r:id="rId3303" location="!/?flag=2&amp;CFID=&amp;CFPARAMS=&amp;PlayerID=201228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228&amp;TeamID=0&amp;GameID=&amp;ContextMeasure=FGA&amp;Season=2007-08&amp;SeasonType=Regular Season&amp;LeagueID=00&amp;PerMode=PerGame&amp;Scope=Rookies&amp;StatCategory=MIN&amp;section=leaders"/>
    <hyperlink ref="N411" r:id="rId3304" location="!/?flag=2&amp;CFID=&amp;CFPARAMS=&amp;PlayerID=201228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228&amp;TeamID=0&amp;GameID=&amp;ContextMeasure=FG3M&amp;Season=2007-08&amp;SeasonType=Regular Season&amp;LeagueID=00&amp;PerMode=PerGame&amp;Scope=Rookies&amp;StatCategory=MIN&amp;section=leaders"/>
    <hyperlink ref="P411" r:id="rId3305" location="!/?flag=2&amp;CFID=&amp;CFPARAMS=&amp;PlayerID=201228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228&amp;TeamID=0&amp;GameID=&amp;ContextMeasure=FG3A&amp;Season=2007-08&amp;SeasonType=Regular Season&amp;LeagueID=00&amp;PerMode=PerGame&amp;Scope=Rookies&amp;StatCategory=MIN&amp;section=leaders"/>
    <hyperlink ref="A412" r:id="rId3306" location="!/201153/traditional/"/>
    <hyperlink ref="I412" r:id="rId3307" location="!/?flag=2&amp;CFID=&amp;CFPARAMS=&amp;PlayerID=201153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53&amp;TeamID=0&amp;GameID=&amp;ContextMeasure=FGM&amp;Season=2007-08&amp;SeasonType=Regular Season&amp;LeagueID=00&amp;PerMode=PerGame&amp;Scope=Rookies&amp;StatCategory=MIN&amp;section=leaders"/>
    <hyperlink ref="K412" r:id="rId3308" location="!/?flag=2&amp;CFID=&amp;CFPARAMS=&amp;PlayerID=201153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53&amp;TeamID=0&amp;GameID=&amp;ContextMeasure=FGA&amp;Season=2007-08&amp;SeasonType=Regular Season&amp;LeagueID=00&amp;PerMode=PerGame&amp;Scope=Rookies&amp;StatCategory=MIN&amp;section=leaders"/>
    <hyperlink ref="N412" r:id="rId3309" location="!/?flag=2&amp;CFID=&amp;CFPARAMS=&amp;PlayerID=201153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53&amp;TeamID=0&amp;GameID=&amp;ContextMeasure=FG3M&amp;Season=2007-08&amp;SeasonType=Regular Season&amp;LeagueID=00&amp;PerMode=PerGame&amp;Scope=Rookies&amp;StatCategory=MIN&amp;section=leaders"/>
    <hyperlink ref="P412" r:id="rId3310" location="!/?flag=2&amp;CFID=&amp;CFPARAMS=&amp;PlayerID=201153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53&amp;TeamID=0&amp;GameID=&amp;ContextMeasure=FG3A&amp;Season=2007-08&amp;SeasonType=Regular Season&amp;LeagueID=00&amp;PerMode=PerGame&amp;Scope=Rookies&amp;StatCategory=MIN&amp;section=leaders"/>
    <hyperlink ref="A413" r:id="rId3311" location="!/201181/traditional/"/>
    <hyperlink ref="I413" r:id="rId3312" location="!/?flag=2&amp;CFID=&amp;CFPARAMS=&amp;PlayerID=201181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81&amp;TeamID=0&amp;GameID=&amp;ContextMeasure=FGM&amp;Season=2007-08&amp;SeasonType=Regular Season&amp;LeagueID=00&amp;PerMode=PerGame&amp;Scope=Rookies&amp;StatCategory=MIN&amp;section=leaders"/>
    <hyperlink ref="K413" r:id="rId3313" location="!/?flag=2&amp;CFID=&amp;CFPARAMS=&amp;PlayerID=201181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81&amp;TeamID=0&amp;GameID=&amp;ContextMeasure=FGA&amp;Season=2007-08&amp;SeasonType=Regular Season&amp;LeagueID=00&amp;PerMode=PerGame&amp;Scope=Rookies&amp;StatCategory=MIN&amp;section=leaders"/>
    <hyperlink ref="A414" r:id="rId3314" location="!/201174/traditional/"/>
    <hyperlink ref="I414" r:id="rId3315" location="!/?flag=2&amp;CFID=&amp;CFPARAMS=&amp;PlayerID=201174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74&amp;TeamID=0&amp;GameID=&amp;ContextMeasure=FGM&amp;Season=2007-08&amp;SeasonType=Regular Season&amp;LeagueID=00&amp;PerMode=PerGame&amp;Scope=Rookies&amp;StatCategory=MIN&amp;section=leaders"/>
    <hyperlink ref="K414" r:id="rId3316" location="!/?flag=2&amp;CFID=&amp;CFPARAMS=&amp;PlayerID=201174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74&amp;TeamID=0&amp;GameID=&amp;ContextMeasure=FGA&amp;Season=2007-08&amp;SeasonType=Regular Season&amp;LeagueID=00&amp;PerMode=PerGame&amp;Scope=Rookies&amp;StatCategory=MIN&amp;section=leaders"/>
    <hyperlink ref="P414" r:id="rId3317" location="!/?flag=2&amp;CFID=&amp;CFPARAMS=&amp;PlayerID=201174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74&amp;TeamID=0&amp;GameID=&amp;ContextMeasure=FG3A&amp;Season=2007-08&amp;SeasonType=Regular Season&amp;LeagueID=00&amp;PerMode=PerGame&amp;Scope=Rookies&amp;StatCategory=MIN&amp;section=leaders"/>
    <hyperlink ref="A415" r:id="rId3318" location="!/201189/traditional/"/>
    <hyperlink ref="I415" r:id="rId3319" location="!/?flag=2&amp;CFID=&amp;CFPARAMS=&amp;PlayerID=201189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89&amp;TeamID=0&amp;GameID=&amp;ContextMeasure=FGM&amp;Season=2007-08&amp;SeasonType=Regular Season&amp;LeagueID=00&amp;PerMode=PerGame&amp;Scope=Rookies&amp;StatCategory=MIN&amp;section=leaders"/>
    <hyperlink ref="K415" r:id="rId3320" location="!/?flag=2&amp;CFID=&amp;CFPARAMS=&amp;PlayerID=201189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89&amp;TeamID=0&amp;GameID=&amp;ContextMeasure=FGA&amp;Season=2007-08&amp;SeasonType=Regular Season&amp;LeagueID=00&amp;PerMode=PerGame&amp;Scope=Rookies&amp;StatCategory=MIN&amp;section=leaders"/>
    <hyperlink ref="A416" r:id="rId3321" location="!/201187/traditional/"/>
    <hyperlink ref="I416" r:id="rId3322" location="!/?flag=2&amp;CFID=&amp;CFPARAMS=&amp;PlayerID=201187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87&amp;TeamID=0&amp;GameID=&amp;ContextMeasure=FGM&amp;Season=2007-08&amp;SeasonType=Regular Season&amp;LeagueID=00&amp;PerMode=PerGame&amp;Scope=Rookies&amp;StatCategory=MIN&amp;section=leaders"/>
    <hyperlink ref="K416" r:id="rId3323" location="!/?flag=2&amp;CFID=&amp;CFPARAMS=&amp;PlayerID=201187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87&amp;TeamID=0&amp;GameID=&amp;ContextMeasure=FGA&amp;Season=2007-08&amp;SeasonType=Regular Season&amp;LeagueID=00&amp;PerMode=PerGame&amp;Scope=Rookies&amp;StatCategory=MIN&amp;section=leaders"/>
    <hyperlink ref="P416" r:id="rId3324" location="!/?flag=2&amp;CFID=&amp;CFPARAMS=&amp;PlayerID=201187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87&amp;TeamID=0&amp;GameID=&amp;ContextMeasure=FG3A&amp;Season=2007-08&amp;SeasonType=Regular Season&amp;LeagueID=00&amp;PerMode=PerGame&amp;Scope=Rookies&amp;StatCategory=MIN&amp;section=leaders"/>
    <hyperlink ref="A417" r:id="rId3325" location="!/201148/traditional/"/>
    <hyperlink ref="I417" r:id="rId3326" location="!/?flag=2&amp;CFID=&amp;CFPARAMS=&amp;PlayerID=201148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48&amp;TeamID=0&amp;GameID=&amp;ContextMeasure=FGM&amp;Season=2007-08&amp;SeasonType=Regular Season&amp;LeagueID=00&amp;PerMode=PerGame&amp;Scope=Rookies&amp;StatCategory=MIN&amp;section=leaders"/>
    <hyperlink ref="K417" r:id="rId3327" location="!/?flag=2&amp;CFID=&amp;CFPARAMS=&amp;PlayerID=201148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48&amp;TeamID=0&amp;GameID=&amp;ContextMeasure=FGA&amp;Season=2007-08&amp;SeasonType=Regular Season&amp;LeagueID=00&amp;PerMode=PerGame&amp;Scope=Rookies&amp;StatCategory=MIN&amp;section=leaders"/>
    <hyperlink ref="A418" r:id="rId3328" location="!/200762/traditional/"/>
    <hyperlink ref="I418" r:id="rId3329" location="!/?flag=2&amp;CFID=&amp;CFPARAMS=&amp;PlayerID=200762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0762&amp;TeamID=0&amp;GameID=&amp;ContextMeasure=FGM&amp;Season=2007-08&amp;SeasonType=Regular Season&amp;LeagueID=00&amp;PerMode=PerGame&amp;Scope=Rookies&amp;StatCategory=MIN&amp;section=leaders"/>
    <hyperlink ref="K418" r:id="rId3330" location="!/?flag=2&amp;CFID=&amp;CFPARAMS=&amp;PlayerID=200762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0762&amp;TeamID=0&amp;GameID=&amp;ContextMeasure=FGA&amp;Season=2007-08&amp;SeasonType=Regular Season&amp;LeagueID=00&amp;PerMode=PerGame&amp;Scope=Rookies&amp;StatCategory=MIN&amp;section=leaders"/>
    <hyperlink ref="N418" r:id="rId3331" location="!/?flag=2&amp;CFID=&amp;CFPARAMS=&amp;PlayerID=200762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0762&amp;TeamID=0&amp;GameID=&amp;ContextMeasure=FG3M&amp;Season=2007-08&amp;SeasonType=Regular Season&amp;LeagueID=00&amp;PerMode=PerGame&amp;Scope=Rookies&amp;StatCategory=MIN&amp;section=leaders"/>
    <hyperlink ref="P418" r:id="rId3332" location="!/?flag=2&amp;CFID=&amp;CFPARAMS=&amp;PlayerID=200762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0762&amp;TeamID=0&amp;GameID=&amp;ContextMeasure=FG3A&amp;Season=2007-08&amp;SeasonType=Regular Season&amp;LeagueID=00&amp;PerMode=PerGame&amp;Scope=Rookies&amp;StatCategory=MIN&amp;section=leaders"/>
    <hyperlink ref="A419" r:id="rId3333" location="!/201176/traditional/"/>
    <hyperlink ref="I419" r:id="rId3334" location="!/?flag=2&amp;CFID=&amp;CFPARAMS=&amp;PlayerID=201176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76&amp;TeamID=0&amp;GameID=&amp;ContextMeasure=FGM&amp;Season=2007-08&amp;SeasonType=Regular Season&amp;LeagueID=00&amp;PerMode=PerGame&amp;Scope=Rookies&amp;StatCategory=MIN&amp;section=leaders"/>
    <hyperlink ref="K419" r:id="rId3335" location="!/?flag=2&amp;CFID=&amp;CFPARAMS=&amp;PlayerID=201176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76&amp;TeamID=0&amp;GameID=&amp;ContextMeasure=FGA&amp;Season=2007-08&amp;SeasonType=Regular Season&amp;LeagueID=00&amp;PerMode=PerGame&amp;Scope=Rookies&amp;StatCategory=MIN&amp;section=leaders"/>
    <hyperlink ref="A420" r:id="rId3336" location="!/201238/traditional/"/>
    <hyperlink ref="I420" r:id="rId3337" location="!/?flag=2&amp;CFID=&amp;CFPARAMS=&amp;PlayerID=201238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238&amp;TeamID=0&amp;GameID=&amp;ContextMeasure=FGM&amp;Season=2007-08&amp;SeasonType=Regular Season&amp;LeagueID=00&amp;PerMode=PerGame&amp;Scope=Rookies&amp;StatCategory=MIN&amp;section=leaders"/>
    <hyperlink ref="K420" r:id="rId3338" location="!/?flag=2&amp;CFID=&amp;CFPARAMS=&amp;PlayerID=201238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238&amp;TeamID=0&amp;GameID=&amp;ContextMeasure=FGA&amp;Season=2007-08&amp;SeasonType=Regular Season&amp;LeagueID=00&amp;PerMode=PerGame&amp;Scope=Rookies&amp;StatCategory=MIN&amp;section=leaders"/>
    <hyperlink ref="P420" r:id="rId3339" location="!/?flag=2&amp;CFID=&amp;CFPARAMS=&amp;PlayerID=201238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238&amp;TeamID=0&amp;GameID=&amp;ContextMeasure=FG3A&amp;Season=2007-08&amp;SeasonType=Regular Season&amp;LeagueID=00&amp;PerMode=PerGame&amp;Scope=Rookies&amp;StatCategory=MIN&amp;section=leaders"/>
    <hyperlink ref="A421" r:id="rId3340" location="!/201193/traditional/"/>
    <hyperlink ref="I421" r:id="rId3341" location="!/?flag=2&amp;CFID=&amp;CFPARAMS=&amp;PlayerID=201193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93&amp;TeamID=0&amp;GameID=&amp;ContextMeasure=FGM&amp;Season=2007-08&amp;SeasonType=Regular Season&amp;LeagueID=00&amp;PerMode=PerGame&amp;Scope=Rookies&amp;StatCategory=MIN&amp;section=leaders"/>
    <hyperlink ref="K421" r:id="rId3342" location="!/?flag=2&amp;CFID=&amp;CFPARAMS=&amp;PlayerID=201193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93&amp;TeamID=0&amp;GameID=&amp;ContextMeasure=FGA&amp;Season=2007-08&amp;SeasonType=Regular Season&amp;LeagueID=00&amp;PerMode=PerGame&amp;Scope=Rookies&amp;StatCategory=MIN&amp;section=leaders"/>
    <hyperlink ref="N421" r:id="rId3343" location="!/?flag=2&amp;CFID=&amp;CFPARAMS=&amp;PlayerID=201193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93&amp;TeamID=0&amp;GameID=&amp;ContextMeasure=FG3M&amp;Season=2007-08&amp;SeasonType=Regular Season&amp;LeagueID=00&amp;PerMode=PerGame&amp;Scope=Rookies&amp;StatCategory=MIN&amp;section=leaders"/>
    <hyperlink ref="P421" r:id="rId3344" location="!/?flag=2&amp;CFID=&amp;CFPARAMS=&amp;PlayerID=201193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93&amp;TeamID=0&amp;GameID=&amp;ContextMeasure=FG3A&amp;Season=2007-08&amp;SeasonType=Regular Season&amp;LeagueID=00&amp;PerMode=PerGame&amp;Scope=Rookies&amp;StatCategory=MIN&amp;section=leaders"/>
    <hyperlink ref="A422" r:id="rId3345" location="!/200750/traditional/"/>
    <hyperlink ref="I422" r:id="rId3346" location="!/?flag=2&amp;CFID=&amp;CFPARAMS=&amp;PlayerID=200750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50&amp;TeamID=0&amp;GameID=&amp;ContextMeasure=FGM&amp;Season=2006-07&amp;SeasonType=Regular Season&amp;LeagueID=00&amp;PerMode=PerGame&amp;Scope=Rookies&amp;StatCategory=MIN&amp;section=leaders"/>
    <hyperlink ref="K422" r:id="rId3347" location="!/?flag=2&amp;CFID=&amp;CFPARAMS=&amp;PlayerID=200750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50&amp;TeamID=0&amp;GameID=&amp;ContextMeasure=FGA&amp;Season=2006-07&amp;SeasonType=Regular Season&amp;LeagueID=00&amp;PerMode=PerGame&amp;Scope=Rookies&amp;StatCategory=MIN&amp;section=leaders"/>
    <hyperlink ref="N422" r:id="rId3348" location="!/?flag=2&amp;CFID=&amp;CFPARAMS=&amp;PlayerID=200750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50&amp;TeamID=0&amp;GameID=&amp;ContextMeasure=FG3M&amp;Season=2006-07&amp;SeasonType=Regular Season&amp;LeagueID=00&amp;PerMode=PerGame&amp;Scope=Rookies&amp;StatCategory=MIN&amp;section=leaders"/>
    <hyperlink ref="P422" r:id="rId3349" location="!/?flag=2&amp;CFID=&amp;CFPARAMS=&amp;PlayerID=200750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50&amp;TeamID=0&amp;GameID=&amp;ContextMeasure=FG3A&amp;Season=2006-07&amp;SeasonType=Regular Season&amp;LeagueID=00&amp;PerMode=PerGame&amp;Scope=Rookies&amp;StatCategory=MIN&amp;section=leaders"/>
    <hyperlink ref="A423" r:id="rId3350" location="!/200747/traditional/"/>
    <hyperlink ref="I423" r:id="rId3351" location="!/?flag=2&amp;CFID=&amp;CFPARAMS=&amp;PlayerID=200747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47&amp;TeamID=0&amp;GameID=&amp;ContextMeasure=FGM&amp;Season=2006-07&amp;SeasonType=Regular Season&amp;LeagueID=00&amp;PerMode=PerGame&amp;Scope=Rookies&amp;StatCategory=MIN&amp;section=leaders"/>
    <hyperlink ref="K423" r:id="rId3352" location="!/?flag=2&amp;CFID=&amp;CFPARAMS=&amp;PlayerID=200747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47&amp;TeamID=0&amp;GameID=&amp;ContextMeasure=FGA&amp;Season=2006-07&amp;SeasonType=Regular Season&amp;LeagueID=00&amp;PerMode=PerGame&amp;Scope=Rookies&amp;StatCategory=MIN&amp;section=leaders"/>
    <hyperlink ref="N423" r:id="rId3353" location="!/?flag=2&amp;CFID=&amp;CFPARAMS=&amp;PlayerID=200747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47&amp;TeamID=0&amp;GameID=&amp;ContextMeasure=FG3M&amp;Season=2006-07&amp;SeasonType=Regular Season&amp;LeagueID=00&amp;PerMode=PerGame&amp;Scope=Rookies&amp;StatCategory=MIN&amp;section=leaders"/>
    <hyperlink ref="P423" r:id="rId3354" location="!/?flag=2&amp;CFID=&amp;CFPARAMS=&amp;PlayerID=200747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47&amp;TeamID=0&amp;GameID=&amp;ContextMeasure=FG3A&amp;Season=2006-07&amp;SeasonType=Regular Season&amp;LeagueID=00&amp;PerMode=PerGame&amp;Scope=Rookies&amp;StatCategory=MIN&amp;section=leaders"/>
    <hyperlink ref="A424" r:id="rId3355" location="!/200816/traditional/"/>
    <hyperlink ref="I424" r:id="rId3356" location="!/?flag=2&amp;CFID=&amp;CFPARAMS=&amp;PlayerID=200816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816&amp;TeamID=0&amp;GameID=&amp;ContextMeasure=FGM&amp;Season=2006-07&amp;SeasonType=Regular Season&amp;LeagueID=00&amp;PerMode=PerGame&amp;Scope=Rookies&amp;StatCategory=MIN&amp;section=leaders"/>
    <hyperlink ref="K424" r:id="rId3357" location="!/?flag=2&amp;CFID=&amp;CFPARAMS=&amp;PlayerID=200816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816&amp;TeamID=0&amp;GameID=&amp;ContextMeasure=FGA&amp;Season=2006-07&amp;SeasonType=Regular Season&amp;LeagueID=00&amp;PerMode=PerGame&amp;Scope=Rookies&amp;StatCategory=MIN&amp;section=leaders"/>
    <hyperlink ref="N424" r:id="rId3358" location="!/?flag=2&amp;CFID=&amp;CFPARAMS=&amp;PlayerID=200816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816&amp;TeamID=0&amp;GameID=&amp;ContextMeasure=FG3M&amp;Season=2006-07&amp;SeasonType=Regular Season&amp;LeagueID=00&amp;PerMode=PerGame&amp;Scope=Rookies&amp;StatCategory=MIN&amp;section=leaders"/>
    <hyperlink ref="P424" r:id="rId3359" location="!/?flag=2&amp;CFID=&amp;CFPARAMS=&amp;PlayerID=200816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816&amp;TeamID=0&amp;GameID=&amp;ContextMeasure=FG3A&amp;Season=2006-07&amp;SeasonType=Regular Season&amp;LeagueID=00&amp;PerMode=PerGame&amp;Scope=Rookies&amp;StatCategory=MIN&amp;section=leaders"/>
    <hyperlink ref="A425" r:id="rId3360" location="!/200752/traditional/"/>
    <hyperlink ref="I425" r:id="rId3361" location="!/?flag=2&amp;CFID=&amp;CFPARAMS=&amp;PlayerID=200752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52&amp;TeamID=0&amp;GameID=&amp;ContextMeasure=FGM&amp;Season=2006-07&amp;SeasonType=Regular Season&amp;LeagueID=00&amp;PerMode=PerGame&amp;Scope=Rookies&amp;StatCategory=MIN&amp;section=leaders"/>
    <hyperlink ref="K425" r:id="rId3362" location="!/?flag=2&amp;CFID=&amp;CFPARAMS=&amp;PlayerID=200752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52&amp;TeamID=0&amp;GameID=&amp;ContextMeasure=FGA&amp;Season=2006-07&amp;SeasonType=Regular Season&amp;LeagueID=00&amp;PerMode=PerGame&amp;Scope=Rookies&amp;StatCategory=MIN&amp;section=leaders"/>
    <hyperlink ref="N425" r:id="rId3363" location="!/?flag=2&amp;CFID=&amp;CFPARAMS=&amp;PlayerID=200752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52&amp;TeamID=0&amp;GameID=&amp;ContextMeasure=FG3M&amp;Season=2006-07&amp;SeasonType=Regular Season&amp;LeagueID=00&amp;PerMode=PerGame&amp;Scope=Rookies&amp;StatCategory=MIN&amp;section=leaders"/>
    <hyperlink ref="P425" r:id="rId3364" location="!/?flag=2&amp;CFID=&amp;CFPARAMS=&amp;PlayerID=200752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52&amp;TeamID=0&amp;GameID=&amp;ContextMeasure=FG3A&amp;Season=2006-07&amp;SeasonType=Regular Season&amp;LeagueID=00&amp;PerMode=PerGame&amp;Scope=Rookies&amp;StatCategory=MIN&amp;section=leaders"/>
    <hyperlink ref="A426" r:id="rId3365" location="!/200745/traditional/"/>
    <hyperlink ref="I426" r:id="rId3366" location="!/?flag=2&amp;CFID=&amp;CFPARAMS=&amp;PlayerID=200745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45&amp;TeamID=0&amp;GameID=&amp;ContextMeasure=FGM&amp;Season=2006-07&amp;SeasonType=Regular Season&amp;LeagueID=00&amp;PerMode=PerGame&amp;Scope=Rookies&amp;StatCategory=MIN&amp;section=leaders"/>
    <hyperlink ref="K426" r:id="rId3367" location="!/?flag=2&amp;CFID=&amp;CFPARAMS=&amp;PlayerID=200745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45&amp;TeamID=0&amp;GameID=&amp;ContextMeasure=FGA&amp;Season=2006-07&amp;SeasonType=Regular Season&amp;LeagueID=00&amp;PerMode=PerGame&amp;Scope=Rookies&amp;StatCategory=MIN&amp;section=leaders"/>
    <hyperlink ref="N426" r:id="rId3368" location="!/?flag=2&amp;CFID=&amp;CFPARAMS=&amp;PlayerID=200745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45&amp;TeamID=0&amp;GameID=&amp;ContextMeasure=FG3M&amp;Season=2006-07&amp;SeasonType=Regular Season&amp;LeagueID=00&amp;PerMode=PerGame&amp;Scope=Rookies&amp;StatCategory=MIN&amp;section=leaders"/>
    <hyperlink ref="P426" r:id="rId3369" location="!/?flag=2&amp;CFID=&amp;CFPARAMS=&amp;PlayerID=200745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45&amp;TeamID=0&amp;GameID=&amp;ContextMeasure=FG3A&amp;Season=2006-07&amp;SeasonType=Regular Season&amp;LeagueID=00&amp;PerMode=PerGame&amp;Scope=Rookies&amp;StatCategory=MIN&amp;section=leaders"/>
    <hyperlink ref="A427" r:id="rId3370" location="!/200765/traditional/"/>
    <hyperlink ref="I427" r:id="rId3371" location="!/?flag=2&amp;CFID=&amp;CFPARAMS=&amp;PlayerID=200765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65&amp;TeamID=0&amp;GameID=&amp;ContextMeasure=FGM&amp;Season=2006-07&amp;SeasonType=Regular Season&amp;LeagueID=00&amp;PerMode=PerGame&amp;Scope=Rookies&amp;StatCategory=MIN&amp;section=leaders"/>
    <hyperlink ref="K427" r:id="rId3372" location="!/?flag=2&amp;CFID=&amp;CFPARAMS=&amp;PlayerID=200765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65&amp;TeamID=0&amp;GameID=&amp;ContextMeasure=FGA&amp;Season=2006-07&amp;SeasonType=Regular Season&amp;LeagueID=00&amp;PerMode=PerGame&amp;Scope=Rookies&amp;StatCategory=MIN&amp;section=leaders"/>
    <hyperlink ref="N427" r:id="rId3373" location="!/?flag=2&amp;CFID=&amp;CFPARAMS=&amp;PlayerID=200765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65&amp;TeamID=0&amp;GameID=&amp;ContextMeasure=FG3M&amp;Season=2006-07&amp;SeasonType=Regular Season&amp;LeagueID=00&amp;PerMode=PerGame&amp;Scope=Rookies&amp;StatCategory=MIN&amp;section=leaders"/>
    <hyperlink ref="P427" r:id="rId3374" location="!/?flag=2&amp;CFID=&amp;CFPARAMS=&amp;PlayerID=200765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65&amp;TeamID=0&amp;GameID=&amp;ContextMeasure=FG3A&amp;Season=2006-07&amp;SeasonType=Regular Season&amp;LeagueID=00&amp;PerMode=PerGame&amp;Scope=Rookies&amp;StatCategory=MIN&amp;section=leaders"/>
    <hyperlink ref="A428" r:id="rId3375" location="!/200751/traditional/"/>
    <hyperlink ref="I428" r:id="rId3376" location="!/?flag=2&amp;CFID=&amp;CFPARAMS=&amp;PlayerID=200751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51&amp;TeamID=0&amp;GameID=&amp;ContextMeasure=FGM&amp;Season=2006-07&amp;SeasonType=Regular Season&amp;LeagueID=00&amp;PerMode=PerGame&amp;Scope=Rookies&amp;StatCategory=MIN&amp;section=leaders"/>
    <hyperlink ref="K428" r:id="rId3377" location="!/?flag=2&amp;CFID=&amp;CFPARAMS=&amp;PlayerID=200751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51&amp;TeamID=0&amp;GameID=&amp;ContextMeasure=FGA&amp;Season=2006-07&amp;SeasonType=Regular Season&amp;LeagueID=00&amp;PerMode=PerGame&amp;Scope=Rookies&amp;StatCategory=MIN&amp;section=leaders"/>
    <hyperlink ref="N428" r:id="rId3378" location="!/?flag=2&amp;CFID=&amp;CFPARAMS=&amp;PlayerID=200751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51&amp;TeamID=0&amp;GameID=&amp;ContextMeasure=FG3M&amp;Season=2006-07&amp;SeasonType=Regular Season&amp;LeagueID=00&amp;PerMode=PerGame&amp;Scope=Rookies&amp;StatCategory=MIN&amp;section=leaders"/>
    <hyperlink ref="P428" r:id="rId3379" location="!/?flag=2&amp;CFID=&amp;CFPARAMS=&amp;PlayerID=200751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51&amp;TeamID=0&amp;GameID=&amp;ContextMeasure=FG3A&amp;Season=2006-07&amp;SeasonType=Regular Season&amp;LeagueID=00&amp;PerMode=PerGame&amp;Scope=Rookies&amp;StatCategory=MIN&amp;section=leaders"/>
    <hyperlink ref="A429" r:id="rId3380" location="!/200746/traditional/"/>
    <hyperlink ref="I429" r:id="rId3381" location="!/?flag=2&amp;CFID=&amp;CFPARAMS=&amp;PlayerID=200746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46&amp;TeamID=0&amp;GameID=&amp;ContextMeasure=FGM&amp;Season=2006-07&amp;SeasonType=Regular Season&amp;LeagueID=00&amp;PerMode=PerGame&amp;Scope=Rookies&amp;StatCategory=MIN&amp;section=leaders"/>
    <hyperlink ref="K429" r:id="rId3382" location="!/?flag=2&amp;CFID=&amp;CFPARAMS=&amp;PlayerID=200746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46&amp;TeamID=0&amp;GameID=&amp;ContextMeasure=FGA&amp;Season=2006-07&amp;SeasonType=Regular Season&amp;LeagueID=00&amp;PerMode=PerGame&amp;Scope=Rookies&amp;StatCategory=MIN&amp;section=leaders"/>
    <hyperlink ref="A430" r:id="rId3383" location="!/200814/traditional/"/>
    <hyperlink ref="I430" r:id="rId3384" location="!/?flag=2&amp;CFID=&amp;CFPARAMS=&amp;PlayerID=200814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814&amp;TeamID=0&amp;GameID=&amp;ContextMeasure=FGM&amp;Season=2006-07&amp;SeasonType=Regular Season&amp;LeagueID=00&amp;PerMode=PerGame&amp;Scope=Rookies&amp;StatCategory=MIN&amp;section=leaders"/>
    <hyperlink ref="K430" r:id="rId3385" location="!/?flag=2&amp;CFID=&amp;CFPARAMS=&amp;PlayerID=200814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814&amp;TeamID=0&amp;GameID=&amp;ContextMeasure=FGA&amp;Season=2006-07&amp;SeasonType=Regular Season&amp;LeagueID=00&amp;PerMode=PerGame&amp;Scope=Rookies&amp;StatCategory=MIN&amp;section=leaders"/>
    <hyperlink ref="N430" r:id="rId3386" location="!/?flag=2&amp;CFID=&amp;CFPARAMS=&amp;PlayerID=200814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814&amp;TeamID=0&amp;GameID=&amp;ContextMeasure=FG3M&amp;Season=2006-07&amp;SeasonType=Regular Season&amp;LeagueID=00&amp;PerMode=PerGame&amp;Scope=Rookies&amp;StatCategory=MIN&amp;section=leaders"/>
    <hyperlink ref="P430" r:id="rId3387" location="!/?flag=2&amp;CFID=&amp;CFPARAMS=&amp;PlayerID=200814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814&amp;TeamID=0&amp;GameID=&amp;ContextMeasure=FG3A&amp;Season=2006-07&amp;SeasonType=Regular Season&amp;LeagueID=00&amp;PerMode=PerGame&amp;Scope=Rookies&amp;StatCategory=MIN&amp;section=leaders"/>
    <hyperlink ref="A431" r:id="rId3388" location="!/200835/traditional/"/>
    <hyperlink ref="I431" r:id="rId3389" location="!/?flag=2&amp;CFID=&amp;CFPARAMS=&amp;PlayerID=200835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835&amp;TeamID=0&amp;GameID=&amp;ContextMeasure=FGM&amp;Season=2006-07&amp;SeasonType=Regular Season&amp;LeagueID=00&amp;PerMode=PerGame&amp;Scope=Rookies&amp;StatCategory=MIN&amp;section=leaders"/>
    <hyperlink ref="K431" r:id="rId3390" location="!/?flag=2&amp;CFID=&amp;CFPARAMS=&amp;PlayerID=200835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835&amp;TeamID=0&amp;GameID=&amp;ContextMeasure=FGA&amp;Season=2006-07&amp;SeasonType=Regular Season&amp;LeagueID=00&amp;PerMode=PerGame&amp;Scope=Rookies&amp;StatCategory=MIN&amp;section=leaders"/>
    <hyperlink ref="N431" r:id="rId3391" location="!/?flag=2&amp;CFID=&amp;CFPARAMS=&amp;PlayerID=200835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835&amp;TeamID=0&amp;GameID=&amp;ContextMeasure=FG3M&amp;Season=2006-07&amp;SeasonType=Regular Season&amp;LeagueID=00&amp;PerMode=PerGame&amp;Scope=Rookies&amp;StatCategory=MIN&amp;section=leaders"/>
    <hyperlink ref="P431" r:id="rId3392" location="!/?flag=2&amp;CFID=&amp;CFPARAMS=&amp;PlayerID=200835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835&amp;TeamID=0&amp;GameID=&amp;ContextMeasure=FG3A&amp;Season=2006-07&amp;SeasonType=Regular Season&amp;LeagueID=00&amp;PerMode=PerGame&amp;Scope=Rookies&amp;StatCategory=MIN&amp;section=leaders"/>
    <hyperlink ref="A432" r:id="rId3393" location="!/200783/traditional/"/>
    <hyperlink ref="I432" r:id="rId3394" location="!/?flag=2&amp;CFID=&amp;CFPARAMS=&amp;PlayerID=200783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83&amp;TeamID=0&amp;GameID=&amp;ContextMeasure=FGM&amp;Season=2006-07&amp;SeasonType=Regular Season&amp;LeagueID=00&amp;PerMode=PerGame&amp;Scope=Rookies&amp;StatCategory=MIN&amp;section=leaders"/>
    <hyperlink ref="K432" r:id="rId3395" location="!/?flag=2&amp;CFID=&amp;CFPARAMS=&amp;PlayerID=200783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83&amp;TeamID=0&amp;GameID=&amp;ContextMeasure=FGA&amp;Season=2006-07&amp;SeasonType=Regular Season&amp;LeagueID=00&amp;PerMode=PerGame&amp;Scope=Rookies&amp;StatCategory=MIN&amp;section=leaders"/>
    <hyperlink ref="P432" r:id="rId3396" location="!/?flag=2&amp;CFID=&amp;CFPARAMS=&amp;PlayerID=200783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83&amp;TeamID=0&amp;GameID=&amp;ContextMeasure=FG3A&amp;Season=2006-07&amp;SeasonType=Regular Season&amp;LeagueID=00&amp;PerMode=PerGame&amp;Scope=Rookies&amp;StatCategory=MIN&amp;section=leaders"/>
    <hyperlink ref="A433" r:id="rId3397" location="!/200749/traditional/"/>
    <hyperlink ref="I433" r:id="rId3398" location="!/?flag=2&amp;CFID=&amp;CFPARAMS=&amp;PlayerID=200749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49&amp;TeamID=0&amp;GameID=&amp;ContextMeasure=FGM&amp;Season=2006-07&amp;SeasonType=Regular Season&amp;LeagueID=00&amp;PerMode=PerGame&amp;Scope=Rookies&amp;StatCategory=MIN&amp;section=leaders"/>
    <hyperlink ref="K433" r:id="rId3399" location="!/?flag=2&amp;CFID=&amp;CFPARAMS=&amp;PlayerID=200749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49&amp;TeamID=0&amp;GameID=&amp;ContextMeasure=FGA&amp;Season=2006-07&amp;SeasonType=Regular Season&amp;LeagueID=00&amp;PerMode=PerGame&amp;Scope=Rookies&amp;StatCategory=MIN&amp;section=leaders"/>
    <hyperlink ref="A434" r:id="rId3400" location="!/200821/traditional/"/>
    <hyperlink ref="I434" r:id="rId3401" location="!/?flag=2&amp;CFID=&amp;CFPARAMS=&amp;PlayerID=200821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821&amp;TeamID=0&amp;GameID=&amp;ContextMeasure=FGM&amp;Season=2006-07&amp;SeasonType=Regular Season&amp;LeagueID=00&amp;PerMode=PerGame&amp;Scope=Rookies&amp;StatCategory=MIN&amp;section=leaders"/>
    <hyperlink ref="K434" r:id="rId3402" location="!/?flag=2&amp;CFID=&amp;CFPARAMS=&amp;PlayerID=200821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821&amp;TeamID=0&amp;GameID=&amp;ContextMeasure=FGA&amp;Season=2006-07&amp;SeasonType=Regular Season&amp;LeagueID=00&amp;PerMode=PerGame&amp;Scope=Rookies&amp;StatCategory=MIN&amp;section=leaders"/>
    <hyperlink ref="N434" r:id="rId3403" location="!/?flag=2&amp;CFID=&amp;CFPARAMS=&amp;PlayerID=200821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821&amp;TeamID=0&amp;GameID=&amp;ContextMeasure=FG3M&amp;Season=2006-07&amp;SeasonType=Regular Season&amp;LeagueID=00&amp;PerMode=PerGame&amp;Scope=Rookies&amp;StatCategory=MIN&amp;section=leaders"/>
    <hyperlink ref="P434" r:id="rId3404" location="!/?flag=2&amp;CFID=&amp;CFPARAMS=&amp;PlayerID=200821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821&amp;TeamID=0&amp;GameID=&amp;ContextMeasure=FG3A&amp;Season=2006-07&amp;SeasonType=Regular Season&amp;LeagueID=00&amp;PerMode=PerGame&amp;Scope=Rookies&amp;StatCategory=MIN&amp;section=leaders"/>
    <hyperlink ref="A435" r:id="rId3405" location="!/200794/traditional/"/>
    <hyperlink ref="I435" r:id="rId3406" location="!/?flag=2&amp;CFID=&amp;CFPARAMS=&amp;PlayerID=200794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94&amp;TeamID=0&amp;GameID=&amp;ContextMeasure=FGM&amp;Season=2006-07&amp;SeasonType=Regular Season&amp;LeagueID=00&amp;PerMode=PerGame&amp;Scope=Rookies&amp;StatCategory=MIN&amp;section=leaders"/>
    <hyperlink ref="K435" r:id="rId3407" location="!/?flag=2&amp;CFID=&amp;CFPARAMS=&amp;PlayerID=200794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94&amp;TeamID=0&amp;GameID=&amp;ContextMeasure=FGA&amp;Season=2006-07&amp;SeasonType=Regular Season&amp;LeagueID=00&amp;PerMode=PerGame&amp;Scope=Rookies&amp;StatCategory=MIN&amp;section=leaders"/>
    <hyperlink ref="A436" r:id="rId3408" location="!/101153/traditional/"/>
    <hyperlink ref="I436" r:id="rId3409" location="!/?flag=2&amp;CFID=&amp;CFPARAMS=&amp;PlayerID=101153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101153&amp;TeamID=0&amp;GameID=&amp;ContextMeasure=FGM&amp;Season=2006-07&amp;SeasonType=Regular Season&amp;LeagueID=00&amp;PerMode=PerGame&amp;Scope=Rookies&amp;StatCategory=MIN&amp;section=leaders"/>
    <hyperlink ref="K436" r:id="rId3410" location="!/?flag=2&amp;CFID=&amp;CFPARAMS=&amp;PlayerID=101153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101153&amp;TeamID=0&amp;GameID=&amp;ContextMeasure=FGA&amp;Season=2006-07&amp;SeasonType=Regular Season&amp;LeagueID=00&amp;PerMode=PerGame&amp;Scope=Rookies&amp;StatCategory=MIN&amp;section=leaders"/>
    <hyperlink ref="N436" r:id="rId3411" location="!/?flag=2&amp;CFID=&amp;CFPARAMS=&amp;PlayerID=101153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101153&amp;TeamID=0&amp;GameID=&amp;ContextMeasure=FG3M&amp;Season=2006-07&amp;SeasonType=Regular Season&amp;LeagueID=00&amp;PerMode=PerGame&amp;Scope=Rookies&amp;StatCategory=MIN&amp;section=leaders"/>
    <hyperlink ref="P436" r:id="rId3412" location="!/?flag=2&amp;CFID=&amp;CFPARAMS=&amp;PlayerID=101153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101153&amp;TeamID=0&amp;GameID=&amp;ContextMeasure=FG3A&amp;Season=2006-07&amp;SeasonType=Regular Season&amp;LeagueID=00&amp;PerMode=PerGame&amp;Scope=Rookies&amp;StatCategory=MIN&amp;section=leaders"/>
    <hyperlink ref="A437" r:id="rId3413" location="!/200760/traditional/"/>
    <hyperlink ref="I437" r:id="rId3414" location="!/?flag=2&amp;CFID=&amp;CFPARAMS=&amp;PlayerID=200760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60&amp;TeamID=0&amp;GameID=&amp;ContextMeasure=FGM&amp;Season=2006-07&amp;SeasonType=Regular Season&amp;LeagueID=00&amp;PerMode=PerGame&amp;Scope=Rookies&amp;StatCategory=MIN&amp;section=leaders"/>
    <hyperlink ref="K437" r:id="rId3415" location="!/?flag=2&amp;CFID=&amp;CFPARAMS=&amp;PlayerID=200760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60&amp;TeamID=0&amp;GameID=&amp;ContextMeasure=FGA&amp;Season=2006-07&amp;SeasonType=Regular Season&amp;LeagueID=00&amp;PerMode=PerGame&amp;Scope=Rookies&amp;StatCategory=MIN&amp;section=leaders"/>
    <hyperlink ref="N437" r:id="rId3416" location="!/?flag=2&amp;CFID=&amp;CFPARAMS=&amp;PlayerID=200760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60&amp;TeamID=0&amp;GameID=&amp;ContextMeasure=FG3M&amp;Season=2006-07&amp;SeasonType=Regular Season&amp;LeagueID=00&amp;PerMode=PerGame&amp;Scope=Rookies&amp;StatCategory=MIN&amp;section=leaders"/>
    <hyperlink ref="P437" r:id="rId3417" location="!/?flag=2&amp;CFID=&amp;CFPARAMS=&amp;PlayerID=200760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60&amp;TeamID=0&amp;GameID=&amp;ContextMeasure=FG3A&amp;Season=2006-07&amp;SeasonType=Regular Season&amp;LeagueID=00&amp;PerMode=PerGame&amp;Scope=Rookies&amp;StatCategory=MIN&amp;section=leaders"/>
    <hyperlink ref="A438" r:id="rId3418" location="!/200766/traditional/"/>
    <hyperlink ref="I438" r:id="rId3419" location="!/?flag=2&amp;CFID=&amp;CFPARAMS=&amp;PlayerID=200766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66&amp;TeamID=0&amp;GameID=&amp;ContextMeasure=FGM&amp;Season=2006-07&amp;SeasonType=Regular Season&amp;LeagueID=00&amp;PerMode=PerGame&amp;Scope=Rookies&amp;StatCategory=MIN&amp;section=leaders"/>
    <hyperlink ref="K438" r:id="rId3420" location="!/?flag=2&amp;CFID=&amp;CFPARAMS=&amp;PlayerID=200766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66&amp;TeamID=0&amp;GameID=&amp;ContextMeasure=FGA&amp;Season=2006-07&amp;SeasonType=Regular Season&amp;LeagueID=00&amp;PerMode=PerGame&amp;Scope=Rookies&amp;StatCategory=MIN&amp;section=leaders"/>
    <hyperlink ref="N438" r:id="rId3421" location="!/?flag=2&amp;CFID=&amp;CFPARAMS=&amp;PlayerID=200766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66&amp;TeamID=0&amp;GameID=&amp;ContextMeasure=FG3M&amp;Season=2006-07&amp;SeasonType=Regular Season&amp;LeagueID=00&amp;PerMode=PerGame&amp;Scope=Rookies&amp;StatCategory=MIN&amp;section=leaders"/>
    <hyperlink ref="P438" r:id="rId3422" location="!/?flag=2&amp;CFID=&amp;CFPARAMS=&amp;PlayerID=200766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66&amp;TeamID=0&amp;GameID=&amp;ContextMeasure=FG3A&amp;Season=2006-07&amp;SeasonType=Regular Season&amp;LeagueID=00&amp;PerMode=PerGame&amp;Scope=Rookies&amp;StatCategory=MIN&amp;section=leaders"/>
    <hyperlink ref="A439" r:id="rId3423" location="!/200789/traditional/"/>
    <hyperlink ref="I439" r:id="rId3424" location="!/?flag=2&amp;CFID=&amp;CFPARAMS=&amp;PlayerID=200789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89&amp;TeamID=0&amp;GameID=&amp;ContextMeasure=FGM&amp;Season=2006-07&amp;SeasonType=Regular Season&amp;LeagueID=00&amp;PerMode=PerGame&amp;Scope=Rookies&amp;StatCategory=MIN&amp;section=leaders"/>
    <hyperlink ref="K439" r:id="rId3425" location="!/?flag=2&amp;CFID=&amp;CFPARAMS=&amp;PlayerID=200789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89&amp;TeamID=0&amp;GameID=&amp;ContextMeasure=FGA&amp;Season=2006-07&amp;SeasonType=Regular Season&amp;LeagueID=00&amp;PerMode=PerGame&amp;Scope=Rookies&amp;StatCategory=MIN&amp;section=leaders"/>
    <hyperlink ref="N439" r:id="rId3426" location="!/?flag=2&amp;CFID=&amp;CFPARAMS=&amp;PlayerID=200789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89&amp;TeamID=0&amp;GameID=&amp;ContextMeasure=FG3M&amp;Season=2006-07&amp;SeasonType=Regular Season&amp;LeagueID=00&amp;PerMode=PerGame&amp;Scope=Rookies&amp;StatCategory=MIN&amp;section=leaders"/>
    <hyperlink ref="P439" r:id="rId3427" location="!/?flag=2&amp;CFID=&amp;CFPARAMS=&amp;PlayerID=200789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89&amp;TeamID=0&amp;GameID=&amp;ContextMeasure=FG3A&amp;Season=2006-07&amp;SeasonType=Regular Season&amp;LeagueID=00&amp;PerMode=PerGame&amp;Scope=Rookies&amp;StatCategory=MIN&amp;section=leaders"/>
    <hyperlink ref="A440" r:id="rId3428" location="!/101235/traditional/"/>
    <hyperlink ref="I440" r:id="rId3429" location="!/?flag=2&amp;CFID=&amp;CFPARAMS=&amp;PlayerID=101235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101235&amp;TeamID=0&amp;GameID=&amp;ContextMeasure=FGM&amp;Season=2006-07&amp;SeasonType=Regular Season&amp;LeagueID=00&amp;PerMode=PerGame&amp;Scope=Rookies&amp;StatCategory=MIN&amp;section=leaders"/>
    <hyperlink ref="K440" r:id="rId3430" location="!/?flag=2&amp;CFID=&amp;CFPARAMS=&amp;PlayerID=101235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101235&amp;TeamID=0&amp;GameID=&amp;ContextMeasure=FGA&amp;Season=2006-07&amp;SeasonType=Regular Season&amp;LeagueID=00&amp;PerMode=PerGame&amp;Scope=Rookies&amp;StatCategory=MIN&amp;section=leaders"/>
    <hyperlink ref="N440" r:id="rId3431" location="!/?flag=2&amp;CFID=&amp;CFPARAMS=&amp;PlayerID=101235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101235&amp;TeamID=0&amp;GameID=&amp;ContextMeasure=FG3M&amp;Season=2006-07&amp;SeasonType=Regular Season&amp;LeagueID=00&amp;PerMode=PerGame&amp;Scope=Rookies&amp;StatCategory=MIN&amp;section=leaders"/>
    <hyperlink ref="P440" r:id="rId3432" location="!/?flag=2&amp;CFID=&amp;CFPARAMS=&amp;PlayerID=101235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101235&amp;TeamID=0&amp;GameID=&amp;ContextMeasure=FG3A&amp;Season=2006-07&amp;SeasonType=Regular Season&amp;LeagueID=00&amp;PerMode=PerGame&amp;Scope=Rookies&amp;StatCategory=MIN&amp;section=leaders"/>
    <hyperlink ref="A441" r:id="rId3433" location="!/200764/traditional/"/>
    <hyperlink ref="I441" r:id="rId3434" location="!/?flag=2&amp;CFID=&amp;CFPARAMS=&amp;PlayerID=200764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64&amp;TeamID=0&amp;GameID=&amp;ContextMeasure=FGM&amp;Season=2006-07&amp;SeasonType=Regular Season&amp;LeagueID=00&amp;PerMode=PerGame&amp;Scope=Rookies&amp;StatCategory=MIN&amp;section=leaders"/>
    <hyperlink ref="K441" r:id="rId3435" location="!/?flag=2&amp;CFID=&amp;CFPARAMS=&amp;PlayerID=200764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64&amp;TeamID=0&amp;GameID=&amp;ContextMeasure=FGA&amp;Season=2006-07&amp;SeasonType=Regular Season&amp;LeagueID=00&amp;PerMode=PerGame&amp;Scope=Rookies&amp;StatCategory=MIN&amp;section=leaders"/>
    <hyperlink ref="N441" r:id="rId3436" location="!/?flag=2&amp;CFID=&amp;CFPARAMS=&amp;PlayerID=200764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64&amp;TeamID=0&amp;GameID=&amp;ContextMeasure=FG3M&amp;Season=2006-07&amp;SeasonType=Regular Season&amp;LeagueID=00&amp;PerMode=PerGame&amp;Scope=Rookies&amp;StatCategory=MIN&amp;section=leaders"/>
    <hyperlink ref="P441" r:id="rId3437" location="!/?flag=2&amp;CFID=&amp;CFPARAMS=&amp;PlayerID=200764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64&amp;TeamID=0&amp;GameID=&amp;ContextMeasure=FG3A&amp;Season=2006-07&amp;SeasonType=Regular Season&amp;LeagueID=00&amp;PerMode=PerGame&amp;Scope=Rookies&amp;StatCategory=MIN&amp;section=leaders"/>
    <hyperlink ref="A442" r:id="rId3438" location="!/200770/traditional/"/>
    <hyperlink ref="I442" r:id="rId3439" location="!/?flag=2&amp;CFID=&amp;CFPARAMS=&amp;PlayerID=200770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70&amp;TeamID=0&amp;GameID=&amp;ContextMeasure=FGM&amp;Season=2006-07&amp;SeasonType=Regular Season&amp;LeagueID=00&amp;PerMode=PerGame&amp;Scope=Rookies&amp;StatCategory=MIN&amp;section=leaders"/>
    <hyperlink ref="K442" r:id="rId3440" location="!/?flag=2&amp;CFID=&amp;CFPARAMS=&amp;PlayerID=200770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70&amp;TeamID=0&amp;GameID=&amp;ContextMeasure=FGA&amp;Season=2006-07&amp;SeasonType=Regular Season&amp;LeagueID=00&amp;PerMode=PerGame&amp;Scope=Rookies&amp;StatCategory=MIN&amp;section=leaders"/>
    <hyperlink ref="N442" r:id="rId3441" location="!/?flag=2&amp;CFID=&amp;CFPARAMS=&amp;PlayerID=200770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70&amp;TeamID=0&amp;GameID=&amp;ContextMeasure=FG3M&amp;Season=2006-07&amp;SeasonType=Regular Season&amp;LeagueID=00&amp;PerMode=PerGame&amp;Scope=Rookies&amp;StatCategory=MIN&amp;section=leaders"/>
    <hyperlink ref="P442" r:id="rId3442" location="!/?flag=2&amp;CFID=&amp;CFPARAMS=&amp;PlayerID=200770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70&amp;TeamID=0&amp;GameID=&amp;ContextMeasure=FG3A&amp;Season=2006-07&amp;SeasonType=Regular Season&amp;LeagueID=00&amp;PerMode=PerGame&amp;Scope=Rookies&amp;StatCategory=MIN&amp;section=leaders"/>
    <hyperlink ref="A443" r:id="rId3443" location="!/200810/traditional/"/>
    <hyperlink ref="I443" r:id="rId3444" location="!/?flag=2&amp;CFID=&amp;CFPARAMS=&amp;PlayerID=200810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810&amp;TeamID=0&amp;GameID=&amp;ContextMeasure=FGM&amp;Season=2006-07&amp;SeasonType=Regular Season&amp;LeagueID=00&amp;PerMode=PerGame&amp;Scope=Rookies&amp;StatCategory=MIN&amp;section=leaders"/>
    <hyperlink ref="K443" r:id="rId3445" location="!/?flag=2&amp;CFID=&amp;CFPARAMS=&amp;PlayerID=200810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810&amp;TeamID=0&amp;GameID=&amp;ContextMeasure=FGA&amp;Season=2006-07&amp;SeasonType=Regular Season&amp;LeagueID=00&amp;PerMode=PerGame&amp;Scope=Rookies&amp;StatCategory=MIN&amp;section=leaders"/>
    <hyperlink ref="N443" r:id="rId3446" location="!/?flag=2&amp;CFID=&amp;CFPARAMS=&amp;PlayerID=200810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810&amp;TeamID=0&amp;GameID=&amp;ContextMeasure=FG3M&amp;Season=2006-07&amp;SeasonType=Regular Season&amp;LeagueID=00&amp;PerMode=PerGame&amp;Scope=Rookies&amp;StatCategory=MIN&amp;section=leaders"/>
    <hyperlink ref="P443" r:id="rId3447" location="!/?flag=2&amp;CFID=&amp;CFPARAMS=&amp;PlayerID=200810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810&amp;TeamID=0&amp;GameID=&amp;ContextMeasure=FG3A&amp;Season=2006-07&amp;SeasonType=Regular Season&amp;LeagueID=00&amp;PerMode=PerGame&amp;Scope=Rookies&amp;StatCategory=MIN&amp;section=leaders"/>
    <hyperlink ref="A444" r:id="rId3448" location="!/200776/traditional/"/>
    <hyperlink ref="I444" r:id="rId3449" location="!/?flag=2&amp;CFID=&amp;CFPARAMS=&amp;PlayerID=200776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76&amp;TeamID=0&amp;GameID=&amp;ContextMeasure=FGM&amp;Season=2006-07&amp;SeasonType=Regular Season&amp;LeagueID=00&amp;PerMode=PerGame&amp;Scope=Rookies&amp;StatCategory=MIN&amp;section=leaders"/>
    <hyperlink ref="K444" r:id="rId3450" location="!/?flag=2&amp;CFID=&amp;CFPARAMS=&amp;PlayerID=200776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76&amp;TeamID=0&amp;GameID=&amp;ContextMeasure=FGA&amp;Season=2006-07&amp;SeasonType=Regular Season&amp;LeagueID=00&amp;PerMode=PerGame&amp;Scope=Rookies&amp;StatCategory=MIN&amp;section=leaders"/>
    <hyperlink ref="N444" r:id="rId3451" location="!/?flag=2&amp;CFID=&amp;CFPARAMS=&amp;PlayerID=200776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76&amp;TeamID=0&amp;GameID=&amp;ContextMeasure=FG3M&amp;Season=2006-07&amp;SeasonType=Regular Season&amp;LeagueID=00&amp;PerMode=PerGame&amp;Scope=Rookies&amp;StatCategory=MIN&amp;section=leaders"/>
    <hyperlink ref="P444" r:id="rId3452" location="!/?flag=2&amp;CFID=&amp;CFPARAMS=&amp;PlayerID=200776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76&amp;TeamID=0&amp;GameID=&amp;ContextMeasure=FG3A&amp;Season=2006-07&amp;SeasonType=Regular Season&amp;LeagueID=00&amp;PerMode=PerGame&amp;Scope=Rookies&amp;StatCategory=MIN&amp;section=leaders"/>
    <hyperlink ref="A445" r:id="rId3453" location="!/200755/traditional/"/>
    <hyperlink ref="I445" r:id="rId3454" location="!/?flag=2&amp;CFID=&amp;CFPARAMS=&amp;PlayerID=200755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55&amp;TeamID=0&amp;GameID=&amp;ContextMeasure=FGM&amp;Season=2006-07&amp;SeasonType=Regular Season&amp;LeagueID=00&amp;PerMode=PerGame&amp;Scope=Rookies&amp;StatCategory=MIN&amp;section=leaders"/>
    <hyperlink ref="K445" r:id="rId3455" location="!/?flag=2&amp;CFID=&amp;CFPARAMS=&amp;PlayerID=200755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55&amp;TeamID=0&amp;GameID=&amp;ContextMeasure=FGA&amp;Season=2006-07&amp;SeasonType=Regular Season&amp;LeagueID=00&amp;PerMode=PerGame&amp;Scope=Rookies&amp;StatCategory=MIN&amp;section=leaders"/>
    <hyperlink ref="N445" r:id="rId3456" location="!/?flag=2&amp;CFID=&amp;CFPARAMS=&amp;PlayerID=200755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55&amp;TeamID=0&amp;GameID=&amp;ContextMeasure=FG3M&amp;Season=2006-07&amp;SeasonType=Regular Season&amp;LeagueID=00&amp;PerMode=PerGame&amp;Scope=Rookies&amp;StatCategory=MIN&amp;section=leaders"/>
    <hyperlink ref="P445" r:id="rId3457" location="!/?flag=2&amp;CFID=&amp;CFPARAMS=&amp;PlayerID=200755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55&amp;TeamID=0&amp;GameID=&amp;ContextMeasure=FG3A&amp;Season=2006-07&amp;SeasonType=Regular Season&amp;LeagueID=00&amp;PerMode=PerGame&amp;Scope=Rookies&amp;StatCategory=MIN&amp;section=leaders"/>
    <hyperlink ref="A446" r:id="rId3458" location="!/101141/traditional/"/>
    <hyperlink ref="I446" r:id="rId3459" location="!/?flag=2&amp;CFID=&amp;CFPARAMS=&amp;PlayerID=101141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101141&amp;TeamID=0&amp;GameID=&amp;ContextMeasure=FGM&amp;Season=2006-07&amp;SeasonType=Regular Season&amp;LeagueID=00&amp;PerMode=PerGame&amp;Scope=Rookies&amp;StatCategory=MIN&amp;section=leaders"/>
    <hyperlink ref="K446" r:id="rId3460" location="!/?flag=2&amp;CFID=&amp;CFPARAMS=&amp;PlayerID=101141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101141&amp;TeamID=0&amp;GameID=&amp;ContextMeasure=FGA&amp;Season=2006-07&amp;SeasonType=Regular Season&amp;LeagueID=00&amp;PerMode=PerGame&amp;Scope=Rookies&amp;StatCategory=MIN&amp;section=leaders"/>
    <hyperlink ref="N446" r:id="rId3461" location="!/?flag=2&amp;CFID=&amp;CFPARAMS=&amp;PlayerID=101141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101141&amp;TeamID=0&amp;GameID=&amp;ContextMeasure=FG3M&amp;Season=2006-07&amp;SeasonType=Regular Season&amp;LeagueID=00&amp;PerMode=PerGame&amp;Scope=Rookies&amp;StatCategory=MIN&amp;section=leaders"/>
    <hyperlink ref="P446" r:id="rId3462" location="!/?flag=2&amp;CFID=&amp;CFPARAMS=&amp;PlayerID=101141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101141&amp;TeamID=0&amp;GameID=&amp;ContextMeasure=FG3A&amp;Season=2006-07&amp;SeasonType=Regular Season&amp;LeagueID=00&amp;PerMode=PerGame&amp;Scope=Rookies&amp;StatCategory=MIN&amp;section=leaders"/>
    <hyperlink ref="A447" r:id="rId3463" location="!/200748/traditional/"/>
    <hyperlink ref="I447" r:id="rId3464" location="!/?flag=2&amp;CFID=&amp;CFPARAMS=&amp;PlayerID=200748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48&amp;TeamID=0&amp;GameID=&amp;ContextMeasure=FGM&amp;Season=2006-07&amp;SeasonType=Regular Season&amp;LeagueID=00&amp;PerMode=PerGame&amp;Scope=Rookies&amp;StatCategory=MIN&amp;section=leaders"/>
    <hyperlink ref="K447" r:id="rId3465" location="!/?flag=2&amp;CFID=&amp;CFPARAMS=&amp;PlayerID=200748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48&amp;TeamID=0&amp;GameID=&amp;ContextMeasure=FGA&amp;Season=2006-07&amp;SeasonType=Regular Season&amp;LeagueID=00&amp;PerMode=PerGame&amp;Scope=Rookies&amp;StatCategory=MIN&amp;section=leaders"/>
    <hyperlink ref="A448" r:id="rId3466" location="!/200771/traditional/"/>
    <hyperlink ref="I448" r:id="rId3467" location="!/?flag=2&amp;CFID=&amp;CFPARAMS=&amp;PlayerID=200771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71&amp;TeamID=0&amp;GameID=&amp;ContextMeasure=FGM&amp;Season=2006-07&amp;SeasonType=Regular Season&amp;LeagueID=00&amp;PerMode=PerGame&amp;Scope=Rookies&amp;StatCategory=MIN&amp;section=leaders"/>
    <hyperlink ref="K448" r:id="rId3468" location="!/?flag=2&amp;CFID=&amp;CFPARAMS=&amp;PlayerID=200771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71&amp;TeamID=0&amp;GameID=&amp;ContextMeasure=FGA&amp;Season=2006-07&amp;SeasonType=Regular Season&amp;LeagueID=00&amp;PerMode=PerGame&amp;Scope=Rookies&amp;StatCategory=MIN&amp;section=leaders"/>
    <hyperlink ref="N448" r:id="rId3469" location="!/?flag=2&amp;CFID=&amp;CFPARAMS=&amp;PlayerID=200771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71&amp;TeamID=0&amp;GameID=&amp;ContextMeasure=FG3M&amp;Season=2006-07&amp;SeasonType=Regular Season&amp;LeagueID=00&amp;PerMode=PerGame&amp;Scope=Rookies&amp;StatCategory=MIN&amp;section=leaders"/>
    <hyperlink ref="P448" r:id="rId3470" location="!/?flag=2&amp;CFID=&amp;CFPARAMS=&amp;PlayerID=200771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71&amp;TeamID=0&amp;GameID=&amp;ContextMeasure=FG3A&amp;Season=2006-07&amp;SeasonType=Regular Season&amp;LeagueID=00&amp;PerMode=PerGame&amp;Scope=Rookies&amp;StatCategory=MIN&amp;section=leaders"/>
    <hyperlink ref="A449" r:id="rId3471" location="!/200792/traditional/"/>
    <hyperlink ref="I449" r:id="rId3472" location="!/?flag=2&amp;CFID=&amp;CFPARAMS=&amp;PlayerID=200792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92&amp;TeamID=0&amp;GameID=&amp;ContextMeasure=FGM&amp;Season=2006-07&amp;SeasonType=Regular Season&amp;LeagueID=00&amp;PerMode=PerGame&amp;Scope=Rookies&amp;StatCategory=MIN&amp;section=leaders"/>
    <hyperlink ref="K449" r:id="rId3473" location="!/?flag=2&amp;CFID=&amp;CFPARAMS=&amp;PlayerID=200792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92&amp;TeamID=0&amp;GameID=&amp;ContextMeasure=FGA&amp;Season=2006-07&amp;SeasonType=Regular Season&amp;LeagueID=00&amp;PerMode=PerGame&amp;Scope=Rookies&amp;StatCategory=MIN&amp;section=leaders"/>
    <hyperlink ref="A450" r:id="rId3474" location="!/200757/traditional/"/>
    <hyperlink ref="I450" r:id="rId3475" location="!/?flag=2&amp;CFID=&amp;CFPARAMS=&amp;PlayerID=200757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57&amp;TeamID=0&amp;GameID=&amp;ContextMeasure=FGM&amp;Season=2006-07&amp;SeasonType=Regular Season&amp;LeagueID=00&amp;PerMode=PerGame&amp;Scope=Rookies&amp;StatCategory=MIN&amp;section=leaders"/>
    <hyperlink ref="K450" r:id="rId3476" location="!/?flag=2&amp;CFID=&amp;CFPARAMS=&amp;PlayerID=200757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57&amp;TeamID=0&amp;GameID=&amp;ContextMeasure=FGA&amp;Season=2006-07&amp;SeasonType=Regular Season&amp;LeagueID=00&amp;PerMode=PerGame&amp;Scope=Rookies&amp;StatCategory=MIN&amp;section=leaders"/>
    <hyperlink ref="N450" r:id="rId3477" location="!/?flag=2&amp;CFID=&amp;CFPARAMS=&amp;PlayerID=200757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57&amp;TeamID=0&amp;GameID=&amp;ContextMeasure=FG3M&amp;Season=2006-07&amp;SeasonType=Regular Season&amp;LeagueID=00&amp;PerMode=PerGame&amp;Scope=Rookies&amp;StatCategory=MIN&amp;section=leaders"/>
    <hyperlink ref="P450" r:id="rId3478" location="!/?flag=2&amp;CFID=&amp;CFPARAMS=&amp;PlayerID=200757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57&amp;TeamID=0&amp;GameID=&amp;ContextMeasure=FG3A&amp;Season=2006-07&amp;SeasonType=Regular Season&amp;LeagueID=00&amp;PerMode=PerGame&amp;Scope=Rookies&amp;StatCategory=MIN&amp;section=leaders"/>
    <hyperlink ref="A451" r:id="rId3479" location="!/200759/traditional/"/>
    <hyperlink ref="I451" r:id="rId3480" location="!/?flag=2&amp;CFID=&amp;CFPARAMS=&amp;PlayerID=200759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59&amp;TeamID=0&amp;GameID=&amp;ContextMeasure=FGM&amp;Season=2006-07&amp;SeasonType=Regular Season&amp;LeagueID=00&amp;PerMode=PerGame&amp;Scope=Rookies&amp;StatCategory=MIN&amp;section=leaders"/>
    <hyperlink ref="K451" r:id="rId3481" location="!/?flag=2&amp;CFID=&amp;CFPARAMS=&amp;PlayerID=200759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59&amp;TeamID=0&amp;GameID=&amp;ContextMeasure=FGA&amp;Season=2006-07&amp;SeasonType=Regular Season&amp;LeagueID=00&amp;PerMode=PerGame&amp;Scope=Rookies&amp;StatCategory=MIN&amp;section=leaders"/>
    <hyperlink ref="A452" r:id="rId3482" location="!/200761/traditional/"/>
    <hyperlink ref="I452" r:id="rId3483" location="!/?flag=2&amp;CFID=&amp;CFPARAMS=&amp;PlayerID=200761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61&amp;TeamID=0&amp;GameID=&amp;ContextMeasure=FGM&amp;Season=2006-07&amp;SeasonType=Regular Season&amp;LeagueID=00&amp;PerMode=PerGame&amp;Scope=Rookies&amp;StatCategory=MIN&amp;section=leaders"/>
    <hyperlink ref="K452" r:id="rId3484" location="!/?flag=2&amp;CFID=&amp;CFPARAMS=&amp;PlayerID=200761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61&amp;TeamID=0&amp;GameID=&amp;ContextMeasure=FGA&amp;Season=2006-07&amp;SeasonType=Regular Season&amp;LeagueID=00&amp;PerMode=PerGame&amp;Scope=Rookies&amp;StatCategory=MIN&amp;section=leaders"/>
    <hyperlink ref="N452" r:id="rId3485" location="!/?flag=2&amp;CFID=&amp;CFPARAMS=&amp;PlayerID=200761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61&amp;TeamID=0&amp;GameID=&amp;ContextMeasure=FG3M&amp;Season=2006-07&amp;SeasonType=Regular Season&amp;LeagueID=00&amp;PerMode=PerGame&amp;Scope=Rookies&amp;StatCategory=MIN&amp;section=leaders"/>
    <hyperlink ref="P452" r:id="rId3486" location="!/?flag=2&amp;CFID=&amp;CFPARAMS=&amp;PlayerID=200761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61&amp;TeamID=0&amp;GameID=&amp;ContextMeasure=FG3A&amp;Season=2006-07&amp;SeasonType=Regular Season&amp;LeagueID=00&amp;PerMode=PerGame&amp;Scope=Rookies&amp;StatCategory=MIN&amp;section=leaders"/>
    <hyperlink ref="A453" r:id="rId3487" location="!/200758/traditional/"/>
    <hyperlink ref="I453" r:id="rId3488" location="!/?flag=2&amp;CFID=&amp;CFPARAMS=&amp;PlayerID=200758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58&amp;TeamID=0&amp;GameID=&amp;ContextMeasure=FGM&amp;Season=2006-07&amp;SeasonType=Regular Season&amp;LeagueID=00&amp;PerMode=PerGame&amp;Scope=Rookies&amp;StatCategory=MIN&amp;section=leaders"/>
    <hyperlink ref="K453" r:id="rId3489" location="!/?flag=2&amp;CFID=&amp;CFPARAMS=&amp;PlayerID=200758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58&amp;TeamID=0&amp;GameID=&amp;ContextMeasure=FGA&amp;Season=2006-07&amp;SeasonType=Regular Season&amp;LeagueID=00&amp;PerMode=PerGame&amp;Scope=Rookies&amp;StatCategory=MIN&amp;section=leaders"/>
    <hyperlink ref="P453" r:id="rId3490" location="!/?flag=2&amp;CFID=&amp;CFPARAMS=&amp;PlayerID=200758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58&amp;TeamID=0&amp;GameID=&amp;ContextMeasure=FG3A&amp;Season=2006-07&amp;SeasonType=Regular Season&amp;LeagueID=00&amp;PerMode=PerGame&amp;Scope=Rookies&amp;StatCategory=MIN&amp;section=leaders"/>
    <hyperlink ref="A454" r:id="rId3491" location="!/200786/traditional/"/>
    <hyperlink ref="I454" r:id="rId3492" location="!/?flag=2&amp;CFID=&amp;CFPARAMS=&amp;PlayerID=200786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86&amp;TeamID=0&amp;GameID=&amp;ContextMeasure=FGM&amp;Season=2006-07&amp;SeasonType=Regular Season&amp;LeagueID=00&amp;PerMode=PerGame&amp;Scope=Rookies&amp;StatCategory=MIN&amp;section=leaders"/>
    <hyperlink ref="K454" r:id="rId3493" location="!/?flag=2&amp;CFID=&amp;CFPARAMS=&amp;PlayerID=200786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86&amp;TeamID=0&amp;GameID=&amp;ContextMeasure=FGA&amp;Season=2006-07&amp;SeasonType=Regular Season&amp;LeagueID=00&amp;PerMode=PerGame&amp;Scope=Rookies&amp;StatCategory=MIN&amp;section=leaders"/>
    <hyperlink ref="N454" r:id="rId3494" location="!/?flag=2&amp;CFID=&amp;CFPARAMS=&amp;PlayerID=200786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86&amp;TeamID=0&amp;GameID=&amp;ContextMeasure=FG3M&amp;Season=2006-07&amp;SeasonType=Regular Season&amp;LeagueID=00&amp;PerMode=PerGame&amp;Scope=Rookies&amp;StatCategory=MIN&amp;section=leaders"/>
    <hyperlink ref="P454" r:id="rId3495" location="!/?flag=2&amp;CFID=&amp;CFPARAMS=&amp;PlayerID=200786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86&amp;TeamID=0&amp;GameID=&amp;ContextMeasure=FG3A&amp;Season=2006-07&amp;SeasonType=Regular Season&amp;LeagueID=00&amp;PerMode=PerGame&amp;Scope=Rookies&amp;StatCategory=MIN&amp;section=leaders"/>
    <hyperlink ref="A455" r:id="rId3496" location="!/200780/traditional/"/>
    <hyperlink ref="I455" r:id="rId3497" location="!/?flag=2&amp;CFID=&amp;CFPARAMS=&amp;PlayerID=200780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80&amp;TeamID=0&amp;GameID=&amp;ContextMeasure=FGM&amp;Season=2006-07&amp;SeasonType=Regular Season&amp;LeagueID=00&amp;PerMode=PerGame&amp;Scope=Rookies&amp;StatCategory=MIN&amp;section=leaders"/>
    <hyperlink ref="K455" r:id="rId3498" location="!/?flag=2&amp;CFID=&amp;CFPARAMS=&amp;PlayerID=200780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80&amp;TeamID=0&amp;GameID=&amp;ContextMeasure=FGA&amp;Season=2006-07&amp;SeasonType=Regular Season&amp;LeagueID=00&amp;PerMode=PerGame&amp;Scope=Rookies&amp;StatCategory=MIN&amp;section=leaders"/>
    <hyperlink ref="A456" r:id="rId3499" location="!/200796/traditional/"/>
    <hyperlink ref="I456" r:id="rId3500" location="!/?flag=2&amp;CFID=&amp;CFPARAMS=&amp;PlayerID=200796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96&amp;TeamID=0&amp;GameID=&amp;ContextMeasure=FGM&amp;Season=2006-07&amp;SeasonType=Regular Season&amp;LeagueID=00&amp;PerMode=PerGame&amp;Scope=Rookies&amp;StatCategory=MIN&amp;section=leaders"/>
    <hyperlink ref="K456" r:id="rId3501" location="!/?flag=2&amp;CFID=&amp;CFPARAMS=&amp;PlayerID=200796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96&amp;TeamID=0&amp;GameID=&amp;ContextMeasure=FGA&amp;Season=2006-07&amp;SeasonType=Regular Season&amp;LeagueID=00&amp;PerMode=PerGame&amp;Scope=Rookies&amp;StatCategory=MIN&amp;section=leaders"/>
    <hyperlink ref="A457" r:id="rId3502" location="!/200756/traditional/"/>
    <hyperlink ref="I457" r:id="rId3503" location="!/?flag=2&amp;CFID=&amp;CFPARAMS=&amp;PlayerID=200756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56&amp;TeamID=0&amp;GameID=&amp;ContextMeasure=FGM&amp;Season=2006-07&amp;SeasonType=Regular Season&amp;LeagueID=00&amp;PerMode=PerGame&amp;Scope=Rookies&amp;StatCategory=MIN&amp;section=leaders"/>
    <hyperlink ref="K457" r:id="rId3504" location="!/?flag=2&amp;CFID=&amp;CFPARAMS=&amp;PlayerID=200756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56&amp;TeamID=0&amp;GameID=&amp;ContextMeasure=FGA&amp;Season=2006-07&amp;SeasonType=Regular Season&amp;LeagueID=00&amp;PerMode=PerGame&amp;Scope=Rookies&amp;StatCategory=MIN&amp;section=leaders"/>
    <hyperlink ref="A458" r:id="rId3505" location="!/200767/traditional/"/>
    <hyperlink ref="I458" r:id="rId3506" location="!/?flag=2&amp;CFID=&amp;CFPARAMS=&amp;PlayerID=200767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67&amp;TeamID=0&amp;GameID=&amp;ContextMeasure=FGM&amp;Season=2006-07&amp;SeasonType=Regular Season&amp;LeagueID=00&amp;PerMode=PerGame&amp;Scope=Rookies&amp;StatCategory=MIN&amp;section=leaders"/>
    <hyperlink ref="K458" r:id="rId3507" location="!/?flag=2&amp;CFID=&amp;CFPARAMS=&amp;PlayerID=200767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67&amp;TeamID=0&amp;GameID=&amp;ContextMeasure=FGA&amp;Season=2006-07&amp;SeasonType=Regular Season&amp;LeagueID=00&amp;PerMode=PerGame&amp;Scope=Rookies&amp;StatCategory=MIN&amp;section=leaders"/>
    <hyperlink ref="A459" r:id="rId3508" location="!/2696/traditional/"/>
    <hyperlink ref="I459" r:id="rId3509" location="!/?flag=2&amp;CFID=&amp;CFPARAMS=&amp;PlayerID=2696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696&amp;TeamID=0&amp;GameID=&amp;ContextMeasure=FGM&amp;Season=2006-07&amp;SeasonType=Regular Season&amp;LeagueID=00&amp;PerMode=PerGame&amp;Scope=Rookies&amp;StatCategory=MIN&amp;section=leaders"/>
    <hyperlink ref="K459" r:id="rId3510" location="!/?flag=2&amp;CFID=&amp;CFPARAMS=&amp;PlayerID=2696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696&amp;TeamID=0&amp;GameID=&amp;ContextMeasure=FGA&amp;Season=2006-07&amp;SeasonType=Regular Season&amp;LeagueID=00&amp;PerMode=PerGame&amp;Scope=Rookies&amp;StatCategory=MIN&amp;section=leaders"/>
    <hyperlink ref="N459" r:id="rId3511" location="!/?flag=2&amp;CFID=&amp;CFPARAMS=&amp;PlayerID=2696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696&amp;TeamID=0&amp;GameID=&amp;ContextMeasure=FG3M&amp;Season=2006-07&amp;SeasonType=Regular Season&amp;LeagueID=00&amp;PerMode=PerGame&amp;Scope=Rookies&amp;StatCategory=MIN&amp;section=leaders"/>
    <hyperlink ref="P459" r:id="rId3512" location="!/?flag=2&amp;CFID=&amp;CFPARAMS=&amp;PlayerID=2696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696&amp;TeamID=0&amp;GameID=&amp;ContextMeasure=FG3A&amp;Season=2006-07&amp;SeasonType=Regular Season&amp;LeagueID=00&amp;PerMode=PerGame&amp;Scope=Rookies&amp;StatCategory=MIN&amp;section=leaders"/>
    <hyperlink ref="A460" r:id="rId3513" location="!/200809/traditional/"/>
    <hyperlink ref="I460" r:id="rId3514" location="!/?flag=2&amp;CFID=&amp;CFPARAMS=&amp;PlayerID=200809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809&amp;TeamID=0&amp;GameID=&amp;ContextMeasure=FGM&amp;Season=2006-07&amp;SeasonType=Regular Season&amp;LeagueID=00&amp;PerMode=PerGame&amp;Scope=Rookies&amp;StatCategory=MIN&amp;section=leaders"/>
    <hyperlink ref="K460" r:id="rId3515" location="!/?flag=2&amp;CFID=&amp;CFPARAMS=&amp;PlayerID=200809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809&amp;TeamID=0&amp;GameID=&amp;ContextMeasure=FGA&amp;Season=2006-07&amp;SeasonType=Regular Season&amp;LeagueID=00&amp;PerMode=PerGame&amp;Scope=Rookies&amp;StatCategory=MIN&amp;section=leaders"/>
    <hyperlink ref="N460" r:id="rId3516" location="!/?flag=2&amp;CFID=&amp;CFPARAMS=&amp;PlayerID=200809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809&amp;TeamID=0&amp;GameID=&amp;ContextMeasure=FG3M&amp;Season=2006-07&amp;SeasonType=Regular Season&amp;LeagueID=00&amp;PerMode=PerGame&amp;Scope=Rookies&amp;StatCategory=MIN&amp;section=leaders"/>
    <hyperlink ref="P460" r:id="rId3517" location="!/?flag=2&amp;CFID=&amp;CFPARAMS=&amp;PlayerID=200809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809&amp;TeamID=0&amp;GameID=&amp;ContextMeasure=FG3A&amp;Season=2006-07&amp;SeasonType=Regular Season&amp;LeagueID=00&amp;PerMode=PerGame&amp;Scope=Rookies&amp;StatCategory=MIN&amp;section=leaders"/>
    <hyperlink ref="A461" r:id="rId3518" location="!/200793/traditional/"/>
    <hyperlink ref="I461" r:id="rId3519" location="!/?flag=2&amp;CFID=&amp;CFPARAMS=&amp;PlayerID=200793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93&amp;TeamID=0&amp;GameID=&amp;ContextMeasure=FGM&amp;Season=2006-07&amp;SeasonType=Regular Season&amp;LeagueID=00&amp;PerMode=PerGame&amp;Scope=Rookies&amp;StatCategory=MIN&amp;section=leaders"/>
    <hyperlink ref="K461" r:id="rId3520" location="!/?flag=2&amp;CFID=&amp;CFPARAMS=&amp;PlayerID=200793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93&amp;TeamID=0&amp;GameID=&amp;ContextMeasure=FGA&amp;Season=2006-07&amp;SeasonType=Regular Season&amp;LeagueID=00&amp;PerMode=PerGame&amp;Scope=Rookies&amp;StatCategory=MIN&amp;section=leaders"/>
    <hyperlink ref="N461" r:id="rId3521" location="!/?flag=2&amp;CFID=&amp;CFPARAMS=&amp;PlayerID=200793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93&amp;TeamID=0&amp;GameID=&amp;ContextMeasure=FG3M&amp;Season=2006-07&amp;SeasonType=Regular Season&amp;LeagueID=00&amp;PerMode=PerGame&amp;Scope=Rookies&amp;StatCategory=MIN&amp;section=leaders"/>
    <hyperlink ref="P461" r:id="rId3522" location="!/?flag=2&amp;CFID=&amp;CFPARAMS=&amp;PlayerID=200793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93&amp;TeamID=0&amp;GameID=&amp;ContextMeasure=FG3A&amp;Season=2006-07&amp;SeasonType=Regular Season&amp;LeagueID=00&amp;PerMode=PerGame&amp;Scope=Rookies&amp;StatCategory=MIN&amp;section=leaders"/>
    <hyperlink ref="A462" r:id="rId3523" location="!/200763/traditional/"/>
    <hyperlink ref="I462" r:id="rId3524" location="!/?flag=2&amp;CFID=&amp;CFPARAMS=&amp;PlayerID=200763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63&amp;TeamID=0&amp;GameID=&amp;ContextMeasure=FGM&amp;Season=2006-07&amp;SeasonType=Regular Season&amp;LeagueID=00&amp;PerMode=PerGame&amp;Scope=Rookies&amp;StatCategory=MIN&amp;section=leaders"/>
    <hyperlink ref="K462" r:id="rId3525" location="!/?flag=2&amp;CFID=&amp;CFPARAMS=&amp;PlayerID=200763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63&amp;TeamID=0&amp;GameID=&amp;ContextMeasure=FGA&amp;Season=2006-07&amp;SeasonType=Regular Season&amp;LeagueID=00&amp;PerMode=PerGame&amp;Scope=Rookies&amp;StatCategory=MIN&amp;section=leaders"/>
    <hyperlink ref="N462" r:id="rId3526" location="!/?flag=2&amp;CFID=&amp;CFPARAMS=&amp;PlayerID=200763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63&amp;TeamID=0&amp;GameID=&amp;ContextMeasure=FG3M&amp;Season=2006-07&amp;SeasonType=Regular Season&amp;LeagueID=00&amp;PerMode=PerGame&amp;Scope=Rookies&amp;StatCategory=MIN&amp;section=leaders"/>
    <hyperlink ref="P462" r:id="rId3527" location="!/?flag=2&amp;CFID=&amp;CFPARAMS=&amp;PlayerID=200763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63&amp;TeamID=0&amp;GameID=&amp;ContextMeasure=FG3A&amp;Season=2006-07&amp;SeasonType=Regular Season&amp;LeagueID=00&amp;PerMode=PerGame&amp;Scope=Rookies&amp;StatCategory=MIN&amp;section=leaders"/>
    <hyperlink ref="A463" r:id="rId3528" location="!/200801/traditional/"/>
    <hyperlink ref="I463" r:id="rId3529" location="!/?flag=2&amp;CFID=&amp;CFPARAMS=&amp;PlayerID=200801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801&amp;TeamID=0&amp;GameID=&amp;ContextMeasure=FGM&amp;Season=2006-07&amp;SeasonType=Regular Season&amp;LeagueID=00&amp;PerMode=PerGame&amp;Scope=Rookies&amp;StatCategory=MIN&amp;section=leaders"/>
    <hyperlink ref="K463" r:id="rId3530" location="!/?flag=2&amp;CFID=&amp;CFPARAMS=&amp;PlayerID=200801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801&amp;TeamID=0&amp;GameID=&amp;ContextMeasure=FGA&amp;Season=2006-07&amp;SeasonType=Regular Season&amp;LeagueID=00&amp;PerMode=PerGame&amp;Scope=Rookies&amp;StatCategory=MIN&amp;section=leaders"/>
    <hyperlink ref="A464" r:id="rId3531" location="!/200784/traditional/"/>
    <hyperlink ref="I464" r:id="rId3532" location="!/?flag=2&amp;CFID=&amp;CFPARAMS=&amp;PlayerID=200784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84&amp;TeamID=0&amp;GameID=&amp;ContextMeasure=FGM&amp;Season=2006-07&amp;SeasonType=Regular Season&amp;LeagueID=00&amp;PerMode=PerGame&amp;Scope=Rookies&amp;StatCategory=MIN&amp;section=leaders"/>
    <hyperlink ref="K464" r:id="rId3533" location="!/?flag=2&amp;CFID=&amp;CFPARAMS=&amp;PlayerID=200784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84&amp;TeamID=0&amp;GameID=&amp;ContextMeasure=FGA&amp;Season=2006-07&amp;SeasonType=Regular Season&amp;LeagueID=00&amp;PerMode=PerGame&amp;Scope=Rookies&amp;StatCategory=MIN&amp;section=leaders"/>
    <hyperlink ref="P464" r:id="rId3534" location="!/?flag=2&amp;CFID=&amp;CFPARAMS=&amp;PlayerID=200784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84&amp;TeamID=0&amp;GameID=&amp;ContextMeasure=FG3A&amp;Season=2006-07&amp;SeasonType=Regular Season&amp;LeagueID=00&amp;PerMode=PerGame&amp;Scope=Rookies&amp;StatCategory=MIN&amp;section=leaders"/>
    <hyperlink ref="A465" r:id="rId3535" location="!/2810/traditional/"/>
    <hyperlink ref="I465" r:id="rId3536" location="!/?flag=2&amp;CFID=&amp;CFPARAMS=&amp;PlayerID=2810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810&amp;TeamID=0&amp;GameID=&amp;ContextMeasure=FGM&amp;Season=2006-07&amp;SeasonType=Regular Season&amp;LeagueID=00&amp;PerMode=PerGame&amp;Scope=Rookies&amp;StatCategory=MIN&amp;section=leaders"/>
    <hyperlink ref="K465" r:id="rId3537" location="!/?flag=2&amp;CFID=&amp;CFPARAMS=&amp;PlayerID=2810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810&amp;TeamID=0&amp;GameID=&amp;ContextMeasure=FGA&amp;Season=2006-07&amp;SeasonType=Regular Season&amp;LeagueID=00&amp;PerMode=PerGame&amp;Scope=Rookies&amp;StatCategory=MIN&amp;section=leaders"/>
    <hyperlink ref="A466" r:id="rId3538" location="!/200779/traditional/"/>
    <hyperlink ref="I466" r:id="rId3539" location="!/?flag=2&amp;CFID=&amp;CFPARAMS=&amp;PlayerID=200779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79&amp;TeamID=0&amp;GameID=&amp;ContextMeasure=FGM&amp;Season=2006-07&amp;SeasonType=Regular Season&amp;LeagueID=00&amp;PerMode=PerGame&amp;Scope=Rookies&amp;StatCategory=MIN&amp;section=leaders"/>
    <hyperlink ref="K466" r:id="rId3540" location="!/?flag=2&amp;CFID=&amp;CFPARAMS=&amp;PlayerID=200779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79&amp;TeamID=0&amp;GameID=&amp;ContextMeasure=FGA&amp;Season=2006-07&amp;SeasonType=Regular Season&amp;LeagueID=00&amp;PerMode=PerGame&amp;Scope=Rookies&amp;StatCategory=MIN&amp;section=leaders"/>
    <hyperlink ref="N466" r:id="rId3541" location="!/?flag=2&amp;CFID=&amp;CFPARAMS=&amp;PlayerID=200779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79&amp;TeamID=0&amp;GameID=&amp;ContextMeasure=FG3M&amp;Season=2006-07&amp;SeasonType=Regular Season&amp;LeagueID=00&amp;PerMode=PerGame&amp;Scope=Rookies&amp;StatCategory=MIN&amp;section=leaders"/>
    <hyperlink ref="P466" r:id="rId3542" location="!/?flag=2&amp;CFID=&amp;CFPARAMS=&amp;PlayerID=200779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79&amp;TeamID=0&amp;GameID=&amp;ContextMeasure=FG3A&amp;Season=2006-07&amp;SeasonType=Regular Season&amp;LeagueID=00&amp;PerMode=PerGame&amp;Scope=Rookies&amp;StatCategory=MIN&amp;section=leaders"/>
    <hyperlink ref="A467" r:id="rId3543" location="!/101108/traditional/"/>
    <hyperlink ref="I467" r:id="rId3544" location="!/?flag=2&amp;CFID=&amp;CFPARAMS=&amp;PlayerID=101108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08&amp;TeamID=0&amp;GameID=&amp;ContextMeasure=FGM&amp;Season=2005-06&amp;SeasonType=Regular Season&amp;LeagueID=00&amp;PerMode=PerGame&amp;Scope=Rookies&amp;StatCategory=MIN&amp;section=leaders"/>
    <hyperlink ref="K467" r:id="rId3545" location="!/?flag=2&amp;CFID=&amp;CFPARAMS=&amp;PlayerID=101108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08&amp;TeamID=0&amp;GameID=&amp;ContextMeasure=FGA&amp;Season=2005-06&amp;SeasonType=Regular Season&amp;LeagueID=00&amp;PerMode=PerGame&amp;Scope=Rookies&amp;StatCategory=MIN&amp;section=leaders"/>
    <hyperlink ref="N467" r:id="rId3546" location="!/?flag=2&amp;CFID=&amp;CFPARAMS=&amp;PlayerID=101108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08&amp;TeamID=0&amp;GameID=&amp;ContextMeasure=FG3M&amp;Season=2005-06&amp;SeasonType=Regular Season&amp;LeagueID=00&amp;PerMode=PerGame&amp;Scope=Rookies&amp;StatCategory=MIN&amp;section=leaders"/>
    <hyperlink ref="P467" r:id="rId3547" location="!/?flag=2&amp;CFID=&amp;CFPARAMS=&amp;PlayerID=101108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08&amp;TeamID=0&amp;GameID=&amp;ContextMeasure=FG3A&amp;Season=2005-06&amp;SeasonType=Regular Season&amp;LeagueID=00&amp;PerMode=PerGame&amp;Scope=Rookies&amp;StatCategory=MIN&amp;section=leaders"/>
    <hyperlink ref="A468" r:id="rId3548" location="!/101109/traditional/"/>
    <hyperlink ref="I468" r:id="rId3549" location="!/?flag=2&amp;CFID=&amp;CFPARAMS=&amp;PlayerID=101109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09&amp;TeamID=0&amp;GameID=&amp;ContextMeasure=FGM&amp;Season=2005-06&amp;SeasonType=Regular Season&amp;LeagueID=00&amp;PerMode=PerGame&amp;Scope=Rookies&amp;StatCategory=MIN&amp;section=leaders"/>
    <hyperlink ref="K468" r:id="rId3550" location="!/?flag=2&amp;CFID=&amp;CFPARAMS=&amp;PlayerID=101109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09&amp;TeamID=0&amp;GameID=&amp;ContextMeasure=FGA&amp;Season=2005-06&amp;SeasonType=Regular Season&amp;LeagueID=00&amp;PerMode=PerGame&amp;Scope=Rookies&amp;StatCategory=MIN&amp;section=leaders"/>
    <hyperlink ref="N468" r:id="rId3551" location="!/?flag=2&amp;CFID=&amp;CFPARAMS=&amp;PlayerID=101109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09&amp;TeamID=0&amp;GameID=&amp;ContextMeasure=FG3M&amp;Season=2005-06&amp;SeasonType=Regular Season&amp;LeagueID=00&amp;PerMode=PerGame&amp;Scope=Rookies&amp;StatCategory=MIN&amp;section=leaders"/>
    <hyperlink ref="P468" r:id="rId3552" location="!/?flag=2&amp;CFID=&amp;CFPARAMS=&amp;PlayerID=101109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09&amp;TeamID=0&amp;GameID=&amp;ContextMeasure=FG3A&amp;Season=2005-06&amp;SeasonType=Regular Season&amp;LeagueID=00&amp;PerMode=PerGame&amp;Scope=Rookies&amp;StatCategory=MIN&amp;section=leaders"/>
    <hyperlink ref="A469" r:id="rId3553" location="!/101111/traditional/"/>
    <hyperlink ref="I469" r:id="rId3554" location="!/?flag=2&amp;CFID=&amp;CFPARAMS=&amp;PlayerID=101111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11&amp;TeamID=0&amp;GameID=&amp;ContextMeasure=FGM&amp;Season=2005-06&amp;SeasonType=Regular Season&amp;LeagueID=00&amp;PerMode=PerGame&amp;Scope=Rookies&amp;StatCategory=MIN&amp;section=leaders"/>
    <hyperlink ref="K469" r:id="rId3555" location="!/?flag=2&amp;CFID=&amp;CFPARAMS=&amp;PlayerID=101111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11&amp;TeamID=0&amp;GameID=&amp;ContextMeasure=FGA&amp;Season=2005-06&amp;SeasonType=Regular Season&amp;LeagueID=00&amp;PerMode=PerGame&amp;Scope=Rookies&amp;StatCategory=MIN&amp;section=leaders"/>
    <hyperlink ref="N469" r:id="rId3556" location="!/?flag=2&amp;CFID=&amp;CFPARAMS=&amp;PlayerID=101111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11&amp;TeamID=0&amp;GameID=&amp;ContextMeasure=FG3M&amp;Season=2005-06&amp;SeasonType=Regular Season&amp;LeagueID=00&amp;PerMode=PerGame&amp;Scope=Rookies&amp;StatCategory=MIN&amp;section=leaders"/>
    <hyperlink ref="P469" r:id="rId3557" location="!/?flag=2&amp;CFID=&amp;CFPARAMS=&amp;PlayerID=101111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11&amp;TeamID=0&amp;GameID=&amp;ContextMeasure=FG3A&amp;Season=2005-06&amp;SeasonType=Regular Season&amp;LeagueID=00&amp;PerMode=PerGame&amp;Scope=Rookies&amp;StatCategory=MIN&amp;section=leaders"/>
    <hyperlink ref="A470" r:id="rId3558" location="!/101129/traditional/"/>
    <hyperlink ref="I470" r:id="rId3559" location="!/?flag=2&amp;CFID=&amp;CFPARAMS=&amp;PlayerID=101129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29&amp;TeamID=0&amp;GameID=&amp;ContextMeasure=FGM&amp;Season=2005-06&amp;SeasonType=Regular Season&amp;LeagueID=00&amp;PerMode=PerGame&amp;Scope=Rookies&amp;StatCategory=MIN&amp;section=leaders"/>
    <hyperlink ref="K470" r:id="rId3560" location="!/?flag=2&amp;CFID=&amp;CFPARAMS=&amp;PlayerID=101129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29&amp;TeamID=0&amp;GameID=&amp;ContextMeasure=FGA&amp;Season=2005-06&amp;SeasonType=Regular Season&amp;LeagueID=00&amp;PerMode=PerGame&amp;Scope=Rookies&amp;StatCategory=MIN&amp;section=leaders"/>
    <hyperlink ref="N470" r:id="rId3561" location="!/?flag=2&amp;CFID=&amp;CFPARAMS=&amp;PlayerID=101129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29&amp;TeamID=0&amp;GameID=&amp;ContextMeasure=FG3M&amp;Season=2005-06&amp;SeasonType=Regular Season&amp;LeagueID=00&amp;PerMode=PerGame&amp;Scope=Rookies&amp;StatCategory=MIN&amp;section=leaders"/>
    <hyperlink ref="P470" r:id="rId3562" location="!/?flag=2&amp;CFID=&amp;CFPARAMS=&amp;PlayerID=101129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29&amp;TeamID=0&amp;GameID=&amp;ContextMeasure=FG3A&amp;Season=2005-06&amp;SeasonType=Regular Season&amp;LeagueID=00&amp;PerMode=PerGame&amp;Scope=Rookies&amp;StatCategory=MIN&amp;section=leaders"/>
    <hyperlink ref="A471" r:id="rId3563" location="!/101114/traditional/"/>
    <hyperlink ref="I471" r:id="rId3564" location="!/?flag=2&amp;CFID=&amp;CFPARAMS=&amp;PlayerID=101114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14&amp;TeamID=0&amp;GameID=&amp;ContextMeasure=FGM&amp;Season=2005-06&amp;SeasonType=Regular Season&amp;LeagueID=00&amp;PerMode=PerGame&amp;Scope=Rookies&amp;StatCategory=MIN&amp;section=leaders"/>
    <hyperlink ref="K471" r:id="rId3565" location="!/?flag=2&amp;CFID=&amp;CFPARAMS=&amp;PlayerID=101114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14&amp;TeamID=0&amp;GameID=&amp;ContextMeasure=FGA&amp;Season=2005-06&amp;SeasonType=Regular Season&amp;LeagueID=00&amp;PerMode=PerGame&amp;Scope=Rookies&amp;StatCategory=MIN&amp;section=leaders"/>
    <hyperlink ref="N471" r:id="rId3566" location="!/?flag=2&amp;CFID=&amp;CFPARAMS=&amp;PlayerID=101114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14&amp;TeamID=0&amp;GameID=&amp;ContextMeasure=FG3M&amp;Season=2005-06&amp;SeasonType=Regular Season&amp;LeagueID=00&amp;PerMode=PerGame&amp;Scope=Rookies&amp;StatCategory=MIN&amp;section=leaders"/>
    <hyperlink ref="P471" r:id="rId3567" location="!/?flag=2&amp;CFID=&amp;CFPARAMS=&amp;PlayerID=101114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14&amp;TeamID=0&amp;GameID=&amp;ContextMeasure=FG3A&amp;Season=2005-06&amp;SeasonType=Regular Season&amp;LeagueID=00&amp;PerMode=PerGame&amp;Scope=Rookies&amp;StatCategory=MIN&amp;section=leaders"/>
    <hyperlink ref="A472" r:id="rId3568" location="!/101106/traditional/"/>
    <hyperlink ref="I472" r:id="rId3569" location="!/?flag=2&amp;CFID=&amp;CFPARAMS=&amp;PlayerID=101106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06&amp;TeamID=0&amp;GameID=&amp;ContextMeasure=FGM&amp;Season=2005-06&amp;SeasonType=Regular Season&amp;LeagueID=00&amp;PerMode=PerGame&amp;Scope=Rookies&amp;StatCategory=MIN&amp;section=leaders"/>
    <hyperlink ref="K472" r:id="rId3570" location="!/?flag=2&amp;CFID=&amp;CFPARAMS=&amp;PlayerID=101106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06&amp;TeamID=0&amp;GameID=&amp;ContextMeasure=FGA&amp;Season=2005-06&amp;SeasonType=Regular Season&amp;LeagueID=00&amp;PerMode=PerGame&amp;Scope=Rookies&amp;StatCategory=MIN&amp;section=leaders"/>
    <hyperlink ref="A473" r:id="rId3571" location="!/101107/traditional/"/>
    <hyperlink ref="I473" r:id="rId3572" location="!/?flag=2&amp;CFID=&amp;CFPARAMS=&amp;PlayerID=101107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07&amp;TeamID=0&amp;GameID=&amp;ContextMeasure=FGM&amp;Season=2005-06&amp;SeasonType=Regular Season&amp;LeagueID=00&amp;PerMode=PerGame&amp;Scope=Rookies&amp;StatCategory=MIN&amp;section=leaders"/>
    <hyperlink ref="K473" r:id="rId3573" location="!/?flag=2&amp;CFID=&amp;CFPARAMS=&amp;PlayerID=101107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07&amp;TeamID=0&amp;GameID=&amp;ContextMeasure=FGA&amp;Season=2005-06&amp;SeasonType=Regular Season&amp;LeagueID=00&amp;PerMode=PerGame&amp;Scope=Rookies&amp;StatCategory=MIN&amp;section=leaders"/>
    <hyperlink ref="N473" r:id="rId3574" location="!/?flag=2&amp;CFID=&amp;CFPARAMS=&amp;PlayerID=101107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07&amp;TeamID=0&amp;GameID=&amp;ContextMeasure=FG3M&amp;Season=2005-06&amp;SeasonType=Regular Season&amp;LeagueID=00&amp;PerMode=PerGame&amp;Scope=Rookies&amp;StatCategory=MIN&amp;section=leaders"/>
    <hyperlink ref="P473" r:id="rId3575" location="!/?flag=2&amp;CFID=&amp;CFPARAMS=&amp;PlayerID=101107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07&amp;TeamID=0&amp;GameID=&amp;ContextMeasure=FG3A&amp;Season=2005-06&amp;SeasonType=Regular Season&amp;LeagueID=00&amp;PerMode=PerGame&amp;Scope=Rookies&amp;StatCategory=MIN&amp;section=leaders"/>
    <hyperlink ref="A474" r:id="rId3576" location="!/101112/traditional/"/>
    <hyperlink ref="I474" r:id="rId3577" location="!/?flag=2&amp;CFID=&amp;CFPARAMS=&amp;PlayerID=101112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12&amp;TeamID=0&amp;GameID=&amp;ContextMeasure=FGM&amp;Season=2005-06&amp;SeasonType=Regular Season&amp;LeagueID=00&amp;PerMode=PerGame&amp;Scope=Rookies&amp;StatCategory=MIN&amp;section=leaders"/>
    <hyperlink ref="K474" r:id="rId3578" location="!/?flag=2&amp;CFID=&amp;CFPARAMS=&amp;PlayerID=101112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12&amp;TeamID=0&amp;GameID=&amp;ContextMeasure=FGA&amp;Season=2005-06&amp;SeasonType=Regular Season&amp;LeagueID=00&amp;PerMode=PerGame&amp;Scope=Rookies&amp;StatCategory=MIN&amp;section=leaders"/>
    <hyperlink ref="P474" r:id="rId3579" location="!/?flag=2&amp;CFID=&amp;CFPARAMS=&amp;PlayerID=101112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12&amp;TeamID=0&amp;GameID=&amp;ContextMeasure=FG3A&amp;Season=2005-06&amp;SeasonType=Regular Season&amp;LeagueID=00&amp;PerMode=PerGame&amp;Scope=Rookies&amp;StatCategory=MIN&amp;section=leaders"/>
    <hyperlink ref="A475" r:id="rId3580" location="!/101181/traditional/"/>
    <hyperlink ref="I475" r:id="rId3581" location="!/?flag=2&amp;CFID=&amp;CFPARAMS=&amp;PlayerID=101181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81&amp;TeamID=0&amp;GameID=&amp;ContextMeasure=FGM&amp;Season=2005-06&amp;SeasonType=Regular Season&amp;LeagueID=00&amp;PerMode=PerGame&amp;Scope=Rookies&amp;StatCategory=MIN&amp;section=leaders"/>
    <hyperlink ref="K475" r:id="rId3582" location="!/?flag=2&amp;CFID=&amp;CFPARAMS=&amp;PlayerID=101181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81&amp;TeamID=0&amp;GameID=&amp;ContextMeasure=FGA&amp;Season=2005-06&amp;SeasonType=Regular Season&amp;LeagueID=00&amp;PerMode=PerGame&amp;Scope=Rookies&amp;StatCategory=MIN&amp;section=leaders"/>
    <hyperlink ref="N475" r:id="rId3583" location="!/?flag=2&amp;CFID=&amp;CFPARAMS=&amp;PlayerID=101181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81&amp;TeamID=0&amp;GameID=&amp;ContextMeasure=FG3M&amp;Season=2005-06&amp;SeasonType=Regular Season&amp;LeagueID=00&amp;PerMode=PerGame&amp;Scope=Rookies&amp;StatCategory=MIN&amp;section=leaders"/>
    <hyperlink ref="P475" r:id="rId3584" location="!/?flag=2&amp;CFID=&amp;CFPARAMS=&amp;PlayerID=101181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81&amp;TeamID=0&amp;GameID=&amp;ContextMeasure=FG3A&amp;Season=2005-06&amp;SeasonType=Regular Season&amp;LeagueID=00&amp;PerMode=PerGame&amp;Scope=Rookies&amp;StatCategory=MIN&amp;section=leaders"/>
    <hyperlink ref="A476" r:id="rId3585" location="!/101122/traditional/"/>
    <hyperlink ref="I476" r:id="rId3586" location="!/?flag=2&amp;CFID=&amp;CFPARAMS=&amp;PlayerID=101122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22&amp;TeamID=0&amp;GameID=&amp;ContextMeasure=FGM&amp;Season=2005-06&amp;SeasonType=Regular Season&amp;LeagueID=00&amp;PerMode=PerGame&amp;Scope=Rookies&amp;StatCategory=MIN&amp;section=leaders"/>
    <hyperlink ref="K476" r:id="rId3587" location="!/?flag=2&amp;CFID=&amp;CFPARAMS=&amp;PlayerID=101122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22&amp;TeamID=0&amp;GameID=&amp;ContextMeasure=FGA&amp;Season=2005-06&amp;SeasonType=Regular Season&amp;LeagueID=00&amp;PerMode=PerGame&amp;Scope=Rookies&amp;StatCategory=MIN&amp;section=leaders"/>
    <hyperlink ref="N476" r:id="rId3588" location="!/?flag=2&amp;CFID=&amp;CFPARAMS=&amp;PlayerID=101122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22&amp;TeamID=0&amp;GameID=&amp;ContextMeasure=FG3M&amp;Season=2005-06&amp;SeasonType=Regular Season&amp;LeagueID=00&amp;PerMode=PerGame&amp;Scope=Rookies&amp;StatCategory=MIN&amp;section=leaders"/>
    <hyperlink ref="P476" r:id="rId3589" location="!/?flag=2&amp;CFID=&amp;CFPARAMS=&amp;PlayerID=101122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22&amp;TeamID=0&amp;GameID=&amp;ContextMeasure=FG3A&amp;Season=2005-06&amp;SeasonType=Regular Season&amp;LeagueID=00&amp;PerMode=PerGame&amp;Scope=Rookies&amp;StatCategory=MIN&amp;section=leaders"/>
    <hyperlink ref="A477" r:id="rId3590" location="!/101155/traditional/"/>
    <hyperlink ref="I477" r:id="rId3591" location="!/?flag=2&amp;CFID=&amp;CFPARAMS=&amp;PlayerID=101155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55&amp;TeamID=0&amp;GameID=&amp;ContextMeasure=FGM&amp;Season=2005-06&amp;SeasonType=Regular Season&amp;LeagueID=00&amp;PerMode=PerGame&amp;Scope=Rookies&amp;StatCategory=MIN&amp;section=leaders"/>
    <hyperlink ref="K477" r:id="rId3592" location="!/?flag=2&amp;CFID=&amp;CFPARAMS=&amp;PlayerID=101155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55&amp;TeamID=0&amp;GameID=&amp;ContextMeasure=FGA&amp;Season=2005-06&amp;SeasonType=Regular Season&amp;LeagueID=00&amp;PerMode=PerGame&amp;Scope=Rookies&amp;StatCategory=MIN&amp;section=leaders"/>
    <hyperlink ref="P477" r:id="rId3593" location="!/?flag=2&amp;CFID=&amp;CFPARAMS=&amp;PlayerID=101155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55&amp;TeamID=0&amp;GameID=&amp;ContextMeasure=FG3A&amp;Season=2005-06&amp;SeasonType=Regular Season&amp;LeagueID=00&amp;PerMode=PerGame&amp;Scope=Rookies&amp;StatCategory=MIN&amp;section=leaders"/>
    <hyperlink ref="A478" r:id="rId3594" location="!/101126/traditional/"/>
    <hyperlink ref="I478" r:id="rId3595" location="!/?flag=2&amp;CFID=&amp;CFPARAMS=&amp;PlayerID=101126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26&amp;TeamID=0&amp;GameID=&amp;ContextMeasure=FGM&amp;Season=2005-06&amp;SeasonType=Regular Season&amp;LeagueID=00&amp;PerMode=PerGame&amp;Scope=Rookies&amp;StatCategory=MIN&amp;section=leaders"/>
    <hyperlink ref="K478" r:id="rId3596" location="!/?flag=2&amp;CFID=&amp;CFPARAMS=&amp;PlayerID=101126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26&amp;TeamID=0&amp;GameID=&amp;ContextMeasure=FGA&amp;Season=2005-06&amp;SeasonType=Regular Season&amp;LeagueID=00&amp;PerMode=PerGame&amp;Scope=Rookies&amp;StatCategory=MIN&amp;section=leaders"/>
    <hyperlink ref="N478" r:id="rId3597" location="!/?flag=2&amp;CFID=&amp;CFPARAMS=&amp;PlayerID=101126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26&amp;TeamID=0&amp;GameID=&amp;ContextMeasure=FG3M&amp;Season=2005-06&amp;SeasonType=Regular Season&amp;LeagueID=00&amp;PerMode=PerGame&amp;Scope=Rookies&amp;StatCategory=MIN&amp;section=leaders"/>
    <hyperlink ref="P478" r:id="rId3598" location="!/?flag=2&amp;CFID=&amp;CFPARAMS=&amp;PlayerID=101126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26&amp;TeamID=0&amp;GameID=&amp;ContextMeasure=FG3A&amp;Season=2005-06&amp;SeasonType=Regular Season&amp;LeagueID=00&amp;PerMode=PerGame&amp;Scope=Rookies&amp;StatCategory=MIN&amp;section=leaders"/>
    <hyperlink ref="A479" r:id="rId3599" location="!/101180/traditional/"/>
    <hyperlink ref="I479" r:id="rId3600" location="!/?flag=2&amp;CFID=&amp;CFPARAMS=&amp;PlayerID=101180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80&amp;TeamID=0&amp;GameID=&amp;ContextMeasure=FGM&amp;Season=2005-06&amp;SeasonType=Regular Season&amp;LeagueID=00&amp;PerMode=PerGame&amp;Scope=Rookies&amp;StatCategory=MIN&amp;section=leaders"/>
    <hyperlink ref="K479" r:id="rId3601" location="!/?flag=2&amp;CFID=&amp;CFPARAMS=&amp;PlayerID=101180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80&amp;TeamID=0&amp;GameID=&amp;ContextMeasure=FGA&amp;Season=2005-06&amp;SeasonType=Regular Season&amp;LeagueID=00&amp;PerMode=PerGame&amp;Scope=Rookies&amp;StatCategory=MIN&amp;section=leaders"/>
    <hyperlink ref="N479" r:id="rId3602" location="!/?flag=2&amp;CFID=&amp;CFPARAMS=&amp;PlayerID=101180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80&amp;TeamID=0&amp;GameID=&amp;ContextMeasure=FG3M&amp;Season=2005-06&amp;SeasonType=Regular Season&amp;LeagueID=00&amp;PerMode=PerGame&amp;Scope=Rookies&amp;StatCategory=MIN&amp;section=leaders"/>
    <hyperlink ref="P479" r:id="rId3603" location="!/?flag=2&amp;CFID=&amp;CFPARAMS=&amp;PlayerID=101180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80&amp;TeamID=0&amp;GameID=&amp;ContextMeasure=FG3A&amp;Season=2005-06&amp;SeasonType=Regular Season&amp;LeagueID=00&amp;PerMode=PerGame&amp;Scope=Rookies&amp;StatCategory=MIN&amp;section=leaders"/>
    <hyperlink ref="A480" r:id="rId3604" location="!/101136/traditional/"/>
    <hyperlink ref="I480" r:id="rId3605" location="!/?flag=2&amp;CFID=&amp;CFPARAMS=&amp;PlayerID=101136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36&amp;TeamID=0&amp;GameID=&amp;ContextMeasure=FGM&amp;Season=2005-06&amp;SeasonType=Regular Season&amp;LeagueID=00&amp;PerMode=PerGame&amp;Scope=Rookies&amp;StatCategory=MIN&amp;section=leaders"/>
    <hyperlink ref="K480" r:id="rId3606" location="!/?flag=2&amp;CFID=&amp;CFPARAMS=&amp;PlayerID=101136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36&amp;TeamID=0&amp;GameID=&amp;ContextMeasure=FGA&amp;Season=2005-06&amp;SeasonType=Regular Season&amp;LeagueID=00&amp;PerMode=PerGame&amp;Scope=Rookies&amp;StatCategory=MIN&amp;section=leaders"/>
    <hyperlink ref="N480" r:id="rId3607" location="!/?flag=2&amp;CFID=&amp;CFPARAMS=&amp;PlayerID=101136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36&amp;TeamID=0&amp;GameID=&amp;ContextMeasure=FG3M&amp;Season=2005-06&amp;SeasonType=Regular Season&amp;LeagueID=00&amp;PerMode=PerGame&amp;Scope=Rookies&amp;StatCategory=MIN&amp;section=leaders"/>
    <hyperlink ref="P480" r:id="rId3608" location="!/?flag=2&amp;CFID=&amp;CFPARAMS=&amp;PlayerID=101136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36&amp;TeamID=0&amp;GameID=&amp;ContextMeasure=FG3A&amp;Season=2005-06&amp;SeasonType=Regular Season&amp;LeagueID=00&amp;PerMode=PerGame&amp;Scope=Rookies&amp;StatCategory=MIN&amp;section=leaders"/>
    <hyperlink ref="A481" r:id="rId3609" location="!/101127/traditional/"/>
    <hyperlink ref="I481" r:id="rId3610" location="!/?flag=2&amp;CFID=&amp;CFPARAMS=&amp;PlayerID=101127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27&amp;TeamID=0&amp;GameID=&amp;ContextMeasure=FGM&amp;Season=2005-06&amp;SeasonType=Regular Season&amp;LeagueID=00&amp;PerMode=PerGame&amp;Scope=Rookies&amp;StatCategory=MIN&amp;section=leaders"/>
    <hyperlink ref="K481" r:id="rId3611" location="!/?flag=2&amp;CFID=&amp;CFPARAMS=&amp;PlayerID=101127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27&amp;TeamID=0&amp;GameID=&amp;ContextMeasure=FGA&amp;Season=2005-06&amp;SeasonType=Regular Season&amp;LeagueID=00&amp;PerMode=PerGame&amp;Scope=Rookies&amp;StatCategory=MIN&amp;section=leaders"/>
    <hyperlink ref="N481" r:id="rId3612" location="!/?flag=2&amp;CFID=&amp;CFPARAMS=&amp;PlayerID=101127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27&amp;TeamID=0&amp;GameID=&amp;ContextMeasure=FG3M&amp;Season=2005-06&amp;SeasonType=Regular Season&amp;LeagueID=00&amp;PerMode=PerGame&amp;Scope=Rookies&amp;StatCategory=MIN&amp;section=leaders"/>
    <hyperlink ref="P481" r:id="rId3613" location="!/?flag=2&amp;CFID=&amp;CFPARAMS=&amp;PlayerID=101127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27&amp;TeamID=0&amp;GameID=&amp;ContextMeasure=FG3A&amp;Season=2005-06&amp;SeasonType=Regular Season&amp;LeagueID=00&amp;PerMode=PerGame&amp;Scope=Rookies&amp;StatCategory=MIN&amp;section=leaders"/>
    <hyperlink ref="A482" r:id="rId3614" location="!/101121/traditional/"/>
    <hyperlink ref="I482" r:id="rId3615" location="!/?flag=2&amp;CFID=&amp;CFPARAMS=&amp;PlayerID=101121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21&amp;TeamID=0&amp;GameID=&amp;ContextMeasure=FGM&amp;Season=2005-06&amp;SeasonType=Regular Season&amp;LeagueID=00&amp;PerMode=PerGame&amp;Scope=Rookies&amp;StatCategory=MIN&amp;section=leaders"/>
    <hyperlink ref="K482" r:id="rId3616" location="!/?flag=2&amp;CFID=&amp;CFPARAMS=&amp;PlayerID=101121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21&amp;TeamID=0&amp;GameID=&amp;ContextMeasure=FGA&amp;Season=2005-06&amp;SeasonType=Regular Season&amp;LeagueID=00&amp;PerMode=PerGame&amp;Scope=Rookies&amp;StatCategory=MIN&amp;section=leaders"/>
    <hyperlink ref="N482" r:id="rId3617" location="!/?flag=2&amp;CFID=&amp;CFPARAMS=&amp;PlayerID=101121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21&amp;TeamID=0&amp;GameID=&amp;ContextMeasure=FG3M&amp;Season=2005-06&amp;SeasonType=Regular Season&amp;LeagueID=00&amp;PerMode=PerGame&amp;Scope=Rookies&amp;StatCategory=MIN&amp;section=leaders"/>
    <hyperlink ref="P482" r:id="rId3618" location="!/?flag=2&amp;CFID=&amp;CFPARAMS=&amp;PlayerID=101121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21&amp;TeamID=0&amp;GameID=&amp;ContextMeasure=FG3A&amp;Season=2005-06&amp;SeasonType=Regular Season&amp;LeagueID=00&amp;PerMode=PerGame&amp;Scope=Rookies&amp;StatCategory=MIN&amp;section=leaders"/>
    <hyperlink ref="A483" r:id="rId3619" location="!/101128/traditional/"/>
    <hyperlink ref="I483" r:id="rId3620" location="!/?flag=2&amp;CFID=&amp;CFPARAMS=&amp;PlayerID=101128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28&amp;TeamID=0&amp;GameID=&amp;ContextMeasure=FGM&amp;Season=2005-06&amp;SeasonType=Regular Season&amp;LeagueID=00&amp;PerMode=PerGame&amp;Scope=Rookies&amp;StatCategory=MIN&amp;section=leaders"/>
    <hyperlink ref="K483" r:id="rId3621" location="!/?flag=2&amp;CFID=&amp;CFPARAMS=&amp;PlayerID=101128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28&amp;TeamID=0&amp;GameID=&amp;ContextMeasure=FGA&amp;Season=2005-06&amp;SeasonType=Regular Season&amp;LeagueID=00&amp;PerMode=PerGame&amp;Scope=Rookies&amp;StatCategory=MIN&amp;section=leaders"/>
    <hyperlink ref="N483" r:id="rId3622" location="!/?flag=2&amp;CFID=&amp;CFPARAMS=&amp;PlayerID=101128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28&amp;TeamID=0&amp;GameID=&amp;ContextMeasure=FG3M&amp;Season=2005-06&amp;SeasonType=Regular Season&amp;LeagueID=00&amp;PerMode=PerGame&amp;Scope=Rookies&amp;StatCategory=MIN&amp;section=leaders"/>
    <hyperlink ref="P483" r:id="rId3623" location="!/?flag=2&amp;CFID=&amp;CFPARAMS=&amp;PlayerID=101128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28&amp;TeamID=0&amp;GameID=&amp;ContextMeasure=FG3A&amp;Season=2005-06&amp;SeasonType=Regular Season&amp;LeagueID=00&amp;PerMode=PerGame&amp;Scope=Rookies&amp;StatCategory=MIN&amp;section=leaders"/>
    <hyperlink ref="A484" r:id="rId3624" location="!/101130/traditional/"/>
    <hyperlink ref="I484" r:id="rId3625" location="!/?flag=2&amp;CFID=&amp;CFPARAMS=&amp;PlayerID=101130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30&amp;TeamID=0&amp;GameID=&amp;ContextMeasure=FGM&amp;Season=2005-06&amp;SeasonType=Regular Season&amp;LeagueID=00&amp;PerMode=PerGame&amp;Scope=Rookies&amp;StatCategory=MIN&amp;section=leaders"/>
    <hyperlink ref="K484" r:id="rId3626" location="!/?flag=2&amp;CFID=&amp;CFPARAMS=&amp;PlayerID=101130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30&amp;TeamID=0&amp;GameID=&amp;ContextMeasure=FGA&amp;Season=2005-06&amp;SeasonType=Regular Season&amp;LeagueID=00&amp;PerMode=PerGame&amp;Scope=Rookies&amp;StatCategory=MIN&amp;section=leaders"/>
    <hyperlink ref="A485" r:id="rId3627" location="!/101145/traditional/"/>
    <hyperlink ref="I485" r:id="rId3628" location="!/?flag=2&amp;CFID=&amp;CFPARAMS=&amp;PlayerID=101145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45&amp;TeamID=0&amp;GameID=&amp;ContextMeasure=FGM&amp;Season=2005-06&amp;SeasonType=Regular Season&amp;LeagueID=00&amp;PerMode=PerGame&amp;Scope=Rookies&amp;StatCategory=MIN&amp;section=leaders"/>
    <hyperlink ref="K485" r:id="rId3629" location="!/?flag=2&amp;CFID=&amp;CFPARAMS=&amp;PlayerID=101145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45&amp;TeamID=0&amp;GameID=&amp;ContextMeasure=FGA&amp;Season=2005-06&amp;SeasonType=Regular Season&amp;LeagueID=00&amp;PerMode=PerGame&amp;Scope=Rookies&amp;StatCategory=MIN&amp;section=leaders"/>
    <hyperlink ref="N485" r:id="rId3630" location="!/?flag=2&amp;CFID=&amp;CFPARAMS=&amp;PlayerID=101145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45&amp;TeamID=0&amp;GameID=&amp;ContextMeasure=FG3M&amp;Season=2005-06&amp;SeasonType=Regular Season&amp;LeagueID=00&amp;PerMode=PerGame&amp;Scope=Rookies&amp;StatCategory=MIN&amp;section=leaders"/>
    <hyperlink ref="P485" r:id="rId3631" location="!/?flag=2&amp;CFID=&amp;CFPARAMS=&amp;PlayerID=101145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45&amp;TeamID=0&amp;GameID=&amp;ContextMeasure=FG3A&amp;Season=2005-06&amp;SeasonType=Regular Season&amp;LeagueID=00&amp;PerMode=PerGame&amp;Scope=Rookies&amp;StatCategory=MIN&amp;section=leaders"/>
    <hyperlink ref="A486" r:id="rId3632" location="!/101110/traditional/"/>
    <hyperlink ref="I486" r:id="rId3633" location="!/?flag=2&amp;CFID=&amp;CFPARAMS=&amp;PlayerID=101110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10&amp;TeamID=0&amp;GameID=&amp;ContextMeasure=FGM&amp;Season=2005-06&amp;SeasonType=Regular Season&amp;LeagueID=00&amp;PerMode=PerGame&amp;Scope=Rookies&amp;StatCategory=MIN&amp;section=leaders"/>
    <hyperlink ref="K486" r:id="rId3634" location="!/?flag=2&amp;CFID=&amp;CFPARAMS=&amp;PlayerID=101110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10&amp;TeamID=0&amp;GameID=&amp;ContextMeasure=FGA&amp;Season=2005-06&amp;SeasonType=Regular Season&amp;LeagueID=00&amp;PerMode=PerGame&amp;Scope=Rookies&amp;StatCategory=MIN&amp;section=leaders"/>
    <hyperlink ref="N486" r:id="rId3635" location="!/?flag=2&amp;CFID=&amp;CFPARAMS=&amp;PlayerID=101110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10&amp;TeamID=0&amp;GameID=&amp;ContextMeasure=FG3M&amp;Season=2005-06&amp;SeasonType=Regular Season&amp;LeagueID=00&amp;PerMode=PerGame&amp;Scope=Rookies&amp;StatCategory=MIN&amp;section=leaders"/>
    <hyperlink ref="P486" r:id="rId3636" location="!/?flag=2&amp;CFID=&amp;CFPARAMS=&amp;PlayerID=101110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10&amp;TeamID=0&amp;GameID=&amp;ContextMeasure=FG3A&amp;Season=2005-06&amp;SeasonType=Regular Season&amp;LeagueID=00&amp;PerMode=PerGame&amp;Scope=Rookies&amp;StatCategory=MIN&amp;section=leaders"/>
    <hyperlink ref="A487" r:id="rId3637" location="!/101119/traditional/"/>
    <hyperlink ref="I487" r:id="rId3638" location="!/?flag=2&amp;CFID=&amp;CFPARAMS=&amp;PlayerID=101119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19&amp;TeamID=0&amp;GameID=&amp;ContextMeasure=FGM&amp;Season=2005-06&amp;SeasonType=Regular Season&amp;LeagueID=00&amp;PerMode=PerGame&amp;Scope=Rookies&amp;StatCategory=MIN&amp;section=leaders"/>
    <hyperlink ref="K487" r:id="rId3639" location="!/?flag=2&amp;CFID=&amp;CFPARAMS=&amp;PlayerID=101119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19&amp;TeamID=0&amp;GameID=&amp;ContextMeasure=FGA&amp;Season=2005-06&amp;SeasonType=Regular Season&amp;LeagueID=00&amp;PerMode=PerGame&amp;Scope=Rookies&amp;StatCategory=MIN&amp;section=leaders"/>
    <hyperlink ref="N487" r:id="rId3640" location="!/?flag=2&amp;CFID=&amp;CFPARAMS=&amp;PlayerID=101119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19&amp;TeamID=0&amp;GameID=&amp;ContextMeasure=FG3M&amp;Season=2005-06&amp;SeasonType=Regular Season&amp;LeagueID=00&amp;PerMode=PerGame&amp;Scope=Rookies&amp;StatCategory=MIN&amp;section=leaders"/>
    <hyperlink ref="P487" r:id="rId3641" location="!/?flag=2&amp;CFID=&amp;CFPARAMS=&amp;PlayerID=101119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19&amp;TeamID=0&amp;GameID=&amp;ContextMeasure=FG3A&amp;Season=2005-06&amp;SeasonType=Regular Season&amp;LeagueID=00&amp;PerMode=PerGame&amp;Scope=Rookies&amp;StatCategory=MIN&amp;section=leaders"/>
    <hyperlink ref="A488" r:id="rId3642" location="!/101135/traditional/"/>
    <hyperlink ref="I488" r:id="rId3643" location="!/?flag=2&amp;CFID=&amp;CFPARAMS=&amp;PlayerID=101135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35&amp;TeamID=0&amp;GameID=&amp;ContextMeasure=FGM&amp;Season=2005-06&amp;SeasonType=Regular Season&amp;LeagueID=00&amp;PerMode=PerGame&amp;Scope=Rookies&amp;StatCategory=MIN&amp;section=leaders"/>
    <hyperlink ref="K488" r:id="rId3644" location="!/?flag=2&amp;CFID=&amp;CFPARAMS=&amp;PlayerID=101135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35&amp;TeamID=0&amp;GameID=&amp;ContextMeasure=FGA&amp;Season=2005-06&amp;SeasonType=Regular Season&amp;LeagueID=00&amp;PerMode=PerGame&amp;Scope=Rookies&amp;StatCategory=MIN&amp;section=leaders"/>
    <hyperlink ref="A489" r:id="rId3645" location="!/101187/traditional/"/>
    <hyperlink ref="I489" r:id="rId3646" location="!/?flag=2&amp;CFID=&amp;CFPARAMS=&amp;PlayerID=101187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87&amp;TeamID=0&amp;GameID=&amp;ContextMeasure=FGM&amp;Season=2005-06&amp;SeasonType=Regular Season&amp;LeagueID=00&amp;PerMode=PerGame&amp;Scope=Rookies&amp;StatCategory=MIN&amp;section=leaders"/>
    <hyperlink ref="K489" r:id="rId3647" location="!/?flag=2&amp;CFID=&amp;CFPARAMS=&amp;PlayerID=101187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87&amp;TeamID=0&amp;GameID=&amp;ContextMeasure=FGA&amp;Season=2005-06&amp;SeasonType=Regular Season&amp;LeagueID=00&amp;PerMode=PerGame&amp;Scope=Rookies&amp;StatCategory=MIN&amp;section=leaders"/>
    <hyperlink ref="N489" r:id="rId3648" location="!/?flag=2&amp;CFID=&amp;CFPARAMS=&amp;PlayerID=101187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87&amp;TeamID=0&amp;GameID=&amp;ContextMeasure=FG3M&amp;Season=2005-06&amp;SeasonType=Regular Season&amp;LeagueID=00&amp;PerMode=PerGame&amp;Scope=Rookies&amp;StatCategory=MIN&amp;section=leaders"/>
    <hyperlink ref="P489" r:id="rId3649" location="!/?flag=2&amp;CFID=&amp;CFPARAMS=&amp;PlayerID=101187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87&amp;TeamID=0&amp;GameID=&amp;ContextMeasure=FG3A&amp;Season=2005-06&amp;SeasonType=Regular Season&amp;LeagueID=00&amp;PerMode=PerGame&amp;Scope=Rookies&amp;StatCategory=MIN&amp;section=leaders"/>
    <hyperlink ref="A490" r:id="rId3650" location="!/101158/traditional/"/>
    <hyperlink ref="I490" r:id="rId3651" location="!/?flag=2&amp;CFID=&amp;CFPARAMS=&amp;PlayerID=101158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58&amp;TeamID=0&amp;GameID=&amp;ContextMeasure=FGM&amp;Season=2005-06&amp;SeasonType=Regular Season&amp;LeagueID=00&amp;PerMode=PerGame&amp;Scope=Rookies&amp;StatCategory=MIN&amp;section=leaders"/>
    <hyperlink ref="K490" r:id="rId3652" location="!/?flag=2&amp;CFID=&amp;CFPARAMS=&amp;PlayerID=101158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58&amp;TeamID=0&amp;GameID=&amp;ContextMeasure=FGA&amp;Season=2005-06&amp;SeasonType=Regular Season&amp;LeagueID=00&amp;PerMode=PerGame&amp;Scope=Rookies&amp;StatCategory=MIN&amp;section=leaders"/>
    <hyperlink ref="N490" r:id="rId3653" location="!/?flag=2&amp;CFID=&amp;CFPARAMS=&amp;PlayerID=101158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58&amp;TeamID=0&amp;GameID=&amp;ContextMeasure=FG3M&amp;Season=2005-06&amp;SeasonType=Regular Season&amp;LeagueID=00&amp;PerMode=PerGame&amp;Scope=Rookies&amp;StatCategory=MIN&amp;section=leaders"/>
    <hyperlink ref="P490" r:id="rId3654" location="!/?flag=2&amp;CFID=&amp;CFPARAMS=&amp;PlayerID=101158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58&amp;TeamID=0&amp;GameID=&amp;ContextMeasure=FG3A&amp;Season=2005-06&amp;SeasonType=Regular Season&amp;LeagueID=00&amp;PerMode=PerGame&amp;Scope=Rookies&amp;StatCategory=MIN&amp;section=leaders"/>
    <hyperlink ref="A491" r:id="rId3655" location="!/101113/traditional/"/>
    <hyperlink ref="I491" r:id="rId3656" location="!/?flag=2&amp;CFID=&amp;CFPARAMS=&amp;PlayerID=101113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13&amp;TeamID=0&amp;GameID=&amp;ContextMeasure=FGM&amp;Season=2005-06&amp;SeasonType=Regular Season&amp;LeagueID=00&amp;PerMode=PerGame&amp;Scope=Rookies&amp;StatCategory=MIN&amp;section=leaders"/>
    <hyperlink ref="K491" r:id="rId3657" location="!/?flag=2&amp;CFID=&amp;CFPARAMS=&amp;PlayerID=101113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13&amp;TeamID=0&amp;GameID=&amp;ContextMeasure=FGA&amp;Season=2005-06&amp;SeasonType=Regular Season&amp;LeagueID=00&amp;PerMode=PerGame&amp;Scope=Rookies&amp;StatCategory=MIN&amp;section=leaders"/>
    <hyperlink ref="A492" r:id="rId3658" location="!/101137/traditional/"/>
    <hyperlink ref="I492" r:id="rId3659" location="!/?flag=2&amp;CFID=&amp;CFPARAMS=&amp;PlayerID=101137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37&amp;TeamID=0&amp;GameID=&amp;ContextMeasure=FGM&amp;Season=2005-06&amp;SeasonType=Regular Season&amp;LeagueID=00&amp;PerMode=PerGame&amp;Scope=Rookies&amp;StatCategory=MIN&amp;section=leaders"/>
    <hyperlink ref="K492" r:id="rId3660" location="!/?flag=2&amp;CFID=&amp;CFPARAMS=&amp;PlayerID=101137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37&amp;TeamID=0&amp;GameID=&amp;ContextMeasure=FGA&amp;Season=2005-06&amp;SeasonType=Regular Season&amp;LeagueID=00&amp;PerMode=PerGame&amp;Scope=Rookies&amp;StatCategory=MIN&amp;section=leaders"/>
    <hyperlink ref="N492" r:id="rId3661" location="!/?flag=2&amp;CFID=&amp;CFPARAMS=&amp;PlayerID=101137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37&amp;TeamID=0&amp;GameID=&amp;ContextMeasure=FG3M&amp;Season=2005-06&amp;SeasonType=Regular Season&amp;LeagueID=00&amp;PerMode=PerGame&amp;Scope=Rookies&amp;StatCategory=MIN&amp;section=leaders"/>
    <hyperlink ref="P492" r:id="rId3662" location="!/?flag=2&amp;CFID=&amp;CFPARAMS=&amp;PlayerID=101137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37&amp;TeamID=0&amp;GameID=&amp;ContextMeasure=FG3A&amp;Season=2005-06&amp;SeasonType=Regular Season&amp;LeagueID=00&amp;PerMode=PerGame&amp;Scope=Rookies&amp;StatCategory=MIN&amp;section=leaders"/>
    <hyperlink ref="A493" r:id="rId3663" location="!/2809/traditional/"/>
    <hyperlink ref="I493" r:id="rId3664" location="!/?flag=2&amp;CFID=&amp;CFPARAMS=&amp;PlayerID=2809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2809&amp;TeamID=0&amp;GameID=&amp;ContextMeasure=FGM&amp;Season=2005-06&amp;SeasonType=Regular Season&amp;LeagueID=00&amp;PerMode=PerGame&amp;Scope=Rookies&amp;StatCategory=MIN&amp;section=leaders"/>
    <hyperlink ref="K493" r:id="rId3665" location="!/?flag=2&amp;CFID=&amp;CFPARAMS=&amp;PlayerID=2809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2809&amp;TeamID=0&amp;GameID=&amp;ContextMeasure=FGA&amp;Season=2005-06&amp;SeasonType=Regular Season&amp;LeagueID=00&amp;PerMode=PerGame&amp;Scope=Rookies&amp;StatCategory=MIN&amp;section=leaders"/>
    <hyperlink ref="N493" r:id="rId3666" location="!/?flag=2&amp;CFID=&amp;CFPARAMS=&amp;PlayerID=2809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2809&amp;TeamID=0&amp;GameID=&amp;ContextMeasure=FG3M&amp;Season=2005-06&amp;SeasonType=Regular Season&amp;LeagueID=00&amp;PerMode=PerGame&amp;Scope=Rookies&amp;StatCategory=MIN&amp;section=leaders"/>
    <hyperlink ref="P493" r:id="rId3667" location="!/?flag=2&amp;CFID=&amp;CFPARAMS=&amp;PlayerID=2809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2809&amp;TeamID=0&amp;GameID=&amp;ContextMeasure=FG3A&amp;Season=2005-06&amp;SeasonType=Regular Season&amp;LeagueID=00&amp;PerMode=PerGame&amp;Scope=Rookies&amp;StatCategory=MIN&amp;section=leaders"/>
    <hyperlink ref="A494" r:id="rId3668" location="!/2752/traditional/"/>
    <hyperlink ref="I494" r:id="rId3669" location="!/?flag=2&amp;CFID=&amp;CFPARAMS=&amp;PlayerID=2752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2752&amp;TeamID=0&amp;GameID=&amp;ContextMeasure=FGM&amp;Season=2005-06&amp;SeasonType=Regular Season&amp;LeagueID=00&amp;PerMode=PerGame&amp;Scope=Rookies&amp;StatCategory=MIN&amp;section=leaders"/>
    <hyperlink ref="K494" r:id="rId3670" location="!/?flag=2&amp;CFID=&amp;CFPARAMS=&amp;PlayerID=2752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2752&amp;TeamID=0&amp;GameID=&amp;ContextMeasure=FGA&amp;Season=2005-06&amp;SeasonType=Regular Season&amp;LeagueID=00&amp;PerMode=PerGame&amp;Scope=Rookies&amp;StatCategory=MIN&amp;section=leaders"/>
    <hyperlink ref="N494" r:id="rId3671" location="!/?flag=2&amp;CFID=&amp;CFPARAMS=&amp;PlayerID=2752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2752&amp;TeamID=0&amp;GameID=&amp;ContextMeasure=FG3M&amp;Season=2005-06&amp;SeasonType=Regular Season&amp;LeagueID=00&amp;PerMode=PerGame&amp;Scope=Rookies&amp;StatCategory=MIN&amp;section=leaders"/>
    <hyperlink ref="P494" r:id="rId3672" location="!/?flag=2&amp;CFID=&amp;CFPARAMS=&amp;PlayerID=2752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2752&amp;TeamID=0&amp;GameID=&amp;ContextMeasure=FG3A&amp;Season=2005-06&amp;SeasonType=Regular Season&amp;LeagueID=00&amp;PerMode=PerGame&amp;Scope=Rookies&amp;StatCategory=MIN&amp;section=leaders"/>
    <hyperlink ref="A495" r:id="rId3673" location="!/101189/traditional/"/>
    <hyperlink ref="I495" r:id="rId3674" location="!/?flag=2&amp;CFID=&amp;CFPARAMS=&amp;PlayerID=101189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89&amp;TeamID=0&amp;GameID=&amp;ContextMeasure=FGM&amp;Season=2005-06&amp;SeasonType=Regular Season&amp;LeagueID=00&amp;PerMode=PerGame&amp;Scope=Rookies&amp;StatCategory=MIN&amp;section=leaders"/>
    <hyperlink ref="K495" r:id="rId3675" location="!/?flag=2&amp;CFID=&amp;CFPARAMS=&amp;PlayerID=101189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89&amp;TeamID=0&amp;GameID=&amp;ContextMeasure=FGA&amp;Season=2005-06&amp;SeasonType=Regular Season&amp;LeagueID=00&amp;PerMode=PerGame&amp;Scope=Rookies&amp;StatCategory=MIN&amp;section=leaders"/>
    <hyperlink ref="N495" r:id="rId3676" location="!/?flag=2&amp;CFID=&amp;CFPARAMS=&amp;PlayerID=101189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89&amp;TeamID=0&amp;GameID=&amp;ContextMeasure=FG3M&amp;Season=2005-06&amp;SeasonType=Regular Season&amp;LeagueID=00&amp;PerMode=PerGame&amp;Scope=Rookies&amp;StatCategory=MIN&amp;section=leaders"/>
    <hyperlink ref="P495" r:id="rId3677" location="!/?flag=2&amp;CFID=&amp;CFPARAMS=&amp;PlayerID=101189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89&amp;TeamID=0&amp;GameID=&amp;ContextMeasure=FG3A&amp;Season=2005-06&amp;SeasonType=Regular Season&amp;LeagueID=00&amp;PerMode=PerGame&amp;Scope=Rookies&amp;StatCategory=MIN&amp;section=leaders"/>
    <hyperlink ref="A496" r:id="rId3678" location="!/2694/traditional/"/>
    <hyperlink ref="I496" r:id="rId3679" location="!/?flag=2&amp;CFID=&amp;CFPARAMS=&amp;PlayerID=2694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2694&amp;TeamID=0&amp;GameID=&amp;ContextMeasure=FGM&amp;Season=2005-06&amp;SeasonType=Regular Season&amp;LeagueID=00&amp;PerMode=PerGame&amp;Scope=Rookies&amp;StatCategory=MIN&amp;section=leaders"/>
    <hyperlink ref="K496" r:id="rId3680" location="!/?flag=2&amp;CFID=&amp;CFPARAMS=&amp;PlayerID=2694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2694&amp;TeamID=0&amp;GameID=&amp;ContextMeasure=FGA&amp;Season=2005-06&amp;SeasonType=Regular Season&amp;LeagueID=00&amp;PerMode=PerGame&amp;Scope=Rookies&amp;StatCategory=MIN&amp;section=leaders"/>
    <hyperlink ref="A497" r:id="rId3681" location="!/101124/traditional/"/>
    <hyperlink ref="I497" r:id="rId3682" location="!/?flag=2&amp;CFID=&amp;CFPARAMS=&amp;PlayerID=101124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24&amp;TeamID=0&amp;GameID=&amp;ContextMeasure=FGM&amp;Season=2005-06&amp;SeasonType=Regular Season&amp;LeagueID=00&amp;PerMode=PerGame&amp;Scope=Rookies&amp;StatCategory=MIN&amp;section=leaders"/>
    <hyperlink ref="K497" r:id="rId3683" location="!/?flag=2&amp;CFID=&amp;CFPARAMS=&amp;PlayerID=101124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24&amp;TeamID=0&amp;GameID=&amp;ContextMeasure=FGA&amp;Season=2005-06&amp;SeasonType=Regular Season&amp;LeagueID=00&amp;PerMode=PerGame&amp;Scope=Rookies&amp;StatCategory=MIN&amp;section=leaders"/>
    <hyperlink ref="A498" r:id="rId3684" location="!/101134/traditional/"/>
    <hyperlink ref="I498" r:id="rId3685" location="!/?flag=2&amp;CFID=&amp;CFPARAMS=&amp;PlayerID=101134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34&amp;TeamID=0&amp;GameID=&amp;ContextMeasure=FGM&amp;Season=2005-06&amp;SeasonType=Regular Season&amp;LeagueID=00&amp;PerMode=PerGame&amp;Scope=Rookies&amp;StatCategory=MIN&amp;section=leaders"/>
    <hyperlink ref="K498" r:id="rId3686" location="!/?flag=2&amp;CFID=&amp;CFPARAMS=&amp;PlayerID=101134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34&amp;TeamID=0&amp;GameID=&amp;ContextMeasure=FGA&amp;Season=2005-06&amp;SeasonType=Regular Season&amp;LeagueID=00&amp;PerMode=PerGame&amp;Scope=Rookies&amp;StatCategory=MIN&amp;section=leaders"/>
    <hyperlink ref="A499" r:id="rId3687" location="!/101120/traditional/"/>
    <hyperlink ref="I499" r:id="rId3688" location="!/?flag=2&amp;CFID=&amp;CFPARAMS=&amp;PlayerID=101120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20&amp;TeamID=0&amp;GameID=&amp;ContextMeasure=FGM&amp;Season=2005-06&amp;SeasonType=Regular Season&amp;LeagueID=00&amp;PerMode=PerGame&amp;Scope=Rookies&amp;StatCategory=MIN&amp;section=leaders"/>
    <hyperlink ref="K499" r:id="rId3689" location="!/?flag=2&amp;CFID=&amp;CFPARAMS=&amp;PlayerID=101120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20&amp;TeamID=0&amp;GameID=&amp;ContextMeasure=FGA&amp;Season=2005-06&amp;SeasonType=Regular Season&amp;LeagueID=00&amp;PerMode=PerGame&amp;Scope=Rookies&amp;StatCategory=MIN&amp;section=leaders"/>
    <hyperlink ref="P499" r:id="rId3690" location="!/?flag=2&amp;CFID=&amp;CFPARAMS=&amp;PlayerID=101120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20&amp;TeamID=0&amp;GameID=&amp;ContextMeasure=FG3A&amp;Season=2005-06&amp;SeasonType=Regular Season&amp;LeagueID=00&amp;PerMode=PerGame&amp;Scope=Rookies&amp;StatCategory=MIN&amp;section=leaders"/>
    <hyperlink ref="A500" r:id="rId3691" location="!/101182/traditional/"/>
    <hyperlink ref="I500" r:id="rId3692" location="!/?flag=2&amp;CFID=&amp;CFPARAMS=&amp;PlayerID=101182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82&amp;TeamID=0&amp;GameID=&amp;ContextMeasure=FGM&amp;Season=2005-06&amp;SeasonType=Regular Season&amp;LeagueID=00&amp;PerMode=PerGame&amp;Scope=Rookies&amp;StatCategory=MIN&amp;section=leaders"/>
    <hyperlink ref="K500" r:id="rId3693" location="!/?flag=2&amp;CFID=&amp;CFPARAMS=&amp;PlayerID=101182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82&amp;TeamID=0&amp;GameID=&amp;ContextMeasure=FGA&amp;Season=2005-06&amp;SeasonType=Regular Season&amp;LeagueID=00&amp;PerMode=PerGame&amp;Scope=Rookies&amp;StatCategory=MIN&amp;section=leaders"/>
    <hyperlink ref="N500" r:id="rId3694" location="!/?flag=2&amp;CFID=&amp;CFPARAMS=&amp;PlayerID=101182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82&amp;TeamID=0&amp;GameID=&amp;ContextMeasure=FG3M&amp;Season=2005-06&amp;SeasonType=Regular Season&amp;LeagueID=00&amp;PerMode=PerGame&amp;Scope=Rookies&amp;StatCategory=MIN&amp;section=leaders"/>
    <hyperlink ref="P500" r:id="rId3695" location="!/?flag=2&amp;CFID=&amp;CFPARAMS=&amp;PlayerID=101182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82&amp;TeamID=0&amp;GameID=&amp;ContextMeasure=FG3A&amp;Season=2005-06&amp;SeasonType=Regular Season&amp;LeagueID=00&amp;PerMode=PerGame&amp;Scope=Rookies&amp;StatCategory=MIN&amp;section=leaders"/>
    <hyperlink ref="A501" r:id="rId3696" location="!/101139/traditional/"/>
    <hyperlink ref="I501" r:id="rId3697" location="!/?flag=2&amp;CFID=&amp;CFPARAMS=&amp;PlayerID=101139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39&amp;TeamID=0&amp;GameID=&amp;ContextMeasure=FGM&amp;Season=2005-06&amp;SeasonType=Regular Season&amp;LeagueID=00&amp;PerMode=PerGame&amp;Scope=Rookies&amp;StatCategory=MIN&amp;section=leaders"/>
    <hyperlink ref="K501" r:id="rId3698" location="!/?flag=2&amp;CFID=&amp;CFPARAMS=&amp;PlayerID=101139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39&amp;TeamID=0&amp;GameID=&amp;ContextMeasure=FGA&amp;Season=2005-06&amp;SeasonType=Regular Season&amp;LeagueID=00&amp;PerMode=PerGame&amp;Scope=Rookies&amp;StatCategory=MIN&amp;section=leaders"/>
    <hyperlink ref="N501" r:id="rId3699" location="!/?flag=2&amp;CFID=&amp;CFPARAMS=&amp;PlayerID=101139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39&amp;TeamID=0&amp;GameID=&amp;ContextMeasure=FG3M&amp;Season=2005-06&amp;SeasonType=Regular Season&amp;LeagueID=00&amp;PerMode=PerGame&amp;Scope=Rookies&amp;StatCategory=MIN&amp;section=leaders"/>
    <hyperlink ref="P501" r:id="rId3700" location="!/?flag=2&amp;CFID=&amp;CFPARAMS=&amp;PlayerID=101139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39&amp;TeamID=0&amp;GameID=&amp;ContextMeasure=FG3A&amp;Season=2005-06&amp;SeasonType=Regular Season&amp;LeagueID=00&amp;PerMode=PerGame&amp;Scope=Rookies&amp;StatCategory=MIN&amp;section=leaders"/>
    <hyperlink ref="A502" r:id="rId3701" location="!/101207/traditional/"/>
    <hyperlink ref="I502" r:id="rId3702" location="!/?flag=2&amp;CFID=&amp;CFPARAMS=&amp;PlayerID=101207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207&amp;TeamID=0&amp;GameID=&amp;ContextMeasure=FGM&amp;Season=2005-06&amp;SeasonType=Regular Season&amp;LeagueID=00&amp;PerMode=PerGame&amp;Scope=Rookies&amp;StatCategory=MIN&amp;section=leaders"/>
    <hyperlink ref="K502" r:id="rId3703" location="!/?flag=2&amp;CFID=&amp;CFPARAMS=&amp;PlayerID=101207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207&amp;TeamID=0&amp;GameID=&amp;ContextMeasure=FGA&amp;Season=2005-06&amp;SeasonType=Regular Season&amp;LeagueID=00&amp;PerMode=PerGame&amp;Scope=Rookies&amp;StatCategory=MIN&amp;section=leaders"/>
    <hyperlink ref="N502" r:id="rId3704" location="!/?flag=2&amp;CFID=&amp;CFPARAMS=&amp;PlayerID=101207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207&amp;TeamID=0&amp;GameID=&amp;ContextMeasure=FG3M&amp;Season=2005-06&amp;SeasonType=Regular Season&amp;LeagueID=00&amp;PerMode=PerGame&amp;Scope=Rookies&amp;StatCategory=MIN&amp;section=leaders"/>
    <hyperlink ref="P502" r:id="rId3705" location="!/?flag=2&amp;CFID=&amp;CFPARAMS=&amp;PlayerID=101207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207&amp;TeamID=0&amp;GameID=&amp;ContextMeasure=FG3A&amp;Season=2005-06&amp;SeasonType=Regular Season&amp;LeagueID=00&amp;PerMode=PerGame&amp;Scope=Rookies&amp;StatCategory=MIN&amp;section=leaders"/>
    <hyperlink ref="A503" r:id="rId3706" location="!/101212/traditional/"/>
    <hyperlink ref="I503" r:id="rId3707" location="!/?flag=2&amp;CFID=&amp;CFPARAMS=&amp;PlayerID=101212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212&amp;TeamID=0&amp;GameID=&amp;ContextMeasure=FGM&amp;Season=2005-06&amp;SeasonType=Regular Season&amp;LeagueID=00&amp;PerMode=PerGame&amp;Scope=Rookies&amp;StatCategory=MIN&amp;section=leaders"/>
    <hyperlink ref="K503" r:id="rId3708" location="!/?flag=2&amp;CFID=&amp;CFPARAMS=&amp;PlayerID=101212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212&amp;TeamID=0&amp;GameID=&amp;ContextMeasure=FGA&amp;Season=2005-06&amp;SeasonType=Regular Season&amp;LeagueID=00&amp;PerMode=PerGame&amp;Scope=Rookies&amp;StatCategory=MIN&amp;section=leaders"/>
    <hyperlink ref="A504" r:id="rId3709" location="!/101183/traditional/"/>
    <hyperlink ref="I504" r:id="rId3710" location="!/?flag=2&amp;CFID=&amp;CFPARAMS=&amp;PlayerID=101183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83&amp;TeamID=0&amp;GameID=&amp;ContextMeasure=FGM&amp;Season=2005-06&amp;SeasonType=Regular Season&amp;LeagueID=00&amp;PerMode=PerGame&amp;Scope=Rookies&amp;StatCategory=MIN&amp;section=leaders"/>
    <hyperlink ref="K504" r:id="rId3711" location="!/?flag=2&amp;CFID=&amp;CFPARAMS=&amp;PlayerID=101183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83&amp;TeamID=0&amp;GameID=&amp;ContextMeasure=FGA&amp;Season=2005-06&amp;SeasonType=Regular Season&amp;LeagueID=00&amp;PerMode=PerGame&amp;Scope=Rookies&amp;StatCategory=MIN&amp;section=leaders"/>
    <hyperlink ref="A505" r:id="rId3712" location="!/101132/traditional/"/>
    <hyperlink ref="I505" r:id="rId3713" location="!/?flag=2&amp;CFID=&amp;CFPARAMS=&amp;PlayerID=101132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32&amp;TeamID=0&amp;GameID=&amp;ContextMeasure=FGM&amp;Season=2005-06&amp;SeasonType=Regular Season&amp;LeagueID=00&amp;PerMode=PerGame&amp;Scope=Rookies&amp;StatCategory=MIN&amp;section=leaders"/>
    <hyperlink ref="K505" r:id="rId3714" location="!/?flag=2&amp;CFID=&amp;CFPARAMS=&amp;PlayerID=101132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32&amp;TeamID=0&amp;GameID=&amp;ContextMeasure=FGA&amp;Season=2005-06&amp;SeasonType=Regular Season&amp;LeagueID=00&amp;PerMode=PerGame&amp;Scope=Rookies&amp;StatCategory=MIN&amp;section=leaders"/>
    <hyperlink ref="P505" r:id="rId3715" location="!/?flag=2&amp;CFID=&amp;CFPARAMS=&amp;PlayerID=101132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32&amp;TeamID=0&amp;GameID=&amp;ContextMeasure=FG3A&amp;Season=2005-06&amp;SeasonType=Regular Season&amp;LeagueID=00&amp;PerMode=PerGame&amp;Scope=Rookies&amp;StatCategory=MIN&amp;section=leaders"/>
    <hyperlink ref="A506" r:id="rId3716" location="!/101177/traditional/"/>
    <hyperlink ref="I506" r:id="rId3717" location="!/?flag=2&amp;CFID=&amp;CFPARAMS=&amp;PlayerID=101177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77&amp;TeamID=0&amp;GameID=&amp;ContextMeasure=FGM&amp;Season=2005-06&amp;SeasonType=Regular Season&amp;LeagueID=00&amp;PerMode=PerGame&amp;Scope=Rookies&amp;StatCategory=MIN&amp;section=leaders"/>
    <hyperlink ref="K506" r:id="rId3718" location="!/?flag=2&amp;CFID=&amp;CFPARAMS=&amp;PlayerID=101177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77&amp;TeamID=0&amp;GameID=&amp;ContextMeasure=FGA&amp;Season=2005-06&amp;SeasonType=Regular Season&amp;LeagueID=00&amp;PerMode=PerGame&amp;Scope=Rookies&amp;StatCategory=MIN&amp;section=leaders"/>
    <hyperlink ref="A507" r:id="rId3719" location="!/101115/traditional/"/>
    <hyperlink ref="I507" r:id="rId3720" location="!/?flag=2&amp;CFID=&amp;CFPARAMS=&amp;PlayerID=101115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15&amp;TeamID=0&amp;GameID=&amp;ContextMeasure=FGM&amp;Season=2005-06&amp;SeasonType=Regular Season&amp;LeagueID=00&amp;PerMode=PerGame&amp;Scope=Rookies&amp;StatCategory=MIN&amp;section=leaders"/>
    <hyperlink ref="K507" r:id="rId3721" location="!/?flag=2&amp;CFID=&amp;CFPARAMS=&amp;PlayerID=101115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15&amp;TeamID=0&amp;GameID=&amp;ContextMeasure=FGA&amp;Season=2005-06&amp;SeasonType=Regular Season&amp;LeagueID=00&amp;PerMode=PerGame&amp;Scope=Rookies&amp;StatCategory=MIN&amp;section=leaders"/>
    <hyperlink ref="A508" r:id="rId3722" location="!/101160/traditional/"/>
    <hyperlink ref="I508" r:id="rId3723" location="!/?flag=2&amp;CFID=&amp;CFPARAMS=&amp;PlayerID=101160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60&amp;TeamID=0&amp;GameID=&amp;ContextMeasure=FGM&amp;Season=2005-06&amp;SeasonType=Regular Season&amp;LeagueID=00&amp;PerMode=PerGame&amp;Scope=Rookies&amp;StatCategory=MIN&amp;section=leaders"/>
    <hyperlink ref="K508" r:id="rId3724" location="!/?flag=2&amp;CFID=&amp;CFPARAMS=&amp;PlayerID=101160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60&amp;TeamID=0&amp;GameID=&amp;ContextMeasure=FGA&amp;Season=2005-06&amp;SeasonType=Regular Season&amp;LeagueID=00&amp;PerMode=PerGame&amp;Scope=Rookies&amp;StatCategory=MIN&amp;section=leaders"/>
    <hyperlink ref="P508" r:id="rId3725" location="!/?flag=2&amp;CFID=&amp;CFPARAMS=&amp;PlayerID=101160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60&amp;TeamID=0&amp;GameID=&amp;ContextMeasure=FG3A&amp;Season=2005-06&amp;SeasonType=Regular Season&amp;LeagueID=00&amp;PerMode=PerGame&amp;Scope=Rookies&amp;StatCategory=MIN&amp;section=leaders"/>
    <hyperlink ref="A509" r:id="rId3726" location="!/2731/traditional/"/>
    <hyperlink ref="I509" r:id="rId3727" location="!/?flag=2&amp;CFID=&amp;CFPARAMS=&amp;PlayerID=2731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31&amp;TeamID=0&amp;GameID=&amp;ContextMeasure=FGM&amp;Season=2004-05&amp;SeasonType=Regular Season&amp;LeagueID=00&amp;PerMode=PerGame&amp;Scope=Rookies&amp;StatCategory=MIN&amp;section=leaders"/>
    <hyperlink ref="K509" r:id="rId3728" location="!/?flag=2&amp;CFID=&amp;CFPARAMS=&amp;PlayerID=2731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31&amp;TeamID=0&amp;GameID=&amp;ContextMeasure=FGA&amp;Season=2004-05&amp;SeasonType=Regular Season&amp;LeagueID=00&amp;PerMode=PerGame&amp;Scope=Rookies&amp;StatCategory=MIN&amp;section=leaders"/>
    <hyperlink ref="A510" r:id="rId3729" location="!/2738/traditional/"/>
    <hyperlink ref="I510" r:id="rId3730" location="!/?flag=2&amp;CFID=&amp;CFPARAMS=&amp;PlayerID=2738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38&amp;TeamID=0&amp;GameID=&amp;ContextMeasure=FGM&amp;Season=2004-05&amp;SeasonType=Regular Season&amp;LeagueID=00&amp;PerMode=PerGame&amp;Scope=Rookies&amp;StatCategory=MIN&amp;section=leaders"/>
    <hyperlink ref="K510" r:id="rId3731" location="!/?flag=2&amp;CFID=&amp;CFPARAMS=&amp;PlayerID=2738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38&amp;TeamID=0&amp;GameID=&amp;ContextMeasure=FGA&amp;Season=2004-05&amp;SeasonType=Regular Season&amp;LeagueID=00&amp;PerMode=PerGame&amp;Scope=Rookies&amp;StatCategory=MIN&amp;section=leaders"/>
    <hyperlink ref="N510" r:id="rId3732" location="!/?flag=2&amp;CFID=&amp;CFPARAMS=&amp;PlayerID=2738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38&amp;TeamID=0&amp;GameID=&amp;ContextMeasure=FG3M&amp;Season=2004-05&amp;SeasonType=Regular Season&amp;LeagueID=00&amp;PerMode=PerGame&amp;Scope=Rookies&amp;StatCategory=MIN&amp;section=leaders"/>
    <hyperlink ref="P510" r:id="rId3733" location="!/?flag=2&amp;CFID=&amp;CFPARAMS=&amp;PlayerID=2738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38&amp;TeamID=0&amp;GameID=&amp;ContextMeasure=FG3A&amp;Season=2004-05&amp;SeasonType=Regular Season&amp;LeagueID=00&amp;PerMode=PerGame&amp;Scope=Rookies&amp;StatCategory=MIN&amp;section=leaders"/>
    <hyperlink ref="A511" r:id="rId3734" location="!/2730/traditional/"/>
    <hyperlink ref="I511" r:id="rId3735" location="!/?flag=2&amp;CFID=&amp;CFPARAMS=&amp;PlayerID=2730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30&amp;TeamID=0&amp;GameID=&amp;ContextMeasure=FGM&amp;Season=2004-05&amp;SeasonType=Regular Season&amp;LeagueID=00&amp;PerMode=PerGame&amp;Scope=Rookies&amp;StatCategory=MIN&amp;section=leaders"/>
    <hyperlink ref="K511" r:id="rId3736" location="!/?flag=2&amp;CFID=&amp;CFPARAMS=&amp;PlayerID=2730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30&amp;TeamID=0&amp;GameID=&amp;ContextMeasure=FGA&amp;Season=2004-05&amp;SeasonType=Regular Season&amp;LeagueID=00&amp;PerMode=PerGame&amp;Scope=Rookies&amp;StatCategory=MIN&amp;section=leaders"/>
    <hyperlink ref="A512" r:id="rId3737" location="!/2735/traditional/"/>
    <hyperlink ref="I512" r:id="rId3738" location="!/?flag=2&amp;CFID=&amp;CFPARAMS=&amp;PlayerID=2735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35&amp;TeamID=0&amp;GameID=&amp;ContextMeasure=FGM&amp;Season=2004-05&amp;SeasonType=Regular Season&amp;LeagueID=00&amp;PerMode=PerGame&amp;Scope=Rookies&amp;StatCategory=MIN&amp;section=leaders"/>
    <hyperlink ref="K512" r:id="rId3739" location="!/?flag=2&amp;CFID=&amp;CFPARAMS=&amp;PlayerID=2735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35&amp;TeamID=0&amp;GameID=&amp;ContextMeasure=FGA&amp;Season=2004-05&amp;SeasonType=Regular Season&amp;LeagueID=00&amp;PerMode=PerGame&amp;Scope=Rookies&amp;StatCategory=MIN&amp;section=leaders"/>
    <hyperlink ref="N512" r:id="rId3740" location="!/?flag=2&amp;CFID=&amp;CFPARAMS=&amp;PlayerID=2735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35&amp;TeamID=0&amp;GameID=&amp;ContextMeasure=FG3M&amp;Season=2004-05&amp;SeasonType=Regular Season&amp;LeagueID=00&amp;PerMode=PerGame&amp;Scope=Rookies&amp;StatCategory=MIN&amp;section=leaders"/>
    <hyperlink ref="P512" r:id="rId3741" location="!/?flag=2&amp;CFID=&amp;CFPARAMS=&amp;PlayerID=2735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35&amp;TeamID=0&amp;GameID=&amp;ContextMeasure=FG3A&amp;Season=2004-05&amp;SeasonType=Regular Season&amp;LeagueID=00&amp;PerMode=PerGame&amp;Scope=Rookies&amp;StatCategory=MIN&amp;section=leaders"/>
    <hyperlink ref="A513" r:id="rId3742" location="!/2746/traditional/"/>
    <hyperlink ref="I513" r:id="rId3743" location="!/?flag=2&amp;CFID=&amp;CFPARAMS=&amp;PlayerID=2746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46&amp;TeamID=0&amp;GameID=&amp;ContextMeasure=FGM&amp;Season=2004-05&amp;SeasonType=Regular Season&amp;LeagueID=00&amp;PerMode=PerGame&amp;Scope=Rookies&amp;StatCategory=MIN&amp;section=leaders"/>
    <hyperlink ref="K513" r:id="rId3744" location="!/?flag=2&amp;CFID=&amp;CFPARAMS=&amp;PlayerID=2746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46&amp;TeamID=0&amp;GameID=&amp;ContextMeasure=FGA&amp;Season=2004-05&amp;SeasonType=Regular Season&amp;LeagueID=00&amp;PerMode=PerGame&amp;Scope=Rookies&amp;StatCategory=MIN&amp;section=leaders"/>
    <hyperlink ref="N513" r:id="rId3745" location="!/?flag=2&amp;CFID=&amp;CFPARAMS=&amp;PlayerID=2746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46&amp;TeamID=0&amp;GameID=&amp;ContextMeasure=FG3M&amp;Season=2004-05&amp;SeasonType=Regular Season&amp;LeagueID=00&amp;PerMode=PerGame&amp;Scope=Rookies&amp;StatCategory=MIN&amp;section=leaders"/>
    <hyperlink ref="P513" r:id="rId3746" location="!/?flag=2&amp;CFID=&amp;CFPARAMS=&amp;PlayerID=2746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46&amp;TeamID=0&amp;GameID=&amp;ContextMeasure=FG3A&amp;Season=2004-05&amp;SeasonType=Regular Season&amp;LeagueID=00&amp;PerMode=PerGame&amp;Scope=Rookies&amp;StatCategory=MIN&amp;section=leaders"/>
    <hyperlink ref="A514" r:id="rId3747" location="!/2736/traditional/"/>
    <hyperlink ref="I514" r:id="rId3748" location="!/?flag=2&amp;CFID=&amp;CFPARAMS=&amp;PlayerID=2736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36&amp;TeamID=0&amp;GameID=&amp;ContextMeasure=FGM&amp;Season=2004-05&amp;SeasonType=Regular Season&amp;LeagueID=00&amp;PerMode=PerGame&amp;Scope=Rookies&amp;StatCategory=MIN&amp;section=leaders"/>
    <hyperlink ref="K514" r:id="rId3749" location="!/?flag=2&amp;CFID=&amp;CFPARAMS=&amp;PlayerID=2736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36&amp;TeamID=0&amp;GameID=&amp;ContextMeasure=FGA&amp;Season=2004-05&amp;SeasonType=Regular Season&amp;LeagueID=00&amp;PerMode=PerGame&amp;Scope=Rookies&amp;StatCategory=MIN&amp;section=leaders"/>
    <hyperlink ref="N514" r:id="rId3750" location="!/?flag=2&amp;CFID=&amp;CFPARAMS=&amp;PlayerID=2736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36&amp;TeamID=0&amp;GameID=&amp;ContextMeasure=FG3M&amp;Season=2004-05&amp;SeasonType=Regular Season&amp;LeagueID=00&amp;PerMode=PerGame&amp;Scope=Rookies&amp;StatCategory=MIN&amp;section=leaders"/>
    <hyperlink ref="P514" r:id="rId3751" location="!/?flag=2&amp;CFID=&amp;CFPARAMS=&amp;PlayerID=2736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36&amp;TeamID=0&amp;GameID=&amp;ContextMeasure=FG3A&amp;Season=2004-05&amp;SeasonType=Regular Season&amp;LeagueID=00&amp;PerMode=PerGame&amp;Scope=Rookies&amp;StatCategory=MIN&amp;section=leaders"/>
    <hyperlink ref="A515" r:id="rId3752" location="!/2768/traditional/"/>
    <hyperlink ref="I515" r:id="rId3753" location="!/?flag=2&amp;CFID=&amp;CFPARAMS=&amp;PlayerID=2768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68&amp;TeamID=0&amp;GameID=&amp;ContextMeasure=FGM&amp;Season=2004-05&amp;SeasonType=Regular Season&amp;LeagueID=00&amp;PerMode=PerGame&amp;Scope=Rookies&amp;StatCategory=MIN&amp;section=leaders"/>
    <hyperlink ref="K515" r:id="rId3754" location="!/?flag=2&amp;CFID=&amp;CFPARAMS=&amp;PlayerID=2768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68&amp;TeamID=0&amp;GameID=&amp;ContextMeasure=FGA&amp;Season=2004-05&amp;SeasonType=Regular Season&amp;LeagueID=00&amp;PerMode=PerGame&amp;Scope=Rookies&amp;StatCategory=MIN&amp;section=leaders"/>
    <hyperlink ref="N515" r:id="rId3755" location="!/?flag=2&amp;CFID=&amp;CFPARAMS=&amp;PlayerID=2768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68&amp;TeamID=0&amp;GameID=&amp;ContextMeasure=FG3M&amp;Season=2004-05&amp;SeasonType=Regular Season&amp;LeagueID=00&amp;PerMode=PerGame&amp;Scope=Rookies&amp;StatCategory=MIN&amp;section=leaders"/>
    <hyperlink ref="P515" r:id="rId3756" location="!/?flag=2&amp;CFID=&amp;CFPARAMS=&amp;PlayerID=2768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68&amp;TeamID=0&amp;GameID=&amp;ContextMeasure=FG3A&amp;Season=2004-05&amp;SeasonType=Regular Season&amp;LeagueID=00&amp;PerMode=PerGame&amp;Scope=Rookies&amp;StatCategory=MIN&amp;section=leaders"/>
    <hyperlink ref="A516" r:id="rId3757" location="!/2420/traditional/"/>
    <hyperlink ref="I516" r:id="rId3758" location="!/?flag=2&amp;CFID=&amp;CFPARAMS=&amp;PlayerID=2420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420&amp;TeamID=0&amp;GameID=&amp;ContextMeasure=FGM&amp;Season=2004-05&amp;SeasonType=Regular Season&amp;LeagueID=00&amp;PerMode=PerGame&amp;Scope=Rookies&amp;StatCategory=MIN&amp;section=leaders"/>
    <hyperlink ref="K516" r:id="rId3759" location="!/?flag=2&amp;CFID=&amp;CFPARAMS=&amp;PlayerID=2420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420&amp;TeamID=0&amp;GameID=&amp;ContextMeasure=FGA&amp;Season=2004-05&amp;SeasonType=Regular Season&amp;LeagueID=00&amp;PerMode=PerGame&amp;Scope=Rookies&amp;StatCategory=MIN&amp;section=leaders"/>
    <hyperlink ref="A517" r:id="rId3760" location="!/2747/traditional/"/>
    <hyperlink ref="I517" r:id="rId3761" location="!/?flag=2&amp;CFID=&amp;CFPARAMS=&amp;PlayerID=2747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47&amp;TeamID=0&amp;GameID=&amp;ContextMeasure=FGM&amp;Season=2004-05&amp;SeasonType=Regular Season&amp;LeagueID=00&amp;PerMode=PerGame&amp;Scope=Rookies&amp;StatCategory=MIN&amp;section=leaders"/>
    <hyperlink ref="K517" r:id="rId3762" location="!/?flag=2&amp;CFID=&amp;CFPARAMS=&amp;PlayerID=2747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47&amp;TeamID=0&amp;GameID=&amp;ContextMeasure=FGA&amp;Season=2004-05&amp;SeasonType=Regular Season&amp;LeagueID=00&amp;PerMode=PerGame&amp;Scope=Rookies&amp;StatCategory=MIN&amp;section=leaders"/>
    <hyperlink ref="N517" r:id="rId3763" location="!/?flag=2&amp;CFID=&amp;CFPARAMS=&amp;PlayerID=2747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47&amp;TeamID=0&amp;GameID=&amp;ContextMeasure=FG3M&amp;Season=2004-05&amp;SeasonType=Regular Season&amp;LeagueID=00&amp;PerMode=PerGame&amp;Scope=Rookies&amp;StatCategory=MIN&amp;section=leaders"/>
    <hyperlink ref="P517" r:id="rId3764" location="!/?flag=2&amp;CFID=&amp;CFPARAMS=&amp;PlayerID=2747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47&amp;TeamID=0&amp;GameID=&amp;ContextMeasure=FG3A&amp;Season=2004-05&amp;SeasonType=Regular Season&amp;LeagueID=00&amp;PerMode=PerGame&amp;Scope=Rookies&amp;StatCategory=MIN&amp;section=leaders"/>
    <hyperlink ref="A518" r:id="rId3765" location="!/2732/traditional/"/>
    <hyperlink ref="I518" r:id="rId3766" location="!/?flag=2&amp;CFID=&amp;CFPARAMS=&amp;PlayerID=2732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32&amp;TeamID=0&amp;GameID=&amp;ContextMeasure=FGM&amp;Season=2004-05&amp;SeasonType=Regular Season&amp;LeagueID=00&amp;PerMode=PerGame&amp;Scope=Rookies&amp;StatCategory=MIN&amp;section=leaders"/>
    <hyperlink ref="K518" r:id="rId3767" location="!/?flag=2&amp;CFID=&amp;CFPARAMS=&amp;PlayerID=2732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32&amp;TeamID=0&amp;GameID=&amp;ContextMeasure=FGA&amp;Season=2004-05&amp;SeasonType=Regular Season&amp;LeagueID=00&amp;PerMode=PerGame&amp;Scope=Rookies&amp;StatCategory=MIN&amp;section=leaders"/>
    <hyperlink ref="N518" r:id="rId3768" location="!/?flag=2&amp;CFID=&amp;CFPARAMS=&amp;PlayerID=2732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32&amp;TeamID=0&amp;GameID=&amp;ContextMeasure=FG3M&amp;Season=2004-05&amp;SeasonType=Regular Season&amp;LeagueID=00&amp;PerMode=PerGame&amp;Scope=Rookies&amp;StatCategory=MIN&amp;section=leaders"/>
    <hyperlink ref="P518" r:id="rId3769" location="!/?flag=2&amp;CFID=&amp;CFPARAMS=&amp;PlayerID=2732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32&amp;TeamID=0&amp;GameID=&amp;ContextMeasure=FG3A&amp;Season=2004-05&amp;SeasonType=Regular Season&amp;LeagueID=00&amp;PerMode=PerGame&amp;Scope=Rookies&amp;StatCategory=MIN&amp;section=leaders"/>
    <hyperlink ref="A519" r:id="rId3770" location="!/2804/traditional/"/>
    <hyperlink ref="I519" r:id="rId3771" location="!/?flag=2&amp;CFID=&amp;CFPARAMS=&amp;PlayerID=2804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804&amp;TeamID=0&amp;GameID=&amp;ContextMeasure=FGM&amp;Season=2004-05&amp;SeasonType=Regular Season&amp;LeagueID=00&amp;PerMode=PerGame&amp;Scope=Rookies&amp;StatCategory=MIN&amp;section=leaders"/>
    <hyperlink ref="K519" r:id="rId3772" location="!/?flag=2&amp;CFID=&amp;CFPARAMS=&amp;PlayerID=2804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804&amp;TeamID=0&amp;GameID=&amp;ContextMeasure=FGA&amp;Season=2004-05&amp;SeasonType=Regular Season&amp;LeagueID=00&amp;PerMode=PerGame&amp;Scope=Rookies&amp;StatCategory=MIN&amp;section=leaders"/>
    <hyperlink ref="N519" r:id="rId3773" location="!/?flag=2&amp;CFID=&amp;CFPARAMS=&amp;PlayerID=2804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804&amp;TeamID=0&amp;GameID=&amp;ContextMeasure=FG3M&amp;Season=2004-05&amp;SeasonType=Regular Season&amp;LeagueID=00&amp;PerMode=PerGame&amp;Scope=Rookies&amp;StatCategory=MIN&amp;section=leaders"/>
    <hyperlink ref="P519" r:id="rId3774" location="!/?flag=2&amp;CFID=&amp;CFPARAMS=&amp;PlayerID=2804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804&amp;TeamID=0&amp;GameID=&amp;ContextMeasure=FG3A&amp;Season=2004-05&amp;SeasonType=Regular Season&amp;LeagueID=00&amp;PerMode=PerGame&amp;Scope=Rookies&amp;StatCategory=MIN&amp;section=leaders"/>
    <hyperlink ref="A520" r:id="rId3775" location="!/2624/traditional/"/>
    <hyperlink ref="I520" r:id="rId3776" location="!/?flag=2&amp;CFID=&amp;CFPARAMS=&amp;PlayerID=2624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624&amp;TeamID=0&amp;GameID=&amp;ContextMeasure=FGM&amp;Season=2004-05&amp;SeasonType=Regular Season&amp;LeagueID=00&amp;PerMode=PerGame&amp;Scope=Rookies&amp;StatCategory=MIN&amp;section=leaders"/>
    <hyperlink ref="K520" r:id="rId3777" location="!/?flag=2&amp;CFID=&amp;CFPARAMS=&amp;PlayerID=2624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624&amp;TeamID=0&amp;GameID=&amp;ContextMeasure=FGA&amp;Season=2004-05&amp;SeasonType=Regular Season&amp;LeagueID=00&amp;PerMode=PerGame&amp;Scope=Rookies&amp;StatCategory=MIN&amp;section=leaders"/>
    <hyperlink ref="P520" r:id="rId3778" location="!/?flag=2&amp;CFID=&amp;CFPARAMS=&amp;PlayerID=2624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624&amp;TeamID=0&amp;GameID=&amp;ContextMeasure=FG3A&amp;Season=2004-05&amp;SeasonType=Regular Season&amp;LeagueID=00&amp;PerMode=PerGame&amp;Scope=Rookies&amp;StatCategory=MIN&amp;section=leaders"/>
    <hyperlink ref="A521" r:id="rId3779" location="!/2749/traditional/"/>
    <hyperlink ref="I521" r:id="rId3780" location="!/?flag=2&amp;CFID=&amp;CFPARAMS=&amp;PlayerID=2749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49&amp;TeamID=0&amp;GameID=&amp;ContextMeasure=FGM&amp;Season=2004-05&amp;SeasonType=Regular Season&amp;LeagueID=00&amp;PerMode=PerGame&amp;Scope=Rookies&amp;StatCategory=MIN&amp;section=leaders"/>
    <hyperlink ref="K521" r:id="rId3781" location="!/?flag=2&amp;CFID=&amp;CFPARAMS=&amp;PlayerID=2749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49&amp;TeamID=0&amp;GameID=&amp;ContextMeasure=FGA&amp;Season=2004-05&amp;SeasonType=Regular Season&amp;LeagueID=00&amp;PerMode=PerGame&amp;Scope=Rookies&amp;StatCategory=MIN&amp;section=leaders"/>
    <hyperlink ref="N521" r:id="rId3782" location="!/?flag=2&amp;CFID=&amp;CFPARAMS=&amp;PlayerID=2749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49&amp;TeamID=0&amp;GameID=&amp;ContextMeasure=FG3M&amp;Season=2004-05&amp;SeasonType=Regular Season&amp;LeagueID=00&amp;PerMode=PerGame&amp;Scope=Rookies&amp;StatCategory=MIN&amp;section=leaders"/>
    <hyperlink ref="P521" r:id="rId3783" location="!/?flag=2&amp;CFID=&amp;CFPARAMS=&amp;PlayerID=2749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49&amp;TeamID=0&amp;GameID=&amp;ContextMeasure=FG3A&amp;Season=2004-05&amp;SeasonType=Regular Season&amp;LeagueID=00&amp;PerMode=PerGame&amp;Scope=Rookies&amp;StatCategory=MIN&amp;section=leaders"/>
    <hyperlink ref="A522" r:id="rId3784" location="!/2742/traditional/"/>
    <hyperlink ref="I522" r:id="rId3785" location="!/?flag=2&amp;CFID=&amp;CFPARAMS=&amp;PlayerID=2742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42&amp;TeamID=0&amp;GameID=&amp;ContextMeasure=FGM&amp;Season=2004-05&amp;SeasonType=Regular Season&amp;LeagueID=00&amp;PerMode=PerGame&amp;Scope=Rookies&amp;StatCategory=MIN&amp;section=leaders"/>
    <hyperlink ref="K522" r:id="rId3786" location="!/?flag=2&amp;CFID=&amp;CFPARAMS=&amp;PlayerID=2742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42&amp;TeamID=0&amp;GameID=&amp;ContextMeasure=FGA&amp;Season=2004-05&amp;SeasonType=Regular Season&amp;LeagueID=00&amp;PerMode=PerGame&amp;Scope=Rookies&amp;StatCategory=MIN&amp;section=leaders"/>
    <hyperlink ref="N522" r:id="rId3787" location="!/?flag=2&amp;CFID=&amp;CFPARAMS=&amp;PlayerID=2742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42&amp;TeamID=0&amp;GameID=&amp;ContextMeasure=FG3M&amp;Season=2004-05&amp;SeasonType=Regular Season&amp;LeagueID=00&amp;PerMode=PerGame&amp;Scope=Rookies&amp;StatCategory=MIN&amp;section=leaders"/>
    <hyperlink ref="P522" r:id="rId3788" location="!/?flag=2&amp;CFID=&amp;CFPARAMS=&amp;PlayerID=2742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42&amp;TeamID=0&amp;GameID=&amp;ContextMeasure=FG3A&amp;Season=2004-05&amp;SeasonType=Regular Season&amp;LeagueID=00&amp;PerMode=PerGame&amp;Scope=Rookies&amp;StatCategory=MIN&amp;section=leaders"/>
    <hyperlink ref="A523" r:id="rId3789" location="!/2782/traditional/"/>
    <hyperlink ref="I523" r:id="rId3790" location="!/?flag=2&amp;CFID=&amp;CFPARAMS=&amp;PlayerID=2782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82&amp;TeamID=0&amp;GameID=&amp;ContextMeasure=FGM&amp;Season=2004-05&amp;SeasonType=Regular Season&amp;LeagueID=00&amp;PerMode=PerGame&amp;Scope=Rookies&amp;StatCategory=MIN&amp;section=leaders"/>
    <hyperlink ref="K523" r:id="rId3791" location="!/?flag=2&amp;CFID=&amp;CFPARAMS=&amp;PlayerID=2782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82&amp;TeamID=0&amp;GameID=&amp;ContextMeasure=FGA&amp;Season=2004-05&amp;SeasonType=Regular Season&amp;LeagueID=00&amp;PerMode=PerGame&amp;Scope=Rookies&amp;StatCategory=MIN&amp;section=leaders"/>
    <hyperlink ref="N523" r:id="rId3792" location="!/?flag=2&amp;CFID=&amp;CFPARAMS=&amp;PlayerID=2782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82&amp;TeamID=0&amp;GameID=&amp;ContextMeasure=FG3M&amp;Season=2004-05&amp;SeasonType=Regular Season&amp;LeagueID=00&amp;PerMode=PerGame&amp;Scope=Rookies&amp;StatCategory=MIN&amp;section=leaders"/>
    <hyperlink ref="P523" r:id="rId3793" location="!/?flag=2&amp;CFID=&amp;CFPARAMS=&amp;PlayerID=2782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82&amp;TeamID=0&amp;GameID=&amp;ContextMeasure=FG3A&amp;Season=2004-05&amp;SeasonType=Regular Season&amp;LeagueID=00&amp;PerMode=PerGame&amp;Scope=Rookies&amp;StatCategory=MIN&amp;section=leaders"/>
    <hyperlink ref="A524" r:id="rId3794" location="!/2588/traditional/"/>
    <hyperlink ref="I524" r:id="rId3795" location="!/?flag=2&amp;CFID=&amp;CFPARAMS=&amp;PlayerID=2588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588&amp;TeamID=0&amp;GameID=&amp;ContextMeasure=FGM&amp;Season=2004-05&amp;SeasonType=Regular Season&amp;LeagueID=00&amp;PerMode=PerGame&amp;Scope=Rookies&amp;StatCategory=MIN&amp;section=leaders"/>
    <hyperlink ref="K524" r:id="rId3796" location="!/?flag=2&amp;CFID=&amp;CFPARAMS=&amp;PlayerID=2588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588&amp;TeamID=0&amp;GameID=&amp;ContextMeasure=FGA&amp;Season=2004-05&amp;SeasonType=Regular Season&amp;LeagueID=00&amp;PerMode=PerGame&amp;Scope=Rookies&amp;StatCategory=MIN&amp;section=leaders"/>
    <hyperlink ref="N524" r:id="rId3797" location="!/?flag=2&amp;CFID=&amp;CFPARAMS=&amp;PlayerID=2588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588&amp;TeamID=0&amp;GameID=&amp;ContextMeasure=FG3M&amp;Season=2004-05&amp;SeasonType=Regular Season&amp;LeagueID=00&amp;PerMode=PerGame&amp;Scope=Rookies&amp;StatCategory=MIN&amp;section=leaders"/>
    <hyperlink ref="P524" r:id="rId3798" location="!/?flag=2&amp;CFID=&amp;CFPARAMS=&amp;PlayerID=2588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588&amp;TeamID=0&amp;GameID=&amp;ContextMeasure=FG3A&amp;Season=2004-05&amp;SeasonType=Regular Season&amp;LeagueID=00&amp;PerMode=PerGame&amp;Scope=Rookies&amp;StatCategory=MIN&amp;section=leaders"/>
    <hyperlink ref="A525" r:id="rId3799" location="!/2758/traditional/"/>
    <hyperlink ref="I525" r:id="rId3800" location="!/?flag=2&amp;CFID=&amp;CFPARAMS=&amp;PlayerID=2758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58&amp;TeamID=0&amp;GameID=&amp;ContextMeasure=FGM&amp;Season=2004-05&amp;SeasonType=Regular Season&amp;LeagueID=00&amp;PerMode=PerGame&amp;Scope=Rookies&amp;StatCategory=MIN&amp;section=leaders"/>
    <hyperlink ref="K525" r:id="rId3801" location="!/?flag=2&amp;CFID=&amp;CFPARAMS=&amp;PlayerID=2758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58&amp;TeamID=0&amp;GameID=&amp;ContextMeasure=FGA&amp;Season=2004-05&amp;SeasonType=Regular Season&amp;LeagueID=00&amp;PerMode=PerGame&amp;Scope=Rookies&amp;StatCategory=MIN&amp;section=leaders"/>
    <hyperlink ref="A526" r:id="rId3802" location="!/2772/traditional/"/>
    <hyperlink ref="I526" r:id="rId3803" location="!/?flag=2&amp;CFID=&amp;CFPARAMS=&amp;PlayerID=2772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72&amp;TeamID=0&amp;GameID=&amp;ContextMeasure=FGM&amp;Season=2004-05&amp;SeasonType=Regular Season&amp;LeagueID=00&amp;PerMode=PerGame&amp;Scope=Rookies&amp;StatCategory=MIN&amp;section=leaders"/>
    <hyperlink ref="K526" r:id="rId3804" location="!/?flag=2&amp;CFID=&amp;CFPARAMS=&amp;PlayerID=2772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72&amp;TeamID=0&amp;GameID=&amp;ContextMeasure=FGA&amp;Season=2004-05&amp;SeasonType=Regular Season&amp;LeagueID=00&amp;PerMode=PerGame&amp;Scope=Rookies&amp;StatCategory=MIN&amp;section=leaders"/>
    <hyperlink ref="P526" r:id="rId3805" location="!/?flag=2&amp;CFID=&amp;CFPARAMS=&amp;PlayerID=2772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72&amp;TeamID=0&amp;GameID=&amp;ContextMeasure=FG3A&amp;Season=2004-05&amp;SeasonType=Regular Season&amp;LeagueID=00&amp;PerMode=PerGame&amp;Scope=Rookies&amp;StatCategory=MIN&amp;section=leaders"/>
    <hyperlink ref="A527" r:id="rId3806" location="!/2555/traditional/"/>
    <hyperlink ref="I527" r:id="rId3807" location="!/?flag=2&amp;CFID=&amp;CFPARAMS=&amp;PlayerID=2555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555&amp;TeamID=0&amp;GameID=&amp;ContextMeasure=FGM&amp;Season=2004-05&amp;SeasonType=Regular Season&amp;LeagueID=00&amp;PerMode=PerGame&amp;Scope=Rookies&amp;StatCategory=MIN&amp;section=leaders"/>
    <hyperlink ref="K527" r:id="rId3808" location="!/?flag=2&amp;CFID=&amp;CFPARAMS=&amp;PlayerID=2555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555&amp;TeamID=0&amp;GameID=&amp;ContextMeasure=FGA&amp;Season=2004-05&amp;SeasonType=Regular Season&amp;LeagueID=00&amp;PerMode=PerGame&amp;Scope=Rookies&amp;StatCategory=MIN&amp;section=leaders"/>
    <hyperlink ref="A528" r:id="rId3809" location="!/2754/traditional/"/>
    <hyperlink ref="I528" r:id="rId3810" location="!/?flag=2&amp;CFID=&amp;CFPARAMS=&amp;PlayerID=2754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54&amp;TeamID=0&amp;GameID=&amp;ContextMeasure=FGM&amp;Season=2004-05&amp;SeasonType=Regular Season&amp;LeagueID=00&amp;PerMode=PerGame&amp;Scope=Rookies&amp;StatCategory=MIN&amp;section=leaders"/>
    <hyperlink ref="K528" r:id="rId3811" location="!/?flag=2&amp;CFID=&amp;CFPARAMS=&amp;PlayerID=2754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54&amp;TeamID=0&amp;GameID=&amp;ContextMeasure=FGA&amp;Season=2004-05&amp;SeasonType=Regular Season&amp;LeagueID=00&amp;PerMode=PerGame&amp;Scope=Rookies&amp;StatCategory=MIN&amp;section=leaders"/>
    <hyperlink ref="N528" r:id="rId3812" location="!/?flag=2&amp;CFID=&amp;CFPARAMS=&amp;PlayerID=2754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54&amp;TeamID=0&amp;GameID=&amp;ContextMeasure=FG3M&amp;Season=2004-05&amp;SeasonType=Regular Season&amp;LeagueID=00&amp;PerMode=PerGame&amp;Scope=Rookies&amp;StatCategory=MIN&amp;section=leaders"/>
    <hyperlink ref="P528" r:id="rId3813" location="!/?flag=2&amp;CFID=&amp;CFPARAMS=&amp;PlayerID=2754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54&amp;TeamID=0&amp;GameID=&amp;ContextMeasure=FG3A&amp;Season=2004-05&amp;SeasonType=Regular Season&amp;LeagueID=00&amp;PerMode=PerGame&amp;Scope=Rookies&amp;StatCategory=MIN&amp;section=leaders"/>
    <hyperlink ref="A529" r:id="rId3814" location="!/2760/traditional/"/>
    <hyperlink ref="I529" r:id="rId3815" location="!/?flag=2&amp;CFID=&amp;CFPARAMS=&amp;PlayerID=2760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60&amp;TeamID=0&amp;GameID=&amp;ContextMeasure=FGM&amp;Season=2004-05&amp;SeasonType=Regular Season&amp;LeagueID=00&amp;PerMode=PerGame&amp;Scope=Rookies&amp;StatCategory=MIN&amp;section=leaders"/>
    <hyperlink ref="K529" r:id="rId3816" location="!/?flag=2&amp;CFID=&amp;CFPARAMS=&amp;PlayerID=2760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60&amp;TeamID=0&amp;GameID=&amp;ContextMeasure=FGA&amp;Season=2004-05&amp;SeasonType=Regular Season&amp;LeagueID=00&amp;PerMode=PerGame&amp;Scope=Rookies&amp;StatCategory=MIN&amp;section=leaders"/>
    <hyperlink ref="A530" r:id="rId3817" location="!/2734/traditional/"/>
    <hyperlink ref="I530" r:id="rId3818" location="!/?flag=2&amp;CFID=&amp;CFPARAMS=&amp;PlayerID=2734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34&amp;TeamID=0&amp;GameID=&amp;ContextMeasure=FGM&amp;Season=2004-05&amp;SeasonType=Regular Season&amp;LeagueID=00&amp;PerMode=PerGame&amp;Scope=Rookies&amp;StatCategory=MIN&amp;section=leaders"/>
    <hyperlink ref="K530" r:id="rId3819" location="!/?flag=2&amp;CFID=&amp;CFPARAMS=&amp;PlayerID=2734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34&amp;TeamID=0&amp;GameID=&amp;ContextMeasure=FGA&amp;Season=2004-05&amp;SeasonType=Regular Season&amp;LeagueID=00&amp;PerMode=PerGame&amp;Scope=Rookies&amp;StatCategory=MIN&amp;section=leaders"/>
    <hyperlink ref="N530" r:id="rId3820" location="!/?flag=2&amp;CFID=&amp;CFPARAMS=&amp;PlayerID=2734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34&amp;TeamID=0&amp;GameID=&amp;ContextMeasure=FG3M&amp;Season=2004-05&amp;SeasonType=Regular Season&amp;LeagueID=00&amp;PerMode=PerGame&amp;Scope=Rookies&amp;StatCategory=MIN&amp;section=leaders"/>
    <hyperlink ref="P530" r:id="rId3821" location="!/?flag=2&amp;CFID=&amp;CFPARAMS=&amp;PlayerID=2734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34&amp;TeamID=0&amp;GameID=&amp;ContextMeasure=FG3A&amp;Season=2004-05&amp;SeasonType=Regular Season&amp;LeagueID=00&amp;PerMode=PerGame&amp;Scope=Rookies&amp;StatCategory=MIN&amp;section=leaders"/>
    <hyperlink ref="A531" r:id="rId3822" location="!/2761/traditional/"/>
    <hyperlink ref="I531" r:id="rId3823" location="!/?flag=2&amp;CFID=&amp;CFPARAMS=&amp;PlayerID=2761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61&amp;TeamID=0&amp;GameID=&amp;ContextMeasure=FGM&amp;Season=2004-05&amp;SeasonType=Regular Season&amp;LeagueID=00&amp;PerMode=PerGame&amp;Scope=Rookies&amp;StatCategory=MIN&amp;section=leaders"/>
    <hyperlink ref="K531" r:id="rId3824" location="!/?flag=2&amp;CFID=&amp;CFPARAMS=&amp;PlayerID=2761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61&amp;TeamID=0&amp;GameID=&amp;ContextMeasure=FGA&amp;Season=2004-05&amp;SeasonType=Regular Season&amp;LeagueID=00&amp;PerMode=PerGame&amp;Scope=Rookies&amp;StatCategory=MIN&amp;section=leaders"/>
    <hyperlink ref="P531" r:id="rId3825" location="!/?flag=2&amp;CFID=&amp;CFPARAMS=&amp;PlayerID=2761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61&amp;TeamID=0&amp;GameID=&amp;ContextMeasure=FG3A&amp;Season=2004-05&amp;SeasonType=Regular Season&amp;LeagueID=00&amp;PerMode=PerGame&amp;Scope=Rookies&amp;StatCategory=MIN&amp;section=leaders"/>
    <hyperlink ref="A532" r:id="rId3826" location="!/2744/traditional/"/>
    <hyperlink ref="I532" r:id="rId3827" location="!/?flag=2&amp;CFID=&amp;CFPARAMS=&amp;PlayerID=2744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44&amp;TeamID=0&amp;GameID=&amp;ContextMeasure=FGM&amp;Season=2004-05&amp;SeasonType=Regular Season&amp;LeagueID=00&amp;PerMode=PerGame&amp;Scope=Rookies&amp;StatCategory=MIN&amp;section=leaders"/>
    <hyperlink ref="K532" r:id="rId3828" location="!/?flag=2&amp;CFID=&amp;CFPARAMS=&amp;PlayerID=2744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44&amp;TeamID=0&amp;GameID=&amp;ContextMeasure=FGA&amp;Season=2004-05&amp;SeasonType=Regular Season&amp;LeagueID=00&amp;PerMode=PerGame&amp;Scope=Rookies&amp;StatCategory=MIN&amp;section=leaders"/>
    <hyperlink ref="A533" r:id="rId3829" location="!/2757/traditional/"/>
    <hyperlink ref="I533" r:id="rId3830" location="!/?flag=2&amp;CFID=&amp;CFPARAMS=&amp;PlayerID=2757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57&amp;TeamID=0&amp;GameID=&amp;ContextMeasure=FGM&amp;Season=2004-05&amp;SeasonType=Regular Season&amp;LeagueID=00&amp;PerMode=PerGame&amp;Scope=Rookies&amp;StatCategory=MIN&amp;section=leaders"/>
    <hyperlink ref="K533" r:id="rId3831" location="!/?flag=2&amp;CFID=&amp;CFPARAMS=&amp;PlayerID=2757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57&amp;TeamID=0&amp;GameID=&amp;ContextMeasure=FGA&amp;Season=2004-05&amp;SeasonType=Regular Season&amp;LeagueID=00&amp;PerMode=PerGame&amp;Scope=Rookies&amp;StatCategory=MIN&amp;section=leaders"/>
    <hyperlink ref="N533" r:id="rId3832" location="!/?flag=2&amp;CFID=&amp;CFPARAMS=&amp;PlayerID=2757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57&amp;TeamID=0&amp;GameID=&amp;ContextMeasure=FG3M&amp;Season=2004-05&amp;SeasonType=Regular Season&amp;LeagueID=00&amp;PerMode=PerGame&amp;Scope=Rookies&amp;StatCategory=MIN&amp;section=leaders"/>
    <hyperlink ref="P533" r:id="rId3833" location="!/?flag=2&amp;CFID=&amp;CFPARAMS=&amp;PlayerID=2757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57&amp;TeamID=0&amp;GameID=&amp;ContextMeasure=FG3A&amp;Season=2004-05&amp;SeasonType=Regular Season&amp;LeagueID=00&amp;PerMode=PerGame&amp;Scope=Rookies&amp;StatCategory=MIN&amp;section=leaders"/>
    <hyperlink ref="A534" r:id="rId3834" location="!/2873/traditional/"/>
    <hyperlink ref="I534" r:id="rId3835" location="!/?flag=2&amp;CFID=&amp;CFPARAMS=&amp;PlayerID=2873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873&amp;TeamID=0&amp;GameID=&amp;ContextMeasure=FGM&amp;Season=2004-05&amp;SeasonType=Regular Season&amp;LeagueID=00&amp;PerMode=PerGame&amp;Scope=Rookies&amp;StatCategory=MIN&amp;section=leaders"/>
    <hyperlink ref="K534" r:id="rId3836" location="!/?flag=2&amp;CFID=&amp;CFPARAMS=&amp;PlayerID=2873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873&amp;TeamID=0&amp;GameID=&amp;ContextMeasure=FGA&amp;Season=2004-05&amp;SeasonType=Regular Season&amp;LeagueID=00&amp;PerMode=PerGame&amp;Scope=Rookies&amp;StatCategory=MIN&amp;section=leaders"/>
    <hyperlink ref="N534" r:id="rId3837" location="!/?flag=2&amp;CFID=&amp;CFPARAMS=&amp;PlayerID=2873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873&amp;TeamID=0&amp;GameID=&amp;ContextMeasure=FG3M&amp;Season=2004-05&amp;SeasonType=Regular Season&amp;LeagueID=00&amp;PerMode=PerGame&amp;Scope=Rookies&amp;StatCategory=MIN&amp;section=leaders"/>
    <hyperlink ref="P534" r:id="rId3838" location="!/?flag=2&amp;CFID=&amp;CFPARAMS=&amp;PlayerID=2873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873&amp;TeamID=0&amp;GameID=&amp;ContextMeasure=FG3A&amp;Season=2004-05&amp;SeasonType=Regular Season&amp;LeagueID=00&amp;PerMode=PerGame&amp;Scope=Rookies&amp;StatCategory=MIN&amp;section=leaders"/>
    <hyperlink ref="A535" r:id="rId3839" location="!/2745/traditional/"/>
    <hyperlink ref="I535" r:id="rId3840" location="!/?flag=2&amp;CFID=&amp;CFPARAMS=&amp;PlayerID=2745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45&amp;TeamID=0&amp;GameID=&amp;ContextMeasure=FGM&amp;Season=2004-05&amp;SeasonType=Regular Season&amp;LeagueID=00&amp;PerMode=PerGame&amp;Scope=Rookies&amp;StatCategory=MIN&amp;section=leaders"/>
    <hyperlink ref="K535" r:id="rId3841" location="!/?flag=2&amp;CFID=&amp;CFPARAMS=&amp;PlayerID=2745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45&amp;TeamID=0&amp;GameID=&amp;ContextMeasure=FGA&amp;Season=2004-05&amp;SeasonType=Regular Season&amp;LeagueID=00&amp;PerMode=PerGame&amp;Scope=Rookies&amp;StatCategory=MIN&amp;section=leaders"/>
    <hyperlink ref="N535" r:id="rId3842" location="!/?flag=2&amp;CFID=&amp;CFPARAMS=&amp;PlayerID=2745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45&amp;TeamID=0&amp;GameID=&amp;ContextMeasure=FG3M&amp;Season=2004-05&amp;SeasonType=Regular Season&amp;LeagueID=00&amp;PerMode=PerGame&amp;Scope=Rookies&amp;StatCategory=MIN&amp;section=leaders"/>
    <hyperlink ref="P535" r:id="rId3843" location="!/?flag=2&amp;CFID=&amp;CFPARAMS=&amp;PlayerID=2745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45&amp;TeamID=0&amp;GameID=&amp;ContextMeasure=FG3A&amp;Season=2004-05&amp;SeasonType=Regular Season&amp;LeagueID=00&amp;PerMode=PerGame&amp;Scope=Rookies&amp;StatCategory=MIN&amp;section=leaders"/>
    <hyperlink ref="A536" r:id="rId3844" location="!/2767/traditional/"/>
    <hyperlink ref="I536" r:id="rId3845" location="!/?flag=2&amp;CFID=&amp;CFPARAMS=&amp;PlayerID=2767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67&amp;TeamID=0&amp;GameID=&amp;ContextMeasure=FGM&amp;Season=2004-05&amp;SeasonType=Regular Season&amp;LeagueID=00&amp;PerMode=PerGame&amp;Scope=Rookies&amp;StatCategory=MIN&amp;section=leaders"/>
    <hyperlink ref="K536" r:id="rId3846" location="!/?flag=2&amp;CFID=&amp;CFPARAMS=&amp;PlayerID=2767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67&amp;TeamID=0&amp;GameID=&amp;ContextMeasure=FGA&amp;Season=2004-05&amp;SeasonType=Regular Season&amp;LeagueID=00&amp;PerMode=PerGame&amp;Scope=Rookies&amp;StatCategory=MIN&amp;section=leaders"/>
    <hyperlink ref="P536" r:id="rId3847" location="!/?flag=2&amp;CFID=&amp;CFPARAMS=&amp;PlayerID=2767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67&amp;TeamID=0&amp;GameID=&amp;ContextMeasure=FG3A&amp;Season=2004-05&amp;SeasonType=Regular Season&amp;LeagueID=00&amp;PerMode=PerGame&amp;Scope=Rookies&amp;StatCategory=MIN&amp;section=leaders"/>
    <hyperlink ref="A537" r:id="rId3848" location="!/2743/traditional/"/>
    <hyperlink ref="I537" r:id="rId3849" location="!/?flag=2&amp;CFID=&amp;CFPARAMS=&amp;PlayerID=2743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43&amp;TeamID=0&amp;GameID=&amp;ContextMeasure=FGM&amp;Season=2004-05&amp;SeasonType=Regular Season&amp;LeagueID=00&amp;PerMode=PerGame&amp;Scope=Rookies&amp;StatCategory=MIN&amp;section=leaders"/>
    <hyperlink ref="K537" r:id="rId3850" location="!/?flag=2&amp;CFID=&amp;CFPARAMS=&amp;PlayerID=2743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43&amp;TeamID=0&amp;GameID=&amp;ContextMeasure=FGA&amp;Season=2004-05&amp;SeasonType=Regular Season&amp;LeagueID=00&amp;PerMode=PerGame&amp;Scope=Rookies&amp;StatCategory=MIN&amp;section=leaders"/>
    <hyperlink ref="P537" r:id="rId3851" location="!/?flag=2&amp;CFID=&amp;CFPARAMS=&amp;PlayerID=2743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43&amp;TeamID=0&amp;GameID=&amp;ContextMeasure=FG3A&amp;Season=2004-05&amp;SeasonType=Regular Season&amp;LeagueID=00&amp;PerMode=PerGame&amp;Scope=Rookies&amp;StatCategory=MIN&amp;section=leaders"/>
    <hyperlink ref="A538" r:id="rId3852" location="!/2753/traditional/"/>
    <hyperlink ref="I538" r:id="rId3853" location="!/?flag=2&amp;CFID=&amp;CFPARAMS=&amp;PlayerID=2753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53&amp;TeamID=0&amp;GameID=&amp;ContextMeasure=FGM&amp;Season=2004-05&amp;SeasonType=Regular Season&amp;LeagueID=00&amp;PerMode=PerGame&amp;Scope=Rookies&amp;StatCategory=MIN&amp;section=leaders"/>
    <hyperlink ref="K538" r:id="rId3854" location="!/?flag=2&amp;CFID=&amp;CFPARAMS=&amp;PlayerID=2753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53&amp;TeamID=0&amp;GameID=&amp;ContextMeasure=FGA&amp;Season=2004-05&amp;SeasonType=Regular Season&amp;LeagueID=00&amp;PerMode=PerGame&amp;Scope=Rookies&amp;StatCategory=MIN&amp;section=leaders"/>
    <hyperlink ref="N538" r:id="rId3855" location="!/?flag=2&amp;CFID=&amp;CFPARAMS=&amp;PlayerID=2753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53&amp;TeamID=0&amp;GameID=&amp;ContextMeasure=FG3M&amp;Season=2004-05&amp;SeasonType=Regular Season&amp;LeagueID=00&amp;PerMode=PerGame&amp;Scope=Rookies&amp;StatCategory=MIN&amp;section=leaders"/>
    <hyperlink ref="P538" r:id="rId3856" location="!/?flag=2&amp;CFID=&amp;CFPARAMS=&amp;PlayerID=2753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53&amp;TeamID=0&amp;GameID=&amp;ContextMeasure=FG3A&amp;Season=2004-05&amp;SeasonType=Regular Season&amp;LeagueID=00&amp;PerMode=PerGame&amp;Scope=Rookies&amp;StatCategory=MIN&amp;section=leaders"/>
    <hyperlink ref="A539" r:id="rId3857" location="!/2857/traditional/"/>
    <hyperlink ref="I539" r:id="rId3858" location="!/?flag=2&amp;CFID=&amp;CFPARAMS=&amp;PlayerID=2857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857&amp;TeamID=0&amp;GameID=&amp;ContextMeasure=FGM&amp;Season=2004-05&amp;SeasonType=Regular Season&amp;LeagueID=00&amp;PerMode=PerGame&amp;Scope=Rookies&amp;StatCategory=MIN&amp;section=leaders"/>
    <hyperlink ref="K539" r:id="rId3859" location="!/?flag=2&amp;CFID=&amp;CFPARAMS=&amp;PlayerID=2857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857&amp;TeamID=0&amp;GameID=&amp;ContextMeasure=FGA&amp;Season=2004-05&amp;SeasonType=Regular Season&amp;LeagueID=00&amp;PerMode=PerGame&amp;Scope=Rookies&amp;StatCategory=MIN&amp;section=leaders"/>
    <hyperlink ref="N539" r:id="rId3860" location="!/?flag=2&amp;CFID=&amp;CFPARAMS=&amp;PlayerID=2857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857&amp;TeamID=0&amp;GameID=&amp;ContextMeasure=FG3M&amp;Season=2004-05&amp;SeasonType=Regular Season&amp;LeagueID=00&amp;PerMode=PerGame&amp;Scope=Rookies&amp;StatCategory=MIN&amp;section=leaders"/>
    <hyperlink ref="P539" r:id="rId3861" location="!/?flag=2&amp;CFID=&amp;CFPARAMS=&amp;PlayerID=2857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857&amp;TeamID=0&amp;GameID=&amp;ContextMeasure=FG3A&amp;Season=2004-05&amp;SeasonType=Regular Season&amp;LeagueID=00&amp;PerMode=PerGame&amp;Scope=Rookies&amp;StatCategory=MIN&amp;section=leaders"/>
    <hyperlink ref="A540" r:id="rId3862" location="!/2737/traditional/"/>
    <hyperlink ref="I540" r:id="rId3863" location="!/?flag=2&amp;CFID=&amp;CFPARAMS=&amp;PlayerID=2737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37&amp;TeamID=0&amp;GameID=&amp;ContextMeasure=FGM&amp;Season=2004-05&amp;SeasonType=Regular Season&amp;LeagueID=00&amp;PerMode=PerGame&amp;Scope=Rookies&amp;StatCategory=MIN&amp;section=leaders"/>
    <hyperlink ref="K540" r:id="rId3864" location="!/?flag=2&amp;CFID=&amp;CFPARAMS=&amp;PlayerID=2737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37&amp;TeamID=0&amp;GameID=&amp;ContextMeasure=FGA&amp;Season=2004-05&amp;SeasonType=Regular Season&amp;LeagueID=00&amp;PerMode=PerGame&amp;Scope=Rookies&amp;StatCategory=MIN&amp;section=leaders"/>
    <hyperlink ref="P540" r:id="rId3865" location="!/?flag=2&amp;CFID=&amp;CFPARAMS=&amp;PlayerID=2737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37&amp;TeamID=0&amp;GameID=&amp;ContextMeasure=FG3A&amp;Season=2004-05&amp;SeasonType=Regular Season&amp;LeagueID=00&amp;PerMode=PerGame&amp;Scope=Rookies&amp;StatCategory=MIN&amp;section=leaders"/>
    <hyperlink ref="A541" r:id="rId3866" location="!/2763/traditional/"/>
    <hyperlink ref="I541" r:id="rId3867" location="!/?flag=2&amp;CFID=&amp;CFPARAMS=&amp;PlayerID=2763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63&amp;TeamID=0&amp;GameID=&amp;ContextMeasure=FGM&amp;Season=2004-05&amp;SeasonType=Regular Season&amp;LeagueID=00&amp;PerMode=PerGame&amp;Scope=Rookies&amp;StatCategory=MIN&amp;section=leaders"/>
    <hyperlink ref="K541" r:id="rId3868" location="!/?flag=2&amp;CFID=&amp;CFPARAMS=&amp;PlayerID=2763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63&amp;TeamID=0&amp;GameID=&amp;ContextMeasure=FGA&amp;Season=2004-05&amp;SeasonType=Regular Season&amp;LeagueID=00&amp;PerMode=PerGame&amp;Scope=Rookies&amp;StatCategory=MIN&amp;section=leaders"/>
    <hyperlink ref="N541" r:id="rId3869" location="!/?flag=2&amp;CFID=&amp;CFPARAMS=&amp;PlayerID=2763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63&amp;TeamID=0&amp;GameID=&amp;ContextMeasure=FG3M&amp;Season=2004-05&amp;SeasonType=Regular Season&amp;LeagueID=00&amp;PerMode=PerGame&amp;Scope=Rookies&amp;StatCategory=MIN&amp;section=leaders"/>
    <hyperlink ref="P541" r:id="rId3870" location="!/?flag=2&amp;CFID=&amp;CFPARAMS=&amp;PlayerID=2763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63&amp;TeamID=0&amp;GameID=&amp;ContextMeasure=FG3A&amp;Season=2004-05&amp;SeasonType=Regular Season&amp;LeagueID=00&amp;PerMode=PerGame&amp;Scope=Rookies&amp;StatCategory=MIN&amp;section=leaders"/>
    <hyperlink ref="A542" r:id="rId3871" location="!/2756/traditional/"/>
    <hyperlink ref="I542" r:id="rId3872" location="!/?flag=2&amp;CFID=&amp;CFPARAMS=&amp;PlayerID=2756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56&amp;TeamID=0&amp;GameID=&amp;ContextMeasure=FGM&amp;Season=2004-05&amp;SeasonType=Regular Season&amp;LeagueID=00&amp;PerMode=PerGame&amp;Scope=Rookies&amp;StatCategory=MIN&amp;section=leaders"/>
    <hyperlink ref="K542" r:id="rId3873" location="!/?flag=2&amp;CFID=&amp;CFPARAMS=&amp;PlayerID=2756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56&amp;TeamID=0&amp;GameID=&amp;ContextMeasure=FGA&amp;Season=2004-05&amp;SeasonType=Regular Season&amp;LeagueID=00&amp;PerMode=PerGame&amp;Scope=Rookies&amp;StatCategory=MIN&amp;section=leaders"/>
    <hyperlink ref="N542" r:id="rId3874" location="!/?flag=2&amp;CFID=&amp;CFPARAMS=&amp;PlayerID=2756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56&amp;TeamID=0&amp;GameID=&amp;ContextMeasure=FG3M&amp;Season=2004-05&amp;SeasonType=Regular Season&amp;LeagueID=00&amp;PerMode=PerGame&amp;Scope=Rookies&amp;StatCategory=MIN&amp;section=leaders"/>
    <hyperlink ref="P542" r:id="rId3875" location="!/?flag=2&amp;CFID=&amp;CFPARAMS=&amp;PlayerID=2756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56&amp;TeamID=0&amp;GameID=&amp;ContextMeasure=FG3A&amp;Season=2004-05&amp;SeasonType=Regular Season&amp;LeagueID=00&amp;PerMode=PerGame&amp;Scope=Rookies&amp;StatCategory=MIN&amp;section=leaders"/>
    <hyperlink ref="A543" r:id="rId3876" location="!/2764/traditional/"/>
    <hyperlink ref="I543" r:id="rId3877" location="!/?flag=2&amp;CFID=&amp;CFPARAMS=&amp;PlayerID=2764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64&amp;TeamID=0&amp;GameID=&amp;ContextMeasure=FGM&amp;Season=2004-05&amp;SeasonType=Regular Season&amp;LeagueID=00&amp;PerMode=PerGame&amp;Scope=Rookies&amp;StatCategory=MIN&amp;section=leaders"/>
    <hyperlink ref="K543" r:id="rId3878" location="!/?flag=2&amp;CFID=&amp;CFPARAMS=&amp;PlayerID=2764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64&amp;TeamID=0&amp;GameID=&amp;ContextMeasure=FGA&amp;Season=2004-05&amp;SeasonType=Regular Season&amp;LeagueID=00&amp;PerMode=PerGame&amp;Scope=Rookies&amp;StatCategory=MIN&amp;section=leaders"/>
    <hyperlink ref="N543" r:id="rId3879" location="!/?flag=2&amp;CFID=&amp;CFPARAMS=&amp;PlayerID=2764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64&amp;TeamID=0&amp;GameID=&amp;ContextMeasure=FG3M&amp;Season=2004-05&amp;SeasonType=Regular Season&amp;LeagueID=00&amp;PerMode=PerGame&amp;Scope=Rookies&amp;StatCategory=MIN&amp;section=leaders"/>
    <hyperlink ref="P543" r:id="rId3880" location="!/?flag=2&amp;CFID=&amp;CFPARAMS=&amp;PlayerID=2764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64&amp;TeamID=0&amp;GameID=&amp;ContextMeasure=FG3A&amp;Season=2004-05&amp;SeasonType=Regular Season&amp;LeagueID=00&amp;PerMode=PerGame&amp;Scope=Rookies&amp;StatCategory=MIN&amp;section=leaders"/>
    <hyperlink ref="A544" r:id="rId3881" location="!/2839/traditional/"/>
    <hyperlink ref="I544" r:id="rId3882" location="!/?flag=2&amp;CFID=&amp;CFPARAMS=&amp;PlayerID=2839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839&amp;TeamID=0&amp;GameID=&amp;ContextMeasure=FGM&amp;Season=2004-05&amp;SeasonType=Regular Season&amp;LeagueID=00&amp;PerMode=PerGame&amp;Scope=Rookies&amp;StatCategory=MIN&amp;section=leaders"/>
    <hyperlink ref="K544" r:id="rId3883" location="!/?flag=2&amp;CFID=&amp;CFPARAMS=&amp;PlayerID=2839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839&amp;TeamID=0&amp;GameID=&amp;ContextMeasure=FGA&amp;Season=2004-05&amp;SeasonType=Regular Season&amp;LeagueID=00&amp;PerMode=PerGame&amp;Scope=Rookies&amp;StatCategory=MIN&amp;section=leaders"/>
    <hyperlink ref="A545" r:id="rId3884" location="!/2755/traditional/"/>
    <hyperlink ref="I545" r:id="rId3885" location="!/?flag=2&amp;CFID=&amp;CFPARAMS=&amp;PlayerID=2755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55&amp;TeamID=0&amp;GameID=&amp;ContextMeasure=FGM&amp;Season=2004-05&amp;SeasonType=Regular Season&amp;LeagueID=00&amp;PerMode=PerGame&amp;Scope=Rookies&amp;StatCategory=MIN&amp;section=leaders"/>
    <hyperlink ref="K545" r:id="rId3886" location="!/?flag=2&amp;CFID=&amp;CFPARAMS=&amp;PlayerID=2755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55&amp;TeamID=0&amp;GameID=&amp;ContextMeasure=FGA&amp;Season=2004-05&amp;SeasonType=Regular Season&amp;LeagueID=00&amp;PerMode=PerGame&amp;Scope=Rookies&amp;StatCategory=MIN&amp;section=leaders"/>
    <hyperlink ref="N545" r:id="rId3887" location="!/?flag=2&amp;CFID=&amp;CFPARAMS=&amp;PlayerID=2755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55&amp;TeamID=0&amp;GameID=&amp;ContextMeasure=FG3M&amp;Season=2004-05&amp;SeasonType=Regular Season&amp;LeagueID=00&amp;PerMode=PerGame&amp;Scope=Rookies&amp;StatCategory=MIN&amp;section=leaders"/>
    <hyperlink ref="P545" r:id="rId3888" location="!/?flag=2&amp;CFID=&amp;CFPARAMS=&amp;PlayerID=2755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55&amp;TeamID=0&amp;GameID=&amp;ContextMeasure=FG3A&amp;Season=2004-05&amp;SeasonType=Regular Season&amp;LeagueID=00&amp;PerMode=PerGame&amp;Scope=Rookies&amp;StatCategory=MIN&amp;section=leaders"/>
    <hyperlink ref="A546" r:id="rId3889" location="!/2776/traditional/"/>
    <hyperlink ref="I546" r:id="rId3890" location="!/?flag=2&amp;CFID=&amp;CFPARAMS=&amp;PlayerID=2776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76&amp;TeamID=0&amp;GameID=&amp;ContextMeasure=FGM&amp;Season=2004-05&amp;SeasonType=Regular Season&amp;LeagueID=00&amp;PerMode=PerGame&amp;Scope=Rookies&amp;StatCategory=MIN&amp;section=leaders"/>
    <hyperlink ref="K546" r:id="rId3891" location="!/?flag=2&amp;CFID=&amp;CFPARAMS=&amp;PlayerID=2776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76&amp;TeamID=0&amp;GameID=&amp;ContextMeasure=FGA&amp;Season=2004-05&amp;SeasonType=Regular Season&amp;LeagueID=00&amp;PerMode=PerGame&amp;Scope=Rookies&amp;StatCategory=MIN&amp;section=leaders"/>
    <hyperlink ref="A547" r:id="rId3892" location="!/2435/traditional/"/>
    <hyperlink ref="I547" r:id="rId3893" location="!/?flag=2&amp;CFID=&amp;CFPARAMS=&amp;PlayerID=2435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435&amp;TeamID=0&amp;GameID=&amp;ContextMeasure=FGM&amp;Season=2004-05&amp;SeasonType=Regular Season&amp;LeagueID=00&amp;PerMode=PerGame&amp;Scope=Rookies&amp;StatCategory=MIN&amp;section=leaders"/>
    <hyperlink ref="K547" r:id="rId3894" location="!/?flag=2&amp;CFID=&amp;CFPARAMS=&amp;PlayerID=2435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435&amp;TeamID=0&amp;GameID=&amp;ContextMeasure=FGA&amp;Season=2004-05&amp;SeasonType=Regular Season&amp;LeagueID=00&amp;PerMode=PerGame&amp;Scope=Rookies&amp;StatCategory=MIN&amp;section=leaders"/>
    <hyperlink ref="A548" r:id="rId3895" location="!/2784/traditional/"/>
    <hyperlink ref="I548" r:id="rId3896" location="!/?flag=2&amp;CFID=&amp;CFPARAMS=&amp;PlayerID=2784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84&amp;TeamID=0&amp;GameID=&amp;ContextMeasure=FGM&amp;Season=2004-05&amp;SeasonType=Regular Season&amp;LeagueID=00&amp;PerMode=PerGame&amp;Scope=Rookies&amp;StatCategory=MIN&amp;section=leaders"/>
    <hyperlink ref="K548" r:id="rId3897" location="!/?flag=2&amp;CFID=&amp;CFPARAMS=&amp;PlayerID=2784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84&amp;TeamID=0&amp;GameID=&amp;ContextMeasure=FGA&amp;Season=2004-05&amp;SeasonType=Regular Season&amp;LeagueID=00&amp;PerMode=PerGame&amp;Scope=Rookies&amp;StatCategory=MIN&amp;section=leaders"/>
    <hyperlink ref="N548" r:id="rId3898" location="!/?flag=2&amp;CFID=&amp;CFPARAMS=&amp;PlayerID=2784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84&amp;TeamID=0&amp;GameID=&amp;ContextMeasure=FG3M&amp;Season=2004-05&amp;SeasonType=Regular Season&amp;LeagueID=00&amp;PerMode=PerGame&amp;Scope=Rookies&amp;StatCategory=MIN&amp;section=leaders"/>
    <hyperlink ref="P548" r:id="rId3899" location="!/?flag=2&amp;CFID=&amp;CFPARAMS=&amp;PlayerID=2784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84&amp;TeamID=0&amp;GameID=&amp;ContextMeasure=FG3A&amp;Season=2004-05&amp;SeasonType=Regular Season&amp;LeagueID=00&amp;PerMode=PerGame&amp;Scope=Rookies&amp;StatCategory=MIN&amp;section=leaders"/>
    <hyperlink ref="A549" r:id="rId3900" location="!/2544/traditional/"/>
    <hyperlink ref="I549" r:id="rId3901" location="!/?flag=2&amp;CFID=&amp;CFPARAMS=&amp;PlayerID=2544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44&amp;TeamID=0&amp;GameID=&amp;ContextMeasure=FGM&amp;Season=2003-04&amp;SeasonType=Regular Season&amp;LeagueID=00&amp;PerMode=PerGame&amp;Scope=Rookies&amp;StatCategory=MIN&amp;section=leaders"/>
    <hyperlink ref="K549" r:id="rId3902" location="!/?flag=2&amp;CFID=&amp;CFPARAMS=&amp;PlayerID=2544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44&amp;TeamID=0&amp;GameID=&amp;ContextMeasure=FGA&amp;Season=2003-04&amp;SeasonType=Regular Season&amp;LeagueID=00&amp;PerMode=PerGame&amp;Scope=Rookies&amp;StatCategory=MIN&amp;section=leaders"/>
    <hyperlink ref="N549" r:id="rId3903" location="!/?flag=2&amp;CFID=&amp;CFPARAMS=&amp;PlayerID=2544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44&amp;TeamID=0&amp;GameID=&amp;ContextMeasure=FG3M&amp;Season=2003-04&amp;SeasonType=Regular Season&amp;LeagueID=00&amp;PerMode=PerGame&amp;Scope=Rookies&amp;StatCategory=MIN&amp;section=leaders"/>
    <hyperlink ref="P549" r:id="rId3904" location="!/?flag=2&amp;CFID=&amp;CFPARAMS=&amp;PlayerID=2544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44&amp;TeamID=0&amp;GameID=&amp;ContextMeasure=FG3A&amp;Season=2003-04&amp;SeasonType=Regular Season&amp;LeagueID=00&amp;PerMode=PerGame&amp;Scope=Rookies&amp;StatCategory=MIN&amp;section=leaders"/>
    <hyperlink ref="A550" r:id="rId3905" location="!/2546/traditional/"/>
    <hyperlink ref="I550" r:id="rId3906" location="!/?flag=2&amp;CFID=&amp;CFPARAMS=&amp;PlayerID=2546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46&amp;TeamID=0&amp;GameID=&amp;ContextMeasure=FGM&amp;Season=2003-04&amp;SeasonType=Regular Season&amp;LeagueID=00&amp;PerMode=PerGame&amp;Scope=Rookies&amp;StatCategory=MIN&amp;section=leaders"/>
    <hyperlink ref="K550" r:id="rId3907" location="!/?flag=2&amp;CFID=&amp;CFPARAMS=&amp;PlayerID=2546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46&amp;TeamID=0&amp;GameID=&amp;ContextMeasure=FGA&amp;Season=2003-04&amp;SeasonType=Regular Season&amp;LeagueID=00&amp;PerMode=PerGame&amp;Scope=Rookies&amp;StatCategory=MIN&amp;section=leaders"/>
    <hyperlink ref="N550" r:id="rId3908" location="!/?flag=2&amp;CFID=&amp;CFPARAMS=&amp;PlayerID=2546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46&amp;TeamID=0&amp;GameID=&amp;ContextMeasure=FG3M&amp;Season=2003-04&amp;SeasonType=Regular Season&amp;LeagueID=00&amp;PerMode=PerGame&amp;Scope=Rookies&amp;StatCategory=MIN&amp;section=leaders"/>
    <hyperlink ref="P550" r:id="rId3909" location="!/?flag=2&amp;CFID=&amp;CFPARAMS=&amp;PlayerID=2546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46&amp;TeamID=0&amp;GameID=&amp;ContextMeasure=FG3A&amp;Season=2003-04&amp;SeasonType=Regular Season&amp;LeagueID=00&amp;PerMode=PerGame&amp;Scope=Rookies&amp;StatCategory=MIN&amp;section=leaders"/>
    <hyperlink ref="A551" r:id="rId3910" location="!/2550/traditional/"/>
    <hyperlink ref="I551" r:id="rId3911" location="!/?flag=2&amp;CFID=&amp;CFPARAMS=&amp;PlayerID=2550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50&amp;TeamID=0&amp;GameID=&amp;ContextMeasure=FGM&amp;Season=2003-04&amp;SeasonType=Regular Season&amp;LeagueID=00&amp;PerMode=PerGame&amp;Scope=Rookies&amp;StatCategory=MIN&amp;section=leaders"/>
    <hyperlink ref="K551" r:id="rId3912" location="!/?flag=2&amp;CFID=&amp;CFPARAMS=&amp;PlayerID=2550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50&amp;TeamID=0&amp;GameID=&amp;ContextMeasure=FGA&amp;Season=2003-04&amp;SeasonType=Regular Season&amp;LeagueID=00&amp;PerMode=PerGame&amp;Scope=Rookies&amp;StatCategory=MIN&amp;section=leaders"/>
    <hyperlink ref="N551" r:id="rId3913" location="!/?flag=2&amp;CFID=&amp;CFPARAMS=&amp;PlayerID=2550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50&amp;TeamID=0&amp;GameID=&amp;ContextMeasure=FG3M&amp;Season=2003-04&amp;SeasonType=Regular Season&amp;LeagueID=00&amp;PerMode=PerGame&amp;Scope=Rookies&amp;StatCategory=MIN&amp;section=leaders"/>
    <hyperlink ref="P551" r:id="rId3914" location="!/?flag=2&amp;CFID=&amp;CFPARAMS=&amp;PlayerID=2550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50&amp;TeamID=0&amp;GameID=&amp;ContextMeasure=FG3A&amp;Season=2003-04&amp;SeasonType=Regular Season&amp;LeagueID=00&amp;PerMode=PerGame&amp;Scope=Rookies&amp;StatCategory=MIN&amp;section=leaders"/>
    <hyperlink ref="A552" r:id="rId3915" location="!/2548/traditional/"/>
    <hyperlink ref="I552" r:id="rId3916" location="!/?flag=2&amp;CFID=&amp;CFPARAMS=&amp;PlayerID=2548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48&amp;TeamID=0&amp;GameID=&amp;ContextMeasure=FGM&amp;Season=2003-04&amp;SeasonType=Regular Season&amp;LeagueID=00&amp;PerMode=PerGame&amp;Scope=Rookies&amp;StatCategory=MIN&amp;section=leaders"/>
    <hyperlink ref="K552" r:id="rId3917" location="!/?flag=2&amp;CFID=&amp;CFPARAMS=&amp;PlayerID=2548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48&amp;TeamID=0&amp;GameID=&amp;ContextMeasure=FGA&amp;Season=2003-04&amp;SeasonType=Regular Season&amp;LeagueID=00&amp;PerMode=PerGame&amp;Scope=Rookies&amp;StatCategory=MIN&amp;section=leaders"/>
    <hyperlink ref="N552" r:id="rId3918" location="!/?flag=2&amp;CFID=&amp;CFPARAMS=&amp;PlayerID=2548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48&amp;TeamID=0&amp;GameID=&amp;ContextMeasure=FG3M&amp;Season=2003-04&amp;SeasonType=Regular Season&amp;LeagueID=00&amp;PerMode=PerGame&amp;Scope=Rookies&amp;StatCategory=MIN&amp;section=leaders"/>
    <hyperlink ref="P552" r:id="rId3919" location="!/?flag=2&amp;CFID=&amp;CFPARAMS=&amp;PlayerID=2548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48&amp;TeamID=0&amp;GameID=&amp;ContextMeasure=FG3A&amp;Season=2003-04&amp;SeasonType=Regular Season&amp;LeagueID=00&amp;PerMode=PerGame&amp;Scope=Rookies&amp;StatCategory=MIN&amp;section=leaders"/>
    <hyperlink ref="A553" r:id="rId3920" location="!/2547/traditional/"/>
    <hyperlink ref="I553" r:id="rId3921" location="!/?flag=2&amp;CFID=&amp;CFPARAMS=&amp;PlayerID=2547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47&amp;TeamID=0&amp;GameID=&amp;ContextMeasure=FGM&amp;Season=2003-04&amp;SeasonType=Regular Season&amp;LeagueID=00&amp;PerMode=PerGame&amp;Scope=Rookies&amp;StatCategory=MIN&amp;section=leaders"/>
    <hyperlink ref="K553" r:id="rId3922" location="!/?flag=2&amp;CFID=&amp;CFPARAMS=&amp;PlayerID=2547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47&amp;TeamID=0&amp;GameID=&amp;ContextMeasure=FGA&amp;Season=2003-04&amp;SeasonType=Regular Season&amp;LeagueID=00&amp;PerMode=PerGame&amp;Scope=Rookies&amp;StatCategory=MIN&amp;section=leaders"/>
    <hyperlink ref="N553" r:id="rId3923" location="!/?flag=2&amp;CFID=&amp;CFPARAMS=&amp;PlayerID=2547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47&amp;TeamID=0&amp;GameID=&amp;ContextMeasure=FG3M&amp;Season=2003-04&amp;SeasonType=Regular Season&amp;LeagueID=00&amp;PerMode=PerGame&amp;Scope=Rookies&amp;StatCategory=MIN&amp;section=leaders"/>
    <hyperlink ref="P553" r:id="rId3924" location="!/?flag=2&amp;CFID=&amp;CFPARAMS=&amp;PlayerID=2547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47&amp;TeamID=0&amp;GameID=&amp;ContextMeasure=FG3A&amp;Season=2003-04&amp;SeasonType=Regular Season&amp;LeagueID=00&amp;PerMode=PerGame&amp;Scope=Rookies&amp;StatCategory=MIN&amp;section=leaders"/>
    <hyperlink ref="A554" r:id="rId3925" location="!/2553/traditional/"/>
    <hyperlink ref="I554" r:id="rId3926" location="!/?flag=2&amp;CFID=&amp;CFPARAMS=&amp;PlayerID=2553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53&amp;TeamID=0&amp;GameID=&amp;ContextMeasure=FGM&amp;Season=2003-04&amp;SeasonType=Regular Season&amp;LeagueID=00&amp;PerMode=PerGame&amp;Scope=Rookies&amp;StatCategory=MIN&amp;section=leaders"/>
    <hyperlink ref="K554" r:id="rId3927" location="!/?flag=2&amp;CFID=&amp;CFPARAMS=&amp;PlayerID=2553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53&amp;TeamID=0&amp;GameID=&amp;ContextMeasure=FGA&amp;Season=2003-04&amp;SeasonType=Regular Season&amp;LeagueID=00&amp;PerMode=PerGame&amp;Scope=Rookies&amp;StatCategory=MIN&amp;section=leaders"/>
    <hyperlink ref="N554" r:id="rId3928" location="!/?flag=2&amp;CFID=&amp;CFPARAMS=&amp;PlayerID=2553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53&amp;TeamID=0&amp;GameID=&amp;ContextMeasure=FG3M&amp;Season=2003-04&amp;SeasonType=Regular Season&amp;LeagueID=00&amp;PerMode=PerGame&amp;Scope=Rookies&amp;StatCategory=MIN&amp;section=leaders"/>
    <hyperlink ref="P554" r:id="rId3929" location="!/?flag=2&amp;CFID=&amp;CFPARAMS=&amp;PlayerID=2553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53&amp;TeamID=0&amp;GameID=&amp;ContextMeasure=FG3A&amp;Season=2003-04&amp;SeasonType=Regular Season&amp;LeagueID=00&amp;PerMode=PerGame&amp;Scope=Rookies&amp;StatCategory=MIN&amp;section=leaders"/>
    <hyperlink ref="A555" r:id="rId3930" location="!/2551/traditional/"/>
    <hyperlink ref="I555" r:id="rId3931" location="!/?flag=2&amp;CFID=&amp;CFPARAMS=&amp;PlayerID=2551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51&amp;TeamID=0&amp;GameID=&amp;ContextMeasure=FGM&amp;Season=2003-04&amp;SeasonType=Regular Season&amp;LeagueID=00&amp;PerMode=PerGame&amp;Scope=Rookies&amp;StatCategory=MIN&amp;section=leaders"/>
    <hyperlink ref="K555" r:id="rId3932" location="!/?flag=2&amp;CFID=&amp;CFPARAMS=&amp;PlayerID=2551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51&amp;TeamID=0&amp;GameID=&amp;ContextMeasure=FGA&amp;Season=2003-04&amp;SeasonType=Regular Season&amp;LeagueID=00&amp;PerMode=PerGame&amp;Scope=Rookies&amp;StatCategory=MIN&amp;section=leaders"/>
    <hyperlink ref="N555" r:id="rId3933" location="!/?flag=2&amp;CFID=&amp;CFPARAMS=&amp;PlayerID=2551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51&amp;TeamID=0&amp;GameID=&amp;ContextMeasure=FG3M&amp;Season=2003-04&amp;SeasonType=Regular Season&amp;LeagueID=00&amp;PerMode=PerGame&amp;Scope=Rookies&amp;StatCategory=MIN&amp;section=leaders"/>
    <hyperlink ref="P555" r:id="rId3934" location="!/?flag=2&amp;CFID=&amp;CFPARAMS=&amp;PlayerID=2551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51&amp;TeamID=0&amp;GameID=&amp;ContextMeasure=FG3A&amp;Season=2003-04&amp;SeasonType=Regular Season&amp;LeagueID=00&amp;PerMode=PerGame&amp;Scope=Rookies&amp;StatCategory=MIN&amp;section=leaders"/>
    <hyperlink ref="A556" r:id="rId3935" location="!/2564/traditional/"/>
    <hyperlink ref="I556" r:id="rId3936" location="!/?flag=2&amp;CFID=&amp;CFPARAMS=&amp;PlayerID=2564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64&amp;TeamID=0&amp;GameID=&amp;ContextMeasure=FGM&amp;Season=2003-04&amp;SeasonType=Regular Season&amp;LeagueID=00&amp;PerMode=PerGame&amp;Scope=Rookies&amp;StatCategory=MIN&amp;section=leaders"/>
    <hyperlink ref="K556" r:id="rId3937" location="!/?flag=2&amp;CFID=&amp;CFPARAMS=&amp;PlayerID=2564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64&amp;TeamID=0&amp;GameID=&amp;ContextMeasure=FGA&amp;Season=2003-04&amp;SeasonType=Regular Season&amp;LeagueID=00&amp;PerMode=PerGame&amp;Scope=Rookies&amp;StatCategory=MIN&amp;section=leaders"/>
    <hyperlink ref="N556" r:id="rId3938" location="!/?flag=2&amp;CFID=&amp;CFPARAMS=&amp;PlayerID=2564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64&amp;TeamID=0&amp;GameID=&amp;ContextMeasure=FG3M&amp;Season=2003-04&amp;SeasonType=Regular Season&amp;LeagueID=00&amp;PerMode=PerGame&amp;Scope=Rookies&amp;StatCategory=MIN&amp;section=leaders"/>
    <hyperlink ref="P556" r:id="rId3939" location="!/?flag=2&amp;CFID=&amp;CFPARAMS=&amp;PlayerID=2564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64&amp;TeamID=0&amp;GameID=&amp;ContextMeasure=FG3A&amp;Season=2003-04&amp;SeasonType=Regular Season&amp;LeagueID=00&amp;PerMode=PerGame&amp;Scope=Rookies&amp;StatCategory=MIN&amp;section=leaders"/>
    <hyperlink ref="A557" r:id="rId3940" location="!/2586/traditional/"/>
    <hyperlink ref="I557" r:id="rId3941" location="!/?flag=2&amp;CFID=&amp;CFPARAMS=&amp;PlayerID=2586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86&amp;TeamID=0&amp;GameID=&amp;ContextMeasure=FGM&amp;Season=2003-04&amp;SeasonType=Regular Season&amp;LeagueID=00&amp;PerMode=PerGame&amp;Scope=Rookies&amp;StatCategory=MIN&amp;section=leaders"/>
    <hyperlink ref="K557" r:id="rId3942" location="!/?flag=2&amp;CFID=&amp;CFPARAMS=&amp;PlayerID=2586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86&amp;TeamID=0&amp;GameID=&amp;ContextMeasure=FGA&amp;Season=2003-04&amp;SeasonType=Regular Season&amp;LeagueID=00&amp;PerMode=PerGame&amp;Scope=Rookies&amp;StatCategory=MIN&amp;section=leaders"/>
    <hyperlink ref="N557" r:id="rId3943" location="!/?flag=2&amp;CFID=&amp;CFPARAMS=&amp;PlayerID=2586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86&amp;TeamID=0&amp;GameID=&amp;ContextMeasure=FG3M&amp;Season=2003-04&amp;SeasonType=Regular Season&amp;LeagueID=00&amp;PerMode=PerGame&amp;Scope=Rookies&amp;StatCategory=MIN&amp;section=leaders"/>
    <hyperlink ref="P557" r:id="rId3944" location="!/?flag=2&amp;CFID=&amp;CFPARAMS=&amp;PlayerID=2586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86&amp;TeamID=0&amp;GameID=&amp;ContextMeasure=FG3A&amp;Season=2003-04&amp;SeasonType=Regular Season&amp;LeagueID=00&amp;PerMode=PerGame&amp;Scope=Rookies&amp;StatCategory=MIN&amp;section=leaders"/>
    <hyperlink ref="A558" r:id="rId3945" location="!/2617/traditional/"/>
    <hyperlink ref="I558" r:id="rId3946" location="!/?flag=2&amp;CFID=&amp;CFPARAMS=&amp;PlayerID=2617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617&amp;TeamID=0&amp;GameID=&amp;ContextMeasure=FGM&amp;Season=2003-04&amp;SeasonType=Regular Season&amp;LeagueID=00&amp;PerMode=PerGame&amp;Scope=Rookies&amp;StatCategory=MIN&amp;section=leaders"/>
    <hyperlink ref="K558" r:id="rId3947" location="!/?flag=2&amp;CFID=&amp;CFPARAMS=&amp;PlayerID=2617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617&amp;TeamID=0&amp;GameID=&amp;ContextMeasure=FGA&amp;Season=2003-04&amp;SeasonType=Regular Season&amp;LeagueID=00&amp;PerMode=PerGame&amp;Scope=Rookies&amp;StatCategory=MIN&amp;section=leaders"/>
    <hyperlink ref="A559" r:id="rId3948" location="!/2572/traditional/"/>
    <hyperlink ref="I559" r:id="rId3949" location="!/?flag=2&amp;CFID=&amp;CFPARAMS=&amp;PlayerID=2572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72&amp;TeamID=0&amp;GameID=&amp;ContextMeasure=FGM&amp;Season=2003-04&amp;SeasonType=Regular Season&amp;LeagueID=00&amp;PerMode=PerGame&amp;Scope=Rookies&amp;StatCategory=MIN&amp;section=leaders"/>
    <hyperlink ref="K559" r:id="rId3950" location="!/?flag=2&amp;CFID=&amp;CFPARAMS=&amp;PlayerID=2572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72&amp;TeamID=0&amp;GameID=&amp;ContextMeasure=FGA&amp;Season=2003-04&amp;SeasonType=Regular Season&amp;LeagueID=00&amp;PerMode=PerGame&amp;Scope=Rookies&amp;StatCategory=MIN&amp;section=leaders"/>
    <hyperlink ref="N559" r:id="rId3951" location="!/?flag=2&amp;CFID=&amp;CFPARAMS=&amp;PlayerID=2572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72&amp;TeamID=0&amp;GameID=&amp;ContextMeasure=FG3M&amp;Season=2003-04&amp;SeasonType=Regular Season&amp;LeagueID=00&amp;PerMode=PerGame&amp;Scope=Rookies&amp;StatCategory=MIN&amp;section=leaders"/>
    <hyperlink ref="P559" r:id="rId3952" location="!/?flag=2&amp;CFID=&amp;CFPARAMS=&amp;PlayerID=2572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72&amp;TeamID=0&amp;GameID=&amp;ContextMeasure=FG3A&amp;Season=2003-04&amp;SeasonType=Regular Season&amp;LeagueID=00&amp;PerMode=PerGame&amp;Scope=Rookies&amp;StatCategory=MIN&amp;section=leaders"/>
    <hyperlink ref="A560" r:id="rId3953" location="!/2549/traditional/"/>
    <hyperlink ref="I560" r:id="rId3954" location="!/?flag=2&amp;CFID=&amp;CFPARAMS=&amp;PlayerID=2549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49&amp;TeamID=0&amp;GameID=&amp;ContextMeasure=FGM&amp;Season=2003-04&amp;SeasonType=Regular Season&amp;LeagueID=00&amp;PerMode=PerGame&amp;Scope=Rookies&amp;StatCategory=MIN&amp;section=leaders"/>
    <hyperlink ref="K560" r:id="rId3955" location="!/?flag=2&amp;CFID=&amp;CFPARAMS=&amp;PlayerID=2549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49&amp;TeamID=0&amp;GameID=&amp;ContextMeasure=FGA&amp;Season=2003-04&amp;SeasonType=Regular Season&amp;LeagueID=00&amp;PerMode=PerGame&amp;Scope=Rookies&amp;StatCategory=MIN&amp;section=leaders"/>
    <hyperlink ref="A561" r:id="rId3956" location="!/2571/traditional/"/>
    <hyperlink ref="I561" r:id="rId3957" location="!/?flag=2&amp;CFID=&amp;CFPARAMS=&amp;PlayerID=2571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71&amp;TeamID=0&amp;GameID=&amp;ContextMeasure=FGM&amp;Season=2003-04&amp;SeasonType=Regular Season&amp;LeagueID=00&amp;PerMode=PerGame&amp;Scope=Rookies&amp;StatCategory=MIN&amp;section=leaders"/>
    <hyperlink ref="K561" r:id="rId3958" location="!/?flag=2&amp;CFID=&amp;CFPARAMS=&amp;PlayerID=2571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71&amp;TeamID=0&amp;GameID=&amp;ContextMeasure=FGA&amp;Season=2003-04&amp;SeasonType=Regular Season&amp;LeagueID=00&amp;PerMode=PerGame&amp;Scope=Rookies&amp;StatCategory=MIN&amp;section=leaders"/>
    <hyperlink ref="N561" r:id="rId3959" location="!/?flag=2&amp;CFID=&amp;CFPARAMS=&amp;PlayerID=2571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71&amp;TeamID=0&amp;GameID=&amp;ContextMeasure=FG3M&amp;Season=2003-04&amp;SeasonType=Regular Season&amp;LeagueID=00&amp;PerMode=PerGame&amp;Scope=Rookies&amp;StatCategory=MIN&amp;section=leaders"/>
    <hyperlink ref="P561" r:id="rId3960" location="!/?flag=2&amp;CFID=&amp;CFPARAMS=&amp;PlayerID=2571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71&amp;TeamID=0&amp;GameID=&amp;ContextMeasure=FG3A&amp;Season=2003-04&amp;SeasonType=Regular Season&amp;LeagueID=00&amp;PerMode=PerGame&amp;Scope=Rookies&amp;StatCategory=MIN&amp;section=leaders"/>
    <hyperlink ref="A562" r:id="rId3961" location="!/2221/traditional/"/>
    <hyperlink ref="I562" r:id="rId3962" location="!/?flag=2&amp;CFID=&amp;CFPARAMS=&amp;PlayerID=2221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221&amp;TeamID=0&amp;GameID=&amp;ContextMeasure=FGM&amp;Season=2003-04&amp;SeasonType=Regular Season&amp;LeagueID=00&amp;PerMode=PerGame&amp;Scope=Rookies&amp;StatCategory=MIN&amp;section=leaders"/>
    <hyperlink ref="K562" r:id="rId3963" location="!/?flag=2&amp;CFID=&amp;CFPARAMS=&amp;PlayerID=2221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221&amp;TeamID=0&amp;GameID=&amp;ContextMeasure=FGA&amp;Season=2003-04&amp;SeasonType=Regular Season&amp;LeagueID=00&amp;PerMode=PerGame&amp;Scope=Rookies&amp;StatCategory=MIN&amp;section=leaders"/>
    <hyperlink ref="N562" r:id="rId3964" location="!/?flag=2&amp;CFID=&amp;CFPARAMS=&amp;PlayerID=2221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221&amp;TeamID=0&amp;GameID=&amp;ContextMeasure=FG3M&amp;Season=2003-04&amp;SeasonType=Regular Season&amp;LeagueID=00&amp;PerMode=PerGame&amp;Scope=Rookies&amp;StatCategory=MIN&amp;section=leaders"/>
    <hyperlink ref="P562" r:id="rId3965" location="!/?flag=2&amp;CFID=&amp;CFPARAMS=&amp;PlayerID=2221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221&amp;TeamID=0&amp;GameID=&amp;ContextMeasure=FG3A&amp;Season=2003-04&amp;SeasonType=Regular Season&amp;LeagueID=00&amp;PerMode=PerGame&amp;Scope=Rookies&amp;StatCategory=MIN&amp;section=leaders"/>
    <hyperlink ref="A563" r:id="rId3966" location="!/2440/traditional/"/>
    <hyperlink ref="I563" r:id="rId3967" location="!/?flag=2&amp;CFID=&amp;CFPARAMS=&amp;PlayerID=2440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440&amp;TeamID=0&amp;GameID=&amp;ContextMeasure=FGM&amp;Season=2003-04&amp;SeasonType=Regular Season&amp;LeagueID=00&amp;PerMode=PerGame&amp;Scope=Rookies&amp;StatCategory=MIN&amp;section=leaders"/>
    <hyperlink ref="K563" r:id="rId3968" location="!/?flag=2&amp;CFID=&amp;CFPARAMS=&amp;PlayerID=2440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440&amp;TeamID=0&amp;GameID=&amp;ContextMeasure=FGA&amp;Season=2003-04&amp;SeasonType=Regular Season&amp;LeagueID=00&amp;PerMode=PerGame&amp;Scope=Rookies&amp;StatCategory=MIN&amp;section=leaders"/>
    <hyperlink ref="N563" r:id="rId3969" location="!/?flag=2&amp;CFID=&amp;CFPARAMS=&amp;PlayerID=2440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440&amp;TeamID=0&amp;GameID=&amp;ContextMeasure=FG3M&amp;Season=2003-04&amp;SeasonType=Regular Season&amp;LeagueID=00&amp;PerMode=PerGame&amp;Scope=Rookies&amp;StatCategory=MIN&amp;section=leaders"/>
    <hyperlink ref="P563" r:id="rId3970" location="!/?flag=2&amp;CFID=&amp;CFPARAMS=&amp;PlayerID=2440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440&amp;TeamID=0&amp;GameID=&amp;ContextMeasure=FG3A&amp;Season=2003-04&amp;SeasonType=Regular Season&amp;LeagueID=00&amp;PerMode=PerGame&amp;Scope=Rookies&amp;StatCategory=MIN&amp;section=leaders"/>
    <hyperlink ref="A564" r:id="rId3971" location="!/2648/traditional/"/>
    <hyperlink ref="I564" r:id="rId3972" location="!/?flag=2&amp;CFID=&amp;CFPARAMS=&amp;PlayerID=2648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648&amp;TeamID=0&amp;GameID=&amp;ContextMeasure=FGM&amp;Season=2003-04&amp;SeasonType=Regular Season&amp;LeagueID=00&amp;PerMode=PerGame&amp;Scope=Rookies&amp;StatCategory=MIN&amp;section=leaders"/>
    <hyperlink ref="K564" r:id="rId3973" location="!/?flag=2&amp;CFID=&amp;CFPARAMS=&amp;PlayerID=2648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648&amp;TeamID=0&amp;GameID=&amp;ContextMeasure=FGA&amp;Season=2003-04&amp;SeasonType=Regular Season&amp;LeagueID=00&amp;PerMode=PerGame&amp;Scope=Rookies&amp;StatCategory=MIN&amp;section=leaders"/>
    <hyperlink ref="N564" r:id="rId3974" location="!/?flag=2&amp;CFID=&amp;CFPARAMS=&amp;PlayerID=2648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648&amp;TeamID=0&amp;GameID=&amp;ContextMeasure=FG3M&amp;Season=2003-04&amp;SeasonType=Regular Season&amp;LeagueID=00&amp;PerMode=PerGame&amp;Scope=Rookies&amp;StatCategory=MIN&amp;section=leaders"/>
    <hyperlink ref="P564" r:id="rId3975" location="!/?flag=2&amp;CFID=&amp;CFPARAMS=&amp;PlayerID=2648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648&amp;TeamID=0&amp;GameID=&amp;ContextMeasure=FG3A&amp;Season=2003-04&amp;SeasonType=Regular Season&amp;LeagueID=00&amp;PerMode=PerGame&amp;Scope=Rookies&amp;StatCategory=MIN&amp;section=leaders"/>
    <hyperlink ref="A565" r:id="rId3976" location="!/2581/traditional/"/>
    <hyperlink ref="I565" r:id="rId3977" location="!/?flag=2&amp;CFID=&amp;CFPARAMS=&amp;PlayerID=2581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81&amp;TeamID=0&amp;GameID=&amp;ContextMeasure=FGM&amp;Season=2003-04&amp;SeasonType=Regular Season&amp;LeagueID=00&amp;PerMode=PerGame&amp;Scope=Rookies&amp;StatCategory=MIN&amp;section=leaders"/>
    <hyperlink ref="K565" r:id="rId3978" location="!/?flag=2&amp;CFID=&amp;CFPARAMS=&amp;PlayerID=2581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81&amp;TeamID=0&amp;GameID=&amp;ContextMeasure=FGA&amp;Season=2003-04&amp;SeasonType=Regular Season&amp;LeagueID=00&amp;PerMode=PerGame&amp;Scope=Rookies&amp;StatCategory=MIN&amp;section=leaders"/>
    <hyperlink ref="N565" r:id="rId3979" location="!/?flag=2&amp;CFID=&amp;CFPARAMS=&amp;PlayerID=2581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81&amp;TeamID=0&amp;GameID=&amp;ContextMeasure=FG3M&amp;Season=2003-04&amp;SeasonType=Regular Season&amp;LeagueID=00&amp;PerMode=PerGame&amp;Scope=Rookies&amp;StatCategory=MIN&amp;section=leaders"/>
    <hyperlink ref="P565" r:id="rId3980" location="!/?flag=2&amp;CFID=&amp;CFPARAMS=&amp;PlayerID=2581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81&amp;TeamID=0&amp;GameID=&amp;ContextMeasure=FG3A&amp;Season=2003-04&amp;SeasonType=Regular Season&amp;LeagueID=00&amp;PerMode=PerGame&amp;Scope=Rookies&amp;StatCategory=MIN&amp;section=leaders"/>
    <hyperlink ref="A566" r:id="rId3981" location="!/2605/traditional/"/>
    <hyperlink ref="I566" r:id="rId3982" location="!/?flag=2&amp;CFID=&amp;CFPARAMS=&amp;PlayerID=2605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605&amp;TeamID=0&amp;GameID=&amp;ContextMeasure=FGM&amp;Season=2003-04&amp;SeasonType=Regular Season&amp;LeagueID=00&amp;PerMode=PerGame&amp;Scope=Rookies&amp;StatCategory=MIN&amp;section=leaders"/>
    <hyperlink ref="K566" r:id="rId3983" location="!/?flag=2&amp;CFID=&amp;CFPARAMS=&amp;PlayerID=2605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605&amp;TeamID=0&amp;GameID=&amp;ContextMeasure=FGA&amp;Season=2003-04&amp;SeasonType=Regular Season&amp;LeagueID=00&amp;PerMode=PerGame&amp;Scope=Rookies&amp;StatCategory=MIN&amp;section=leaders"/>
    <hyperlink ref="N566" r:id="rId3984" location="!/?flag=2&amp;CFID=&amp;CFPARAMS=&amp;PlayerID=2605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605&amp;TeamID=0&amp;GameID=&amp;ContextMeasure=FG3M&amp;Season=2003-04&amp;SeasonType=Regular Season&amp;LeagueID=00&amp;PerMode=PerGame&amp;Scope=Rookies&amp;StatCategory=MIN&amp;section=leaders"/>
    <hyperlink ref="P566" r:id="rId3985" location="!/?flag=2&amp;CFID=&amp;CFPARAMS=&amp;PlayerID=2605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605&amp;TeamID=0&amp;GameID=&amp;ContextMeasure=FG3A&amp;Season=2003-04&amp;SeasonType=Regular Season&amp;LeagueID=00&amp;PerMode=PerGame&amp;Scope=Rookies&amp;StatCategory=MIN&amp;section=leaders"/>
    <hyperlink ref="A567" r:id="rId3986" location="!/2669/traditional/"/>
    <hyperlink ref="I567" r:id="rId3987" location="!/?flag=2&amp;CFID=&amp;CFPARAMS=&amp;PlayerID=2669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669&amp;TeamID=0&amp;GameID=&amp;ContextMeasure=FGM&amp;Season=2003-04&amp;SeasonType=Regular Season&amp;LeagueID=00&amp;PerMode=PerGame&amp;Scope=Rookies&amp;StatCategory=MIN&amp;section=leaders"/>
    <hyperlink ref="K567" r:id="rId3988" location="!/?flag=2&amp;CFID=&amp;CFPARAMS=&amp;PlayerID=2669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669&amp;TeamID=0&amp;GameID=&amp;ContextMeasure=FGA&amp;Season=2003-04&amp;SeasonType=Regular Season&amp;LeagueID=00&amp;PerMode=PerGame&amp;Scope=Rookies&amp;StatCategory=MIN&amp;section=leaders"/>
    <hyperlink ref="N567" r:id="rId3989" location="!/?flag=2&amp;CFID=&amp;CFPARAMS=&amp;PlayerID=2669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669&amp;TeamID=0&amp;GameID=&amp;ContextMeasure=FG3M&amp;Season=2003-04&amp;SeasonType=Regular Season&amp;LeagueID=00&amp;PerMode=PerGame&amp;Scope=Rookies&amp;StatCategory=MIN&amp;section=leaders"/>
    <hyperlink ref="P567" r:id="rId3990" location="!/?flag=2&amp;CFID=&amp;CFPARAMS=&amp;PlayerID=2669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669&amp;TeamID=0&amp;GameID=&amp;ContextMeasure=FG3A&amp;Season=2003-04&amp;SeasonType=Regular Season&amp;LeagueID=00&amp;PerMode=PerGame&amp;Scope=Rookies&amp;StatCategory=MIN&amp;section=leaders"/>
    <hyperlink ref="A568" r:id="rId3991" location="!/2556/traditional/"/>
    <hyperlink ref="I568" r:id="rId3992" location="!/?flag=2&amp;CFID=&amp;CFPARAMS=&amp;PlayerID=2556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56&amp;TeamID=0&amp;GameID=&amp;ContextMeasure=FGM&amp;Season=2003-04&amp;SeasonType=Regular Season&amp;LeagueID=00&amp;PerMode=PerGame&amp;Scope=Rookies&amp;StatCategory=MIN&amp;section=leaders"/>
    <hyperlink ref="K568" r:id="rId3993" location="!/?flag=2&amp;CFID=&amp;CFPARAMS=&amp;PlayerID=2556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56&amp;TeamID=0&amp;GameID=&amp;ContextMeasure=FGA&amp;Season=2003-04&amp;SeasonType=Regular Season&amp;LeagueID=00&amp;PerMode=PerGame&amp;Scope=Rookies&amp;StatCategory=MIN&amp;section=leaders"/>
    <hyperlink ref="N568" r:id="rId3994" location="!/?flag=2&amp;CFID=&amp;CFPARAMS=&amp;PlayerID=2556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56&amp;TeamID=0&amp;GameID=&amp;ContextMeasure=FG3M&amp;Season=2003-04&amp;SeasonType=Regular Season&amp;LeagueID=00&amp;PerMode=PerGame&amp;Scope=Rookies&amp;StatCategory=MIN&amp;section=leaders"/>
    <hyperlink ref="P568" r:id="rId3995" location="!/?flag=2&amp;CFID=&amp;CFPARAMS=&amp;PlayerID=2556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56&amp;TeamID=0&amp;GameID=&amp;ContextMeasure=FG3A&amp;Season=2003-04&amp;SeasonType=Regular Season&amp;LeagueID=00&amp;PerMode=PerGame&amp;Scope=Rookies&amp;StatCategory=MIN&amp;section=leaders"/>
    <hyperlink ref="A569" r:id="rId3996" location="!/2557/traditional/"/>
    <hyperlink ref="I569" r:id="rId3997" location="!/?flag=2&amp;CFID=&amp;CFPARAMS=&amp;PlayerID=2557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57&amp;TeamID=0&amp;GameID=&amp;ContextMeasure=FGM&amp;Season=2003-04&amp;SeasonType=Regular Season&amp;LeagueID=00&amp;PerMode=PerGame&amp;Scope=Rookies&amp;StatCategory=MIN&amp;section=leaders"/>
    <hyperlink ref="K569" r:id="rId3998" location="!/?flag=2&amp;CFID=&amp;CFPARAMS=&amp;PlayerID=2557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57&amp;TeamID=0&amp;GameID=&amp;ContextMeasure=FGA&amp;Season=2003-04&amp;SeasonType=Regular Season&amp;LeagueID=00&amp;PerMode=PerGame&amp;Scope=Rookies&amp;StatCategory=MIN&amp;section=leaders"/>
    <hyperlink ref="N569" r:id="rId3999" location="!/?flag=2&amp;CFID=&amp;CFPARAMS=&amp;PlayerID=2557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57&amp;TeamID=0&amp;GameID=&amp;ContextMeasure=FG3M&amp;Season=2003-04&amp;SeasonType=Regular Season&amp;LeagueID=00&amp;PerMode=PerGame&amp;Scope=Rookies&amp;StatCategory=MIN&amp;section=leaders"/>
    <hyperlink ref="P569" r:id="rId4000" location="!/?flag=2&amp;CFID=&amp;CFPARAMS=&amp;PlayerID=2557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57&amp;TeamID=0&amp;GameID=&amp;ContextMeasure=FG3A&amp;Season=2003-04&amp;SeasonType=Regular Season&amp;LeagueID=00&amp;PerMode=PerGame&amp;Scope=Rookies&amp;StatCategory=MIN&amp;section=leaders"/>
    <hyperlink ref="A570" r:id="rId4001" location="!/2584/traditional/"/>
    <hyperlink ref="I570" r:id="rId4002" location="!/?flag=2&amp;CFID=&amp;CFPARAMS=&amp;PlayerID=2584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84&amp;TeamID=0&amp;GameID=&amp;ContextMeasure=FGM&amp;Season=2003-04&amp;SeasonType=Regular Season&amp;LeagueID=00&amp;PerMode=PerGame&amp;Scope=Rookies&amp;StatCategory=MIN&amp;section=leaders"/>
    <hyperlink ref="K570" r:id="rId4003" location="!/?flag=2&amp;CFID=&amp;CFPARAMS=&amp;PlayerID=2584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84&amp;TeamID=0&amp;GameID=&amp;ContextMeasure=FGA&amp;Season=2003-04&amp;SeasonType=Regular Season&amp;LeagueID=00&amp;PerMode=PerGame&amp;Scope=Rookies&amp;StatCategory=MIN&amp;section=leaders"/>
    <hyperlink ref="N570" r:id="rId4004" location="!/?flag=2&amp;CFID=&amp;CFPARAMS=&amp;PlayerID=2584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84&amp;TeamID=0&amp;GameID=&amp;ContextMeasure=FG3M&amp;Season=2003-04&amp;SeasonType=Regular Season&amp;LeagueID=00&amp;PerMode=PerGame&amp;Scope=Rookies&amp;StatCategory=MIN&amp;section=leaders"/>
    <hyperlink ref="P570" r:id="rId4005" location="!/?flag=2&amp;CFID=&amp;CFPARAMS=&amp;PlayerID=2584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84&amp;TeamID=0&amp;GameID=&amp;ContextMeasure=FG3A&amp;Season=2003-04&amp;SeasonType=Regular Season&amp;LeagueID=00&amp;PerMode=PerGame&amp;Scope=Rookies&amp;StatCategory=MIN&amp;section=leaders"/>
    <hyperlink ref="A571" r:id="rId4006" location="!/2562/traditional/"/>
    <hyperlink ref="I571" r:id="rId4007" location="!/?flag=2&amp;CFID=&amp;CFPARAMS=&amp;PlayerID=2562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62&amp;TeamID=0&amp;GameID=&amp;ContextMeasure=FGM&amp;Season=2003-04&amp;SeasonType=Regular Season&amp;LeagueID=00&amp;PerMode=PerGame&amp;Scope=Rookies&amp;StatCategory=MIN&amp;section=leaders"/>
    <hyperlink ref="K571" r:id="rId4008" location="!/?flag=2&amp;CFID=&amp;CFPARAMS=&amp;PlayerID=2562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62&amp;TeamID=0&amp;GameID=&amp;ContextMeasure=FGA&amp;Season=2003-04&amp;SeasonType=Regular Season&amp;LeagueID=00&amp;PerMode=PerGame&amp;Scope=Rookies&amp;StatCategory=MIN&amp;section=leaders"/>
    <hyperlink ref="N571" r:id="rId4009" location="!/?flag=2&amp;CFID=&amp;CFPARAMS=&amp;PlayerID=2562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62&amp;TeamID=0&amp;GameID=&amp;ContextMeasure=FG3M&amp;Season=2003-04&amp;SeasonType=Regular Season&amp;LeagueID=00&amp;PerMode=PerGame&amp;Scope=Rookies&amp;StatCategory=MIN&amp;section=leaders"/>
    <hyperlink ref="P571" r:id="rId4010" location="!/?flag=2&amp;CFID=&amp;CFPARAMS=&amp;PlayerID=2562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62&amp;TeamID=0&amp;GameID=&amp;ContextMeasure=FG3A&amp;Season=2003-04&amp;SeasonType=Regular Season&amp;LeagueID=00&amp;PerMode=PerGame&amp;Scope=Rookies&amp;StatCategory=MIN&amp;section=leaders"/>
    <hyperlink ref="A572" r:id="rId4011" location="!/1922/traditional/"/>
    <hyperlink ref="I572" r:id="rId4012" location="!/?flag=2&amp;CFID=&amp;CFPARAMS=&amp;PlayerID=1922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1922&amp;TeamID=0&amp;GameID=&amp;ContextMeasure=FGM&amp;Season=2003-04&amp;SeasonType=Regular Season&amp;LeagueID=00&amp;PerMode=PerGame&amp;Scope=Rookies&amp;StatCategory=MIN&amp;section=leaders"/>
    <hyperlink ref="K572" r:id="rId4013" location="!/?flag=2&amp;CFID=&amp;CFPARAMS=&amp;PlayerID=1922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1922&amp;TeamID=0&amp;GameID=&amp;ContextMeasure=FGA&amp;Season=2003-04&amp;SeasonType=Regular Season&amp;LeagueID=00&amp;PerMode=PerGame&amp;Scope=Rookies&amp;StatCategory=MIN&amp;section=leaders"/>
    <hyperlink ref="A573" r:id="rId4014" location="!/2554/traditional/"/>
    <hyperlink ref="I573" r:id="rId4015" location="!/?flag=2&amp;CFID=&amp;CFPARAMS=&amp;PlayerID=2554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54&amp;TeamID=0&amp;GameID=&amp;ContextMeasure=FGM&amp;Season=2003-04&amp;SeasonType=Regular Season&amp;LeagueID=00&amp;PerMode=PerGame&amp;Scope=Rookies&amp;StatCategory=MIN&amp;section=leaders"/>
    <hyperlink ref="K573" r:id="rId4016" location="!/?flag=2&amp;CFID=&amp;CFPARAMS=&amp;PlayerID=2554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54&amp;TeamID=0&amp;GameID=&amp;ContextMeasure=FGA&amp;Season=2003-04&amp;SeasonType=Regular Season&amp;LeagueID=00&amp;PerMode=PerGame&amp;Scope=Rookies&amp;StatCategory=MIN&amp;section=leaders"/>
    <hyperlink ref="N573" r:id="rId4017" location="!/?flag=2&amp;CFID=&amp;CFPARAMS=&amp;PlayerID=2554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54&amp;TeamID=0&amp;GameID=&amp;ContextMeasure=FG3M&amp;Season=2003-04&amp;SeasonType=Regular Season&amp;LeagueID=00&amp;PerMode=PerGame&amp;Scope=Rookies&amp;StatCategory=MIN&amp;section=leaders"/>
    <hyperlink ref="P573" r:id="rId4018" location="!/?flag=2&amp;CFID=&amp;CFPARAMS=&amp;PlayerID=2554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54&amp;TeamID=0&amp;GameID=&amp;ContextMeasure=FG3A&amp;Season=2003-04&amp;SeasonType=Regular Season&amp;LeagueID=00&amp;PerMode=PerGame&amp;Scope=Rookies&amp;StatCategory=MIN&amp;section=leaders"/>
    <hyperlink ref="A574" r:id="rId4019" location="!/2590/traditional/"/>
    <hyperlink ref="I574" r:id="rId4020" location="!/?flag=2&amp;CFID=&amp;CFPARAMS=&amp;PlayerID=2590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90&amp;TeamID=0&amp;GameID=&amp;ContextMeasure=FGM&amp;Season=2003-04&amp;SeasonType=Regular Season&amp;LeagueID=00&amp;PerMode=PerGame&amp;Scope=Rookies&amp;StatCategory=MIN&amp;section=leaders"/>
    <hyperlink ref="K574" r:id="rId4021" location="!/?flag=2&amp;CFID=&amp;CFPARAMS=&amp;PlayerID=2590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90&amp;TeamID=0&amp;GameID=&amp;ContextMeasure=FGA&amp;Season=2003-04&amp;SeasonType=Regular Season&amp;LeagueID=00&amp;PerMode=PerGame&amp;Scope=Rookies&amp;StatCategory=MIN&amp;section=leaders"/>
    <hyperlink ref="N574" r:id="rId4022" location="!/?flag=2&amp;CFID=&amp;CFPARAMS=&amp;PlayerID=2590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90&amp;TeamID=0&amp;GameID=&amp;ContextMeasure=FG3M&amp;Season=2003-04&amp;SeasonType=Regular Season&amp;LeagueID=00&amp;PerMode=PerGame&amp;Scope=Rookies&amp;StatCategory=MIN&amp;section=leaders"/>
    <hyperlink ref="P574" r:id="rId4023" location="!/?flag=2&amp;CFID=&amp;CFPARAMS=&amp;PlayerID=2590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90&amp;TeamID=0&amp;GameID=&amp;ContextMeasure=FG3A&amp;Season=2003-04&amp;SeasonType=Regular Season&amp;LeagueID=00&amp;PerMode=PerGame&amp;Scope=Rookies&amp;StatCategory=MIN&amp;section=leaders"/>
    <hyperlink ref="A575" r:id="rId4024" location="!/2443/traditional/"/>
    <hyperlink ref="I575" r:id="rId4025" location="!/?flag=2&amp;CFID=&amp;CFPARAMS=&amp;PlayerID=2443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443&amp;TeamID=0&amp;GameID=&amp;ContextMeasure=FGM&amp;Season=2003-04&amp;SeasonType=Regular Season&amp;LeagueID=00&amp;PerMode=PerGame&amp;Scope=Rookies&amp;StatCategory=MIN&amp;section=leaders"/>
    <hyperlink ref="K575" r:id="rId4026" location="!/?flag=2&amp;CFID=&amp;CFPARAMS=&amp;PlayerID=2443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443&amp;TeamID=0&amp;GameID=&amp;ContextMeasure=FGA&amp;Season=2003-04&amp;SeasonType=Regular Season&amp;LeagueID=00&amp;PerMode=PerGame&amp;Scope=Rookies&amp;StatCategory=MIN&amp;section=leaders"/>
    <hyperlink ref="A576" r:id="rId4027" location="!/2561/traditional/"/>
    <hyperlink ref="I576" r:id="rId4028" location="!/?flag=2&amp;CFID=&amp;CFPARAMS=&amp;PlayerID=2561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61&amp;TeamID=0&amp;GameID=&amp;ContextMeasure=FGM&amp;Season=2003-04&amp;SeasonType=Regular Season&amp;LeagueID=00&amp;PerMode=PerGame&amp;Scope=Rookies&amp;StatCategory=MIN&amp;section=leaders"/>
    <hyperlink ref="K576" r:id="rId4029" location="!/?flag=2&amp;CFID=&amp;CFPARAMS=&amp;PlayerID=2561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61&amp;TeamID=0&amp;GameID=&amp;ContextMeasure=FGA&amp;Season=2003-04&amp;SeasonType=Regular Season&amp;LeagueID=00&amp;PerMode=PerGame&amp;Scope=Rookies&amp;StatCategory=MIN&amp;section=leaders"/>
    <hyperlink ref="A577" r:id="rId4030" location="!/2567/traditional/"/>
    <hyperlink ref="I577" r:id="rId4031" location="!/?flag=2&amp;CFID=&amp;CFPARAMS=&amp;PlayerID=2567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67&amp;TeamID=0&amp;GameID=&amp;ContextMeasure=FGM&amp;Season=2003-04&amp;SeasonType=Regular Season&amp;LeagueID=00&amp;PerMode=PerGame&amp;Scope=Rookies&amp;StatCategory=MIN&amp;section=leaders"/>
    <hyperlink ref="K577" r:id="rId4032" location="!/?flag=2&amp;CFID=&amp;CFPARAMS=&amp;PlayerID=2567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67&amp;TeamID=0&amp;GameID=&amp;ContextMeasure=FGA&amp;Season=2003-04&amp;SeasonType=Regular Season&amp;LeagueID=00&amp;PerMode=PerGame&amp;Scope=Rookies&amp;StatCategory=MIN&amp;section=leaders"/>
    <hyperlink ref="P577" r:id="rId4033" location="!/?flag=2&amp;CFID=&amp;CFPARAMS=&amp;PlayerID=2567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67&amp;TeamID=0&amp;GameID=&amp;ContextMeasure=FG3A&amp;Season=2003-04&amp;SeasonType=Regular Season&amp;LeagueID=00&amp;PerMode=PerGame&amp;Scope=Rookies&amp;StatCategory=MIN&amp;section=leaders"/>
    <hyperlink ref="A578" r:id="rId4034" location="!/2580/traditional/"/>
    <hyperlink ref="I578" r:id="rId4035" location="!/?flag=2&amp;CFID=&amp;CFPARAMS=&amp;PlayerID=2580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80&amp;TeamID=0&amp;GameID=&amp;ContextMeasure=FGM&amp;Season=2003-04&amp;SeasonType=Regular Season&amp;LeagueID=00&amp;PerMode=PerGame&amp;Scope=Rookies&amp;StatCategory=MIN&amp;section=leaders"/>
    <hyperlink ref="K578" r:id="rId4036" location="!/?flag=2&amp;CFID=&amp;CFPARAMS=&amp;PlayerID=2580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80&amp;TeamID=0&amp;GameID=&amp;ContextMeasure=FGA&amp;Season=2003-04&amp;SeasonType=Regular Season&amp;LeagueID=00&amp;PerMode=PerGame&amp;Scope=Rookies&amp;StatCategory=MIN&amp;section=leaders"/>
    <hyperlink ref="N578" r:id="rId4037" location="!/?flag=2&amp;CFID=&amp;CFPARAMS=&amp;PlayerID=2580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80&amp;TeamID=0&amp;GameID=&amp;ContextMeasure=FG3M&amp;Season=2003-04&amp;SeasonType=Regular Season&amp;LeagueID=00&amp;PerMode=PerGame&amp;Scope=Rookies&amp;StatCategory=MIN&amp;section=leaders"/>
    <hyperlink ref="P578" r:id="rId4038" location="!/?flag=2&amp;CFID=&amp;CFPARAMS=&amp;PlayerID=2580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80&amp;TeamID=0&amp;GameID=&amp;ContextMeasure=FG3A&amp;Season=2003-04&amp;SeasonType=Regular Season&amp;LeagueID=00&amp;PerMode=PerGame&amp;Scope=Rookies&amp;StatCategory=MIN&amp;section=leaders"/>
    <hyperlink ref="A579" r:id="rId4039" location="!/2594/traditional/"/>
    <hyperlink ref="I579" r:id="rId4040" location="!/?flag=2&amp;CFID=&amp;CFPARAMS=&amp;PlayerID=2594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94&amp;TeamID=0&amp;GameID=&amp;ContextMeasure=FGM&amp;Season=2003-04&amp;SeasonType=Regular Season&amp;LeagueID=00&amp;PerMode=PerGame&amp;Scope=Rookies&amp;StatCategory=MIN&amp;section=leaders"/>
    <hyperlink ref="K579" r:id="rId4041" location="!/?flag=2&amp;CFID=&amp;CFPARAMS=&amp;PlayerID=2594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94&amp;TeamID=0&amp;GameID=&amp;ContextMeasure=FGA&amp;Season=2003-04&amp;SeasonType=Regular Season&amp;LeagueID=00&amp;PerMode=PerGame&amp;Scope=Rookies&amp;StatCategory=MIN&amp;section=leaders"/>
    <hyperlink ref="N579" r:id="rId4042" location="!/?flag=2&amp;CFID=&amp;CFPARAMS=&amp;PlayerID=2594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94&amp;TeamID=0&amp;GameID=&amp;ContextMeasure=FG3M&amp;Season=2003-04&amp;SeasonType=Regular Season&amp;LeagueID=00&amp;PerMode=PerGame&amp;Scope=Rookies&amp;StatCategory=MIN&amp;section=leaders"/>
    <hyperlink ref="P579" r:id="rId4043" location="!/?flag=2&amp;CFID=&amp;CFPARAMS=&amp;PlayerID=2594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94&amp;TeamID=0&amp;GameID=&amp;ContextMeasure=FG3A&amp;Season=2003-04&amp;SeasonType=Regular Season&amp;LeagueID=00&amp;PerMode=PerGame&amp;Scope=Rookies&amp;StatCategory=MIN&amp;section=leaders"/>
    <hyperlink ref="A580" r:id="rId4044" location="!/2552/traditional/"/>
    <hyperlink ref="I580" r:id="rId4045" location="!/?flag=2&amp;CFID=&amp;CFPARAMS=&amp;PlayerID=2552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52&amp;TeamID=0&amp;GameID=&amp;ContextMeasure=FGM&amp;Season=2003-04&amp;SeasonType=Regular Season&amp;LeagueID=00&amp;PerMode=PerGame&amp;Scope=Rookies&amp;StatCategory=MIN&amp;section=leaders"/>
    <hyperlink ref="K580" r:id="rId4046" location="!/?flag=2&amp;CFID=&amp;CFPARAMS=&amp;PlayerID=2552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52&amp;TeamID=0&amp;GameID=&amp;ContextMeasure=FGA&amp;Season=2003-04&amp;SeasonType=Regular Season&amp;LeagueID=00&amp;PerMode=PerGame&amp;Scope=Rookies&amp;StatCategory=MIN&amp;section=leaders"/>
    <hyperlink ref="A581" r:id="rId4047" location="!/2560/traditional/"/>
    <hyperlink ref="I581" r:id="rId4048" location="!/?flag=2&amp;CFID=&amp;CFPARAMS=&amp;PlayerID=2560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60&amp;TeamID=0&amp;GameID=&amp;ContextMeasure=FGM&amp;Season=2003-04&amp;SeasonType=Regular Season&amp;LeagueID=00&amp;PerMode=PerGame&amp;Scope=Rookies&amp;StatCategory=MIN&amp;section=leaders"/>
    <hyperlink ref="K581" r:id="rId4049" location="!/?flag=2&amp;CFID=&amp;CFPARAMS=&amp;PlayerID=2560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60&amp;TeamID=0&amp;GameID=&amp;ContextMeasure=FGA&amp;Season=2003-04&amp;SeasonType=Regular Season&amp;LeagueID=00&amp;PerMode=PerGame&amp;Scope=Rookies&amp;StatCategory=MIN&amp;section=leaders"/>
    <hyperlink ref="N581" r:id="rId4050" location="!/?flag=2&amp;CFID=&amp;CFPARAMS=&amp;PlayerID=2560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60&amp;TeamID=0&amp;GameID=&amp;ContextMeasure=FG3M&amp;Season=2003-04&amp;SeasonType=Regular Season&amp;LeagueID=00&amp;PerMode=PerGame&amp;Scope=Rookies&amp;StatCategory=MIN&amp;section=leaders"/>
    <hyperlink ref="P581" r:id="rId4051" location="!/?flag=2&amp;CFID=&amp;CFPARAMS=&amp;PlayerID=2560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60&amp;TeamID=0&amp;GameID=&amp;ContextMeasure=FG3A&amp;Season=2003-04&amp;SeasonType=Regular Season&amp;LeagueID=00&amp;PerMode=PerGame&amp;Scope=Rookies&amp;StatCategory=MIN&amp;section=leaders"/>
    <hyperlink ref="A582" r:id="rId4052" location="!/2599/traditional/"/>
    <hyperlink ref="I582" r:id="rId4053" location="!/?flag=2&amp;CFID=&amp;CFPARAMS=&amp;PlayerID=2599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99&amp;TeamID=0&amp;GameID=&amp;ContextMeasure=FGM&amp;Season=2003-04&amp;SeasonType=Regular Season&amp;LeagueID=00&amp;PerMode=PerGame&amp;Scope=Rookies&amp;StatCategory=MIN&amp;section=leaders"/>
    <hyperlink ref="K582" r:id="rId4054" location="!/?flag=2&amp;CFID=&amp;CFPARAMS=&amp;PlayerID=2599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99&amp;TeamID=0&amp;GameID=&amp;ContextMeasure=FGA&amp;Season=2003-04&amp;SeasonType=Regular Season&amp;LeagueID=00&amp;PerMode=PerGame&amp;Scope=Rookies&amp;StatCategory=MIN&amp;section=leaders"/>
    <hyperlink ref="P582" r:id="rId4055" location="!/?flag=2&amp;CFID=&amp;CFPARAMS=&amp;PlayerID=2599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99&amp;TeamID=0&amp;GameID=&amp;ContextMeasure=FG3A&amp;Season=2003-04&amp;SeasonType=Regular Season&amp;LeagueID=00&amp;PerMode=PerGame&amp;Scope=Rookies&amp;StatCategory=MIN&amp;section=leaders"/>
    <hyperlink ref="A583" r:id="rId4056" location="!/2585/traditional/"/>
    <hyperlink ref="I583" r:id="rId4057" location="!/?flag=2&amp;CFID=&amp;CFPARAMS=&amp;PlayerID=2585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85&amp;TeamID=0&amp;GameID=&amp;ContextMeasure=FGM&amp;Season=2003-04&amp;SeasonType=Regular Season&amp;LeagueID=00&amp;PerMode=PerGame&amp;Scope=Rookies&amp;StatCategory=MIN&amp;section=leaders"/>
    <hyperlink ref="K583" r:id="rId4058" location="!/?flag=2&amp;CFID=&amp;CFPARAMS=&amp;PlayerID=2585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85&amp;TeamID=0&amp;GameID=&amp;ContextMeasure=FGA&amp;Season=2003-04&amp;SeasonType=Regular Season&amp;LeagueID=00&amp;PerMode=PerGame&amp;Scope=Rookies&amp;StatCategory=MIN&amp;section=leaders"/>
    <hyperlink ref="A584" r:id="rId4059" location="!/2573/traditional/"/>
    <hyperlink ref="I584" r:id="rId4060" location="!/?flag=2&amp;CFID=&amp;CFPARAMS=&amp;PlayerID=2573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73&amp;TeamID=0&amp;GameID=&amp;ContextMeasure=FGM&amp;Season=2003-04&amp;SeasonType=Regular Season&amp;LeagueID=00&amp;PerMode=PerGame&amp;Scope=Rookies&amp;StatCategory=MIN&amp;section=leaders"/>
    <hyperlink ref="K584" r:id="rId4061" location="!/?flag=2&amp;CFID=&amp;CFPARAMS=&amp;PlayerID=2573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73&amp;TeamID=0&amp;GameID=&amp;ContextMeasure=FGA&amp;Season=2003-04&amp;SeasonType=Regular Season&amp;LeagueID=00&amp;PerMode=PerGame&amp;Scope=Rookies&amp;StatCategory=MIN&amp;section=leaders"/>
    <hyperlink ref="P584" r:id="rId4062" location="!/?flag=2&amp;CFID=&amp;CFPARAMS=&amp;PlayerID=2573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73&amp;TeamID=0&amp;GameID=&amp;ContextMeasure=FG3A&amp;Season=2003-04&amp;SeasonType=Regular Season&amp;LeagueID=00&amp;PerMode=PerGame&amp;Scope=Rookies&amp;StatCategory=MIN&amp;section=leaders"/>
    <hyperlink ref="A585" r:id="rId4063" location="!/2574/traditional/"/>
    <hyperlink ref="I585" r:id="rId4064" location="!/?flag=2&amp;CFID=&amp;CFPARAMS=&amp;PlayerID=2574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74&amp;TeamID=0&amp;GameID=&amp;ContextMeasure=FGM&amp;Season=2003-04&amp;SeasonType=Regular Season&amp;LeagueID=00&amp;PerMode=PerGame&amp;Scope=Rookies&amp;StatCategory=MIN&amp;section=leaders"/>
    <hyperlink ref="K585" r:id="rId4065" location="!/?flag=2&amp;CFID=&amp;CFPARAMS=&amp;PlayerID=2574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74&amp;TeamID=0&amp;GameID=&amp;ContextMeasure=FGA&amp;Season=2003-04&amp;SeasonType=Regular Season&amp;LeagueID=00&amp;PerMode=PerGame&amp;Scope=Rookies&amp;StatCategory=MIN&amp;section=leaders"/>
    <hyperlink ref="N585" r:id="rId4066" location="!/?flag=2&amp;CFID=&amp;CFPARAMS=&amp;PlayerID=2574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74&amp;TeamID=0&amp;GameID=&amp;ContextMeasure=FG3M&amp;Season=2003-04&amp;SeasonType=Regular Season&amp;LeagueID=00&amp;PerMode=PerGame&amp;Scope=Rookies&amp;StatCategory=MIN&amp;section=leaders"/>
    <hyperlink ref="P585" r:id="rId4067" location="!/?flag=2&amp;CFID=&amp;CFPARAMS=&amp;PlayerID=2574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74&amp;TeamID=0&amp;GameID=&amp;ContextMeasure=FG3A&amp;Season=2003-04&amp;SeasonType=Regular Season&amp;LeagueID=00&amp;PerMode=PerGame&amp;Scope=Rookies&amp;StatCategory=MIN&amp;section=leaders"/>
    <hyperlink ref="A586" r:id="rId4068" location="!/2575/traditional/"/>
    <hyperlink ref="I586" r:id="rId4069" location="!/?flag=2&amp;CFID=&amp;CFPARAMS=&amp;PlayerID=2575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75&amp;TeamID=0&amp;GameID=&amp;ContextMeasure=FGM&amp;Season=2003-04&amp;SeasonType=Regular Season&amp;LeagueID=00&amp;PerMode=PerGame&amp;Scope=Rookies&amp;StatCategory=MIN&amp;section=leaders"/>
    <hyperlink ref="K586" r:id="rId4070" location="!/?flag=2&amp;CFID=&amp;CFPARAMS=&amp;PlayerID=2575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75&amp;TeamID=0&amp;GameID=&amp;ContextMeasure=FGA&amp;Season=2003-04&amp;SeasonType=Regular Season&amp;LeagueID=00&amp;PerMode=PerGame&amp;Scope=Rookies&amp;StatCategory=MIN&amp;section=leaders"/>
    <hyperlink ref="N586" r:id="rId4071" location="!/?flag=2&amp;CFID=&amp;CFPARAMS=&amp;PlayerID=2575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75&amp;TeamID=0&amp;GameID=&amp;ContextMeasure=FG3M&amp;Season=2003-04&amp;SeasonType=Regular Season&amp;LeagueID=00&amp;PerMode=PerGame&amp;Scope=Rookies&amp;StatCategory=MIN&amp;section=leaders"/>
    <hyperlink ref="P586" r:id="rId4072" location="!/?flag=2&amp;CFID=&amp;CFPARAMS=&amp;PlayerID=2575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75&amp;TeamID=0&amp;GameID=&amp;ContextMeasure=FG3A&amp;Season=2003-04&amp;SeasonType=Regular Season&amp;LeagueID=00&amp;PerMode=PerGame&amp;Scope=Rookies&amp;StatCategory=MIN&amp;section=leaders"/>
    <hyperlink ref="A587" r:id="rId4073" location="!/2565/traditional/"/>
    <hyperlink ref="I587" r:id="rId4074" location="!/?flag=2&amp;CFID=&amp;CFPARAMS=&amp;PlayerID=2565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65&amp;TeamID=0&amp;GameID=&amp;ContextMeasure=FGM&amp;Season=2003-04&amp;SeasonType=Regular Season&amp;LeagueID=00&amp;PerMode=PerGame&amp;Scope=Rookies&amp;StatCategory=MIN&amp;section=leaders"/>
    <hyperlink ref="K587" r:id="rId4075" location="!/?flag=2&amp;CFID=&amp;CFPARAMS=&amp;PlayerID=2565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65&amp;TeamID=0&amp;GameID=&amp;ContextMeasure=FGA&amp;Season=2003-04&amp;SeasonType=Regular Season&amp;LeagueID=00&amp;PerMode=PerGame&amp;Scope=Rookies&amp;StatCategory=MIN&amp;section=leaders"/>
    <hyperlink ref="N587" r:id="rId4076" location="!/?flag=2&amp;CFID=&amp;CFPARAMS=&amp;PlayerID=2565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65&amp;TeamID=0&amp;GameID=&amp;ContextMeasure=FG3M&amp;Season=2003-04&amp;SeasonType=Regular Season&amp;LeagueID=00&amp;PerMode=PerGame&amp;Scope=Rookies&amp;StatCategory=MIN&amp;section=leaders"/>
    <hyperlink ref="P587" r:id="rId4077" location="!/?flag=2&amp;CFID=&amp;CFPARAMS=&amp;PlayerID=2565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65&amp;TeamID=0&amp;GameID=&amp;ContextMeasure=FG3A&amp;Season=2003-04&amp;SeasonType=Regular Season&amp;LeagueID=00&amp;PerMode=PerGame&amp;Scope=Rookies&amp;StatCategory=MIN&amp;section=leaders"/>
    <hyperlink ref="A588" r:id="rId4078" location="!/2558/traditional/"/>
    <hyperlink ref="I588" r:id="rId4079" location="!/?flag=2&amp;CFID=&amp;CFPARAMS=&amp;PlayerID=2558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58&amp;TeamID=0&amp;GameID=&amp;ContextMeasure=FGM&amp;Season=2003-04&amp;SeasonType=Regular Season&amp;LeagueID=00&amp;PerMode=PerGame&amp;Scope=Rookies&amp;StatCategory=MIN&amp;section=leaders"/>
    <hyperlink ref="K588" r:id="rId4080" location="!/?flag=2&amp;CFID=&amp;CFPARAMS=&amp;PlayerID=2558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58&amp;TeamID=0&amp;GameID=&amp;ContextMeasure=FGA&amp;Season=2003-04&amp;SeasonType=Regular Season&amp;LeagueID=00&amp;PerMode=PerGame&amp;Scope=Rookies&amp;StatCategory=MIN&amp;section=leaders"/>
    <hyperlink ref="N588" r:id="rId4081" location="!/?flag=2&amp;CFID=&amp;CFPARAMS=&amp;PlayerID=2558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58&amp;TeamID=0&amp;GameID=&amp;ContextMeasure=FG3M&amp;Season=2003-04&amp;SeasonType=Regular Season&amp;LeagueID=00&amp;PerMode=PerGame&amp;Scope=Rookies&amp;StatCategory=MIN&amp;section=leaders"/>
    <hyperlink ref="P588" r:id="rId4082" location="!/?flag=2&amp;CFID=&amp;CFPARAMS=&amp;PlayerID=2558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58&amp;TeamID=0&amp;GameID=&amp;ContextMeasure=FG3A&amp;Season=2003-04&amp;SeasonType=Regular Season&amp;LeagueID=00&amp;PerMode=PerGame&amp;Scope=Rookies&amp;StatCategory=MIN&amp;section=leaders"/>
    <hyperlink ref="A589" r:id="rId4083" location="!/2499/traditional/"/>
    <hyperlink ref="I589" r:id="rId4084" location="!/?flag=2&amp;CFID=&amp;CFPARAMS=&amp;PlayerID=2499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499&amp;TeamID=0&amp;GameID=&amp;ContextMeasure=FGM&amp;Season=2003-04&amp;SeasonType=Regular Season&amp;LeagueID=00&amp;PerMode=PerGame&amp;Scope=Rookies&amp;StatCategory=MIN&amp;section=leaders"/>
    <hyperlink ref="K589" r:id="rId4085" location="!/?flag=2&amp;CFID=&amp;CFPARAMS=&amp;PlayerID=2499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499&amp;TeamID=0&amp;GameID=&amp;ContextMeasure=FGA&amp;Season=2003-04&amp;SeasonType=Regular Season&amp;LeagueID=00&amp;PerMode=PerGame&amp;Scope=Rookies&amp;StatCategory=MIN&amp;section=leaders"/>
    <hyperlink ref="N589" r:id="rId4086" location="!/?flag=2&amp;CFID=&amp;CFPARAMS=&amp;PlayerID=2499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499&amp;TeamID=0&amp;GameID=&amp;ContextMeasure=FG3M&amp;Season=2003-04&amp;SeasonType=Regular Season&amp;LeagueID=00&amp;PerMode=PerGame&amp;Scope=Rookies&amp;StatCategory=MIN&amp;section=leaders"/>
    <hyperlink ref="P589" r:id="rId4087" location="!/?flag=2&amp;CFID=&amp;CFPARAMS=&amp;PlayerID=2499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499&amp;TeamID=0&amp;GameID=&amp;ContextMeasure=FG3A&amp;Season=2003-04&amp;SeasonType=Regular Season&amp;LeagueID=00&amp;PerMode=PerGame&amp;Scope=Rookies&amp;StatCategory=MIN&amp;section=leaders"/>
    <hyperlink ref="A590" r:id="rId4088" location="!/2679/traditional/"/>
    <hyperlink ref="I590" r:id="rId4089" location="!/?flag=2&amp;CFID=&amp;CFPARAMS=&amp;PlayerID=2679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679&amp;TeamID=0&amp;GameID=&amp;ContextMeasure=FGM&amp;Season=2003-04&amp;SeasonType=Regular Season&amp;LeagueID=00&amp;PerMode=PerGame&amp;Scope=Rookies&amp;StatCategory=MIN&amp;section=leaders"/>
    <hyperlink ref="K590" r:id="rId4090" location="!/?flag=2&amp;CFID=&amp;CFPARAMS=&amp;PlayerID=2679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679&amp;TeamID=0&amp;GameID=&amp;ContextMeasure=FGA&amp;Season=2003-04&amp;SeasonType=Regular Season&amp;LeagueID=00&amp;PerMode=PerGame&amp;Scope=Rookies&amp;StatCategory=MIN&amp;section=leaders"/>
    <hyperlink ref="N590" r:id="rId4091" location="!/?flag=2&amp;CFID=&amp;CFPARAMS=&amp;PlayerID=2679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679&amp;TeamID=0&amp;GameID=&amp;ContextMeasure=FG3M&amp;Season=2003-04&amp;SeasonType=Regular Season&amp;LeagueID=00&amp;PerMode=PerGame&amp;Scope=Rookies&amp;StatCategory=MIN&amp;section=leaders"/>
    <hyperlink ref="P590" r:id="rId4092" location="!/?flag=2&amp;CFID=&amp;CFPARAMS=&amp;PlayerID=2679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679&amp;TeamID=0&amp;GameID=&amp;ContextMeasure=FG3A&amp;Season=2003-04&amp;SeasonType=Regular Season&amp;LeagueID=00&amp;PerMode=PerGame&amp;Scope=Rookies&amp;StatCategory=MIN&amp;section=leaders"/>
    <hyperlink ref="A591" r:id="rId4093" location="!/2406/traditional/"/>
    <hyperlink ref="I591" r:id="rId4094" location="!/?flag=2&amp;CFID=&amp;CFPARAMS=&amp;PlayerID=2406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06&amp;TeamID=0&amp;GameID=&amp;ContextMeasure=FGM&amp;Season=2002-03&amp;SeasonType=Regular Season&amp;LeagueID=00&amp;PerMode=PerGame&amp;Scope=Rookies&amp;StatCategory=MIN&amp;section=leaders"/>
    <hyperlink ref="K591" r:id="rId4095" location="!/?flag=2&amp;CFID=&amp;CFPARAMS=&amp;PlayerID=2406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06&amp;TeamID=0&amp;GameID=&amp;ContextMeasure=FGA&amp;Season=2002-03&amp;SeasonType=Regular Season&amp;LeagueID=00&amp;PerMode=PerGame&amp;Scope=Rookies&amp;StatCategory=MIN&amp;section=leaders"/>
    <hyperlink ref="N591" r:id="rId4096" location="!/?flag=2&amp;CFID=&amp;CFPARAMS=&amp;PlayerID=2406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06&amp;TeamID=0&amp;GameID=&amp;ContextMeasure=FG3M&amp;Season=2002-03&amp;SeasonType=Regular Season&amp;LeagueID=00&amp;PerMode=PerGame&amp;Scope=Rookies&amp;StatCategory=MIN&amp;section=leaders"/>
    <hyperlink ref="P591" r:id="rId4097" location="!/?flag=2&amp;CFID=&amp;CFPARAMS=&amp;PlayerID=2406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06&amp;TeamID=0&amp;GameID=&amp;ContextMeasure=FG3A&amp;Season=2002-03&amp;SeasonType=Regular Season&amp;LeagueID=00&amp;PerMode=PerGame&amp;Scope=Rookies&amp;StatCategory=MIN&amp;section=leaders"/>
    <hyperlink ref="A592" r:id="rId4098" location="!/2405/traditional/"/>
    <hyperlink ref="I592" r:id="rId4099" location="!/?flag=2&amp;CFID=&amp;CFPARAMS=&amp;PlayerID=2405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05&amp;TeamID=0&amp;GameID=&amp;ContextMeasure=FGM&amp;Season=2002-03&amp;SeasonType=Regular Season&amp;LeagueID=00&amp;PerMode=PerGame&amp;Scope=Rookies&amp;StatCategory=MIN&amp;section=leaders"/>
    <hyperlink ref="K592" r:id="rId4100" location="!/?flag=2&amp;CFID=&amp;CFPARAMS=&amp;PlayerID=2405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05&amp;TeamID=0&amp;GameID=&amp;ContextMeasure=FGA&amp;Season=2002-03&amp;SeasonType=Regular Season&amp;LeagueID=00&amp;PerMode=PerGame&amp;Scope=Rookies&amp;StatCategory=MIN&amp;section=leaders"/>
    <hyperlink ref="P592" r:id="rId4101" location="!/?flag=2&amp;CFID=&amp;CFPARAMS=&amp;PlayerID=2405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05&amp;TeamID=0&amp;GameID=&amp;ContextMeasure=FG3A&amp;Season=2002-03&amp;SeasonType=Regular Season&amp;LeagueID=00&amp;PerMode=PerGame&amp;Scope=Rookies&amp;StatCategory=MIN&amp;section=leaders"/>
    <hyperlink ref="A593" r:id="rId4102" location="!/2402/traditional/"/>
    <hyperlink ref="I593" r:id="rId4103" location="!/?flag=2&amp;CFID=&amp;CFPARAMS=&amp;PlayerID=2402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02&amp;TeamID=0&amp;GameID=&amp;ContextMeasure=FGM&amp;Season=2002-03&amp;SeasonType=Regular Season&amp;LeagueID=00&amp;PerMode=PerGame&amp;Scope=Rookies&amp;StatCategory=MIN&amp;section=leaders"/>
    <hyperlink ref="K593" r:id="rId4104" location="!/?flag=2&amp;CFID=&amp;CFPARAMS=&amp;PlayerID=2402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02&amp;TeamID=0&amp;GameID=&amp;ContextMeasure=FGA&amp;Season=2002-03&amp;SeasonType=Regular Season&amp;LeagueID=00&amp;PerMode=PerGame&amp;Scope=Rookies&amp;StatCategory=MIN&amp;section=leaders"/>
    <hyperlink ref="N593" r:id="rId4105" location="!/?flag=2&amp;CFID=&amp;CFPARAMS=&amp;PlayerID=2402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02&amp;TeamID=0&amp;GameID=&amp;ContextMeasure=FG3M&amp;Season=2002-03&amp;SeasonType=Regular Season&amp;LeagueID=00&amp;PerMode=PerGame&amp;Scope=Rookies&amp;StatCategory=MIN&amp;section=leaders"/>
    <hyperlink ref="P593" r:id="rId4106" location="!/?flag=2&amp;CFID=&amp;CFPARAMS=&amp;PlayerID=2402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02&amp;TeamID=0&amp;GameID=&amp;ContextMeasure=FG3A&amp;Season=2002-03&amp;SeasonType=Regular Season&amp;LeagueID=00&amp;PerMode=PerGame&amp;Scope=Rookies&amp;StatCategory=MIN&amp;section=leaders"/>
    <hyperlink ref="A594" r:id="rId4107" location="!/2397/traditional/"/>
    <hyperlink ref="I594" r:id="rId4108" location="!/?flag=2&amp;CFID=&amp;CFPARAMS=&amp;PlayerID=2397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397&amp;TeamID=0&amp;GameID=&amp;ContextMeasure=FGM&amp;Season=2002-03&amp;SeasonType=Regular Season&amp;LeagueID=00&amp;PerMode=PerGame&amp;Scope=Rookies&amp;StatCategory=MIN&amp;section=leaders"/>
    <hyperlink ref="K594" r:id="rId4109" location="!/?flag=2&amp;CFID=&amp;CFPARAMS=&amp;PlayerID=2397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397&amp;TeamID=0&amp;GameID=&amp;ContextMeasure=FGA&amp;Season=2002-03&amp;SeasonType=Regular Season&amp;LeagueID=00&amp;PerMode=PerGame&amp;Scope=Rookies&amp;StatCategory=MIN&amp;section=leaders"/>
    <hyperlink ref="A595" r:id="rId4110" location="!/1921/traditional/"/>
    <hyperlink ref="I595" r:id="rId4111" location="!/?flag=2&amp;CFID=&amp;CFPARAMS=&amp;PlayerID=1921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1921&amp;TeamID=0&amp;GameID=&amp;ContextMeasure=FGM&amp;Season=2002-03&amp;SeasonType=Regular Season&amp;LeagueID=00&amp;PerMode=PerGame&amp;Scope=Rookies&amp;StatCategory=MIN&amp;section=leaders"/>
    <hyperlink ref="K595" r:id="rId4112" location="!/?flag=2&amp;CFID=&amp;CFPARAMS=&amp;PlayerID=1921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1921&amp;TeamID=0&amp;GameID=&amp;ContextMeasure=FGA&amp;Season=2002-03&amp;SeasonType=Regular Season&amp;LeagueID=00&amp;PerMode=PerGame&amp;Scope=Rookies&amp;StatCategory=MIN&amp;section=leaders"/>
    <hyperlink ref="N595" r:id="rId4113" location="!/?flag=2&amp;CFID=&amp;CFPARAMS=&amp;PlayerID=1921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1921&amp;TeamID=0&amp;GameID=&amp;ContextMeasure=FG3M&amp;Season=2002-03&amp;SeasonType=Regular Season&amp;LeagueID=00&amp;PerMode=PerGame&amp;Scope=Rookies&amp;StatCategory=MIN&amp;section=leaders"/>
    <hyperlink ref="P595" r:id="rId4114" location="!/?flag=2&amp;CFID=&amp;CFPARAMS=&amp;PlayerID=1921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1921&amp;TeamID=0&amp;GameID=&amp;ContextMeasure=FG3A&amp;Season=2002-03&amp;SeasonType=Regular Season&amp;LeagueID=00&amp;PerMode=PerGame&amp;Scope=Rookies&amp;StatCategory=MIN&amp;section=leaders"/>
    <hyperlink ref="A596" r:id="rId4115" location="!/2403/traditional/"/>
    <hyperlink ref="I596" r:id="rId4116" location="!/?flag=2&amp;CFID=&amp;CFPARAMS=&amp;PlayerID=2403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03&amp;TeamID=0&amp;GameID=&amp;ContextMeasure=FGM&amp;Season=2002-03&amp;SeasonType=Regular Season&amp;LeagueID=00&amp;PerMode=PerGame&amp;Scope=Rookies&amp;StatCategory=MIN&amp;section=leaders"/>
    <hyperlink ref="K596" r:id="rId4117" location="!/?flag=2&amp;CFID=&amp;CFPARAMS=&amp;PlayerID=2403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03&amp;TeamID=0&amp;GameID=&amp;ContextMeasure=FGA&amp;Season=2002-03&amp;SeasonType=Regular Season&amp;LeagueID=00&amp;PerMode=PerGame&amp;Scope=Rookies&amp;StatCategory=MIN&amp;section=leaders"/>
    <hyperlink ref="A597" r:id="rId4118" location="!/2400/traditional/"/>
    <hyperlink ref="I597" r:id="rId4119" location="!/?flag=2&amp;CFID=&amp;CFPARAMS=&amp;PlayerID=2400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00&amp;TeamID=0&amp;GameID=&amp;ContextMeasure=FGM&amp;Season=2002-03&amp;SeasonType=Regular Season&amp;LeagueID=00&amp;PerMode=PerGame&amp;Scope=Rookies&amp;StatCategory=MIN&amp;section=leaders"/>
    <hyperlink ref="K597" r:id="rId4120" location="!/?flag=2&amp;CFID=&amp;CFPARAMS=&amp;PlayerID=2400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00&amp;TeamID=0&amp;GameID=&amp;ContextMeasure=FGA&amp;Season=2002-03&amp;SeasonType=Regular Season&amp;LeagueID=00&amp;PerMode=PerGame&amp;Scope=Rookies&amp;StatCategory=MIN&amp;section=leaders"/>
    <hyperlink ref="N597" r:id="rId4121" location="!/?flag=2&amp;CFID=&amp;CFPARAMS=&amp;PlayerID=2400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00&amp;TeamID=0&amp;GameID=&amp;ContextMeasure=FG3M&amp;Season=2002-03&amp;SeasonType=Regular Season&amp;LeagueID=00&amp;PerMode=PerGame&amp;Scope=Rookies&amp;StatCategory=MIN&amp;section=leaders"/>
    <hyperlink ref="P597" r:id="rId4122" location="!/?flag=2&amp;CFID=&amp;CFPARAMS=&amp;PlayerID=2400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00&amp;TeamID=0&amp;GameID=&amp;ContextMeasure=FG3A&amp;Season=2002-03&amp;SeasonType=Regular Season&amp;LeagueID=00&amp;PerMode=PerGame&amp;Scope=Rookies&amp;StatCategory=MIN&amp;section=leaders"/>
    <hyperlink ref="A598" r:id="rId4123" location="!/2398/traditional/"/>
    <hyperlink ref="I598" r:id="rId4124" location="!/?flag=2&amp;CFID=&amp;CFPARAMS=&amp;PlayerID=2398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398&amp;TeamID=0&amp;GameID=&amp;ContextMeasure=FGM&amp;Season=2002-03&amp;SeasonType=Regular Season&amp;LeagueID=00&amp;PerMode=PerGame&amp;Scope=Rookies&amp;StatCategory=MIN&amp;section=leaders"/>
    <hyperlink ref="K598" r:id="rId4125" location="!/?flag=2&amp;CFID=&amp;CFPARAMS=&amp;PlayerID=2398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398&amp;TeamID=0&amp;GameID=&amp;ContextMeasure=FGA&amp;Season=2002-03&amp;SeasonType=Regular Season&amp;LeagueID=00&amp;PerMode=PerGame&amp;Scope=Rookies&amp;StatCategory=MIN&amp;section=leaders"/>
    <hyperlink ref="N598" r:id="rId4126" location="!/?flag=2&amp;CFID=&amp;CFPARAMS=&amp;PlayerID=2398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398&amp;TeamID=0&amp;GameID=&amp;ContextMeasure=FG3M&amp;Season=2002-03&amp;SeasonType=Regular Season&amp;LeagueID=00&amp;PerMode=PerGame&amp;Scope=Rookies&amp;StatCategory=MIN&amp;section=leaders"/>
    <hyperlink ref="P598" r:id="rId4127" location="!/?flag=2&amp;CFID=&amp;CFPARAMS=&amp;PlayerID=2398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398&amp;TeamID=0&amp;GameID=&amp;ContextMeasure=FG3A&amp;Season=2002-03&amp;SeasonType=Regular Season&amp;LeagueID=00&amp;PerMode=PerGame&amp;Scope=Rookies&amp;StatCategory=MIN&amp;section=leaders"/>
    <hyperlink ref="A599" r:id="rId4128" location="!/2430/traditional/"/>
    <hyperlink ref="I599" r:id="rId4129" location="!/?flag=2&amp;CFID=&amp;CFPARAMS=&amp;PlayerID=2430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30&amp;TeamID=0&amp;GameID=&amp;ContextMeasure=FGM&amp;Season=2002-03&amp;SeasonType=Regular Season&amp;LeagueID=00&amp;PerMode=PerGame&amp;Scope=Rookies&amp;StatCategory=MIN&amp;section=leaders"/>
    <hyperlink ref="K599" r:id="rId4130" location="!/?flag=2&amp;CFID=&amp;CFPARAMS=&amp;PlayerID=2430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30&amp;TeamID=0&amp;GameID=&amp;ContextMeasure=FGA&amp;Season=2002-03&amp;SeasonType=Regular Season&amp;LeagueID=00&amp;PerMode=PerGame&amp;Scope=Rookies&amp;StatCategory=MIN&amp;section=leaders"/>
    <hyperlink ref="A600" r:id="rId4131" location="!/2454/traditional/"/>
    <hyperlink ref="I600" r:id="rId4132" location="!/?flag=2&amp;CFID=&amp;CFPARAMS=&amp;PlayerID=2454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54&amp;TeamID=0&amp;GameID=&amp;ContextMeasure=FGM&amp;Season=2002-03&amp;SeasonType=Regular Season&amp;LeagueID=00&amp;PerMode=PerGame&amp;Scope=Rookies&amp;StatCategory=MIN&amp;section=leaders"/>
    <hyperlink ref="K600" r:id="rId4133" location="!/?flag=2&amp;CFID=&amp;CFPARAMS=&amp;PlayerID=2454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54&amp;TeamID=0&amp;GameID=&amp;ContextMeasure=FGA&amp;Season=2002-03&amp;SeasonType=Regular Season&amp;LeagueID=00&amp;PerMode=PerGame&amp;Scope=Rookies&amp;StatCategory=MIN&amp;section=leaders"/>
    <hyperlink ref="N600" r:id="rId4134" location="!/?flag=2&amp;CFID=&amp;CFPARAMS=&amp;PlayerID=2454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54&amp;TeamID=0&amp;GameID=&amp;ContextMeasure=FG3M&amp;Season=2002-03&amp;SeasonType=Regular Season&amp;LeagueID=00&amp;PerMode=PerGame&amp;Scope=Rookies&amp;StatCategory=MIN&amp;section=leaders"/>
    <hyperlink ref="P600" r:id="rId4135" location="!/?flag=2&amp;CFID=&amp;CFPARAMS=&amp;PlayerID=2454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54&amp;TeamID=0&amp;GameID=&amp;ContextMeasure=FG3A&amp;Season=2002-03&amp;SeasonType=Regular Season&amp;LeagueID=00&amp;PerMode=PerGame&amp;Scope=Rookies&amp;StatCategory=MIN&amp;section=leaders"/>
    <hyperlink ref="A601" r:id="rId4136" location="!/2452/traditional/"/>
    <hyperlink ref="I601" r:id="rId4137" location="!/?flag=2&amp;CFID=&amp;CFPARAMS=&amp;PlayerID=2452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52&amp;TeamID=0&amp;GameID=&amp;ContextMeasure=FGM&amp;Season=2002-03&amp;SeasonType=Regular Season&amp;LeagueID=00&amp;PerMode=PerGame&amp;Scope=Rookies&amp;StatCategory=MIN&amp;section=leaders"/>
    <hyperlink ref="K601" r:id="rId4138" location="!/?flag=2&amp;CFID=&amp;CFPARAMS=&amp;PlayerID=2452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52&amp;TeamID=0&amp;GameID=&amp;ContextMeasure=FGA&amp;Season=2002-03&amp;SeasonType=Regular Season&amp;LeagueID=00&amp;PerMode=PerGame&amp;Scope=Rookies&amp;StatCategory=MIN&amp;section=leaders"/>
    <hyperlink ref="N601" r:id="rId4139" location="!/?flag=2&amp;CFID=&amp;CFPARAMS=&amp;PlayerID=2452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52&amp;TeamID=0&amp;GameID=&amp;ContextMeasure=FG3M&amp;Season=2002-03&amp;SeasonType=Regular Season&amp;LeagueID=00&amp;PerMode=PerGame&amp;Scope=Rookies&amp;StatCategory=MIN&amp;section=leaders"/>
    <hyperlink ref="P601" r:id="rId4140" location="!/?flag=2&amp;CFID=&amp;CFPARAMS=&amp;PlayerID=2452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52&amp;TeamID=0&amp;GameID=&amp;ContextMeasure=FG3A&amp;Season=2002-03&amp;SeasonType=Regular Season&amp;LeagueID=00&amp;PerMode=PerGame&amp;Scope=Rookies&amp;StatCategory=MIN&amp;section=leaders"/>
    <hyperlink ref="A602" r:id="rId4141" location="!/2428/traditional/"/>
    <hyperlink ref="I602" r:id="rId4142" location="!/?flag=2&amp;CFID=&amp;CFPARAMS=&amp;PlayerID=2428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28&amp;TeamID=0&amp;GameID=&amp;ContextMeasure=FGM&amp;Season=2002-03&amp;SeasonType=Regular Season&amp;LeagueID=00&amp;PerMode=PerGame&amp;Scope=Rookies&amp;StatCategory=MIN&amp;section=leaders"/>
    <hyperlink ref="K602" r:id="rId4143" location="!/?flag=2&amp;CFID=&amp;CFPARAMS=&amp;PlayerID=2428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28&amp;TeamID=0&amp;GameID=&amp;ContextMeasure=FGA&amp;Season=2002-03&amp;SeasonType=Regular Season&amp;LeagueID=00&amp;PerMode=PerGame&amp;Scope=Rookies&amp;StatCategory=MIN&amp;section=leaders"/>
    <hyperlink ref="N602" r:id="rId4144" location="!/?flag=2&amp;CFID=&amp;CFPARAMS=&amp;PlayerID=2428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28&amp;TeamID=0&amp;GameID=&amp;ContextMeasure=FG3M&amp;Season=2002-03&amp;SeasonType=Regular Season&amp;LeagueID=00&amp;PerMode=PerGame&amp;Scope=Rookies&amp;StatCategory=MIN&amp;section=leaders"/>
    <hyperlink ref="P602" r:id="rId4145" location="!/?flag=2&amp;CFID=&amp;CFPARAMS=&amp;PlayerID=2428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28&amp;TeamID=0&amp;GameID=&amp;ContextMeasure=FG3A&amp;Season=2002-03&amp;SeasonType=Regular Season&amp;LeagueID=00&amp;PerMode=PerGame&amp;Scope=Rookies&amp;StatCategory=MIN&amp;section=leaders"/>
    <hyperlink ref="A603" r:id="rId4146" location="!/2446/traditional/"/>
    <hyperlink ref="I603" r:id="rId4147" location="!/?flag=2&amp;CFID=&amp;CFPARAMS=&amp;PlayerID=2446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46&amp;TeamID=0&amp;GameID=&amp;ContextMeasure=FGM&amp;Season=2002-03&amp;SeasonType=Regular Season&amp;LeagueID=00&amp;PerMode=PerGame&amp;Scope=Rookies&amp;StatCategory=MIN&amp;section=leaders"/>
    <hyperlink ref="K603" r:id="rId4148" location="!/?flag=2&amp;CFID=&amp;CFPARAMS=&amp;PlayerID=2446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46&amp;TeamID=0&amp;GameID=&amp;ContextMeasure=FGA&amp;Season=2002-03&amp;SeasonType=Regular Season&amp;LeagueID=00&amp;PerMode=PerGame&amp;Scope=Rookies&amp;StatCategory=MIN&amp;section=leaders"/>
    <hyperlink ref="N603" r:id="rId4149" location="!/?flag=2&amp;CFID=&amp;CFPARAMS=&amp;PlayerID=2446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46&amp;TeamID=0&amp;GameID=&amp;ContextMeasure=FG3M&amp;Season=2002-03&amp;SeasonType=Regular Season&amp;LeagueID=00&amp;PerMode=PerGame&amp;Scope=Rookies&amp;StatCategory=MIN&amp;section=leaders"/>
    <hyperlink ref="P603" r:id="rId4150" location="!/?flag=2&amp;CFID=&amp;CFPARAMS=&amp;PlayerID=2446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46&amp;TeamID=0&amp;GameID=&amp;ContextMeasure=FG3A&amp;Season=2002-03&amp;SeasonType=Regular Season&amp;LeagueID=00&amp;PerMode=PerGame&amp;Scope=Rookies&amp;StatCategory=MIN&amp;section=leaders"/>
    <hyperlink ref="A604" r:id="rId4151" location="!/2060/traditional/"/>
    <hyperlink ref="I604" r:id="rId4152" location="!/?flag=2&amp;CFID=&amp;CFPARAMS=&amp;PlayerID=2060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060&amp;TeamID=0&amp;GameID=&amp;ContextMeasure=FGM&amp;Season=2002-03&amp;SeasonType=Regular Season&amp;LeagueID=00&amp;PerMode=PerGame&amp;Scope=Rookies&amp;StatCategory=MIN&amp;section=leaders"/>
    <hyperlink ref="K604" r:id="rId4153" location="!/?flag=2&amp;CFID=&amp;CFPARAMS=&amp;PlayerID=2060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060&amp;TeamID=0&amp;GameID=&amp;ContextMeasure=FGA&amp;Season=2002-03&amp;SeasonType=Regular Season&amp;LeagueID=00&amp;PerMode=PerGame&amp;Scope=Rookies&amp;StatCategory=MIN&amp;section=leaders"/>
    <hyperlink ref="N604" r:id="rId4154" location="!/?flag=2&amp;CFID=&amp;CFPARAMS=&amp;PlayerID=2060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060&amp;TeamID=0&amp;GameID=&amp;ContextMeasure=FG3M&amp;Season=2002-03&amp;SeasonType=Regular Season&amp;LeagueID=00&amp;PerMode=PerGame&amp;Scope=Rookies&amp;StatCategory=MIN&amp;section=leaders"/>
    <hyperlink ref="P604" r:id="rId4155" location="!/?flag=2&amp;CFID=&amp;CFPARAMS=&amp;PlayerID=2060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060&amp;TeamID=0&amp;GameID=&amp;ContextMeasure=FG3A&amp;Season=2002-03&amp;SeasonType=Regular Season&amp;LeagueID=00&amp;PerMode=PerGame&amp;Scope=Rookies&amp;StatCategory=MIN&amp;section=leaders"/>
    <hyperlink ref="A605" r:id="rId4156" location="!/1938/traditional/"/>
    <hyperlink ref="I605" r:id="rId4157" location="!/?flag=2&amp;CFID=&amp;CFPARAMS=&amp;PlayerID=1938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1938&amp;TeamID=0&amp;GameID=&amp;ContextMeasure=FGM&amp;Season=2002-03&amp;SeasonType=Regular Season&amp;LeagueID=00&amp;PerMode=PerGame&amp;Scope=Rookies&amp;StatCategory=MIN&amp;section=leaders"/>
    <hyperlink ref="K605" r:id="rId4158" location="!/?flag=2&amp;CFID=&amp;CFPARAMS=&amp;PlayerID=1938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1938&amp;TeamID=0&amp;GameID=&amp;ContextMeasure=FGA&amp;Season=2002-03&amp;SeasonType=Regular Season&amp;LeagueID=00&amp;PerMode=PerGame&amp;Scope=Rookies&amp;StatCategory=MIN&amp;section=leaders"/>
    <hyperlink ref="N605" r:id="rId4159" location="!/?flag=2&amp;CFID=&amp;CFPARAMS=&amp;PlayerID=1938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1938&amp;TeamID=0&amp;GameID=&amp;ContextMeasure=FG3M&amp;Season=2002-03&amp;SeasonType=Regular Season&amp;LeagueID=00&amp;PerMode=PerGame&amp;Scope=Rookies&amp;StatCategory=MIN&amp;section=leaders"/>
    <hyperlink ref="P605" r:id="rId4160" location="!/?flag=2&amp;CFID=&amp;CFPARAMS=&amp;PlayerID=1938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1938&amp;TeamID=0&amp;GameID=&amp;ContextMeasure=FG3A&amp;Season=2002-03&amp;SeasonType=Regular Season&amp;LeagueID=00&amp;PerMode=PerGame&amp;Scope=Rookies&amp;StatCategory=MIN&amp;section=leaders"/>
    <hyperlink ref="A606" r:id="rId4161" location="!/2501/traditional/"/>
    <hyperlink ref="I606" r:id="rId4162" location="!/?flag=2&amp;CFID=&amp;CFPARAMS=&amp;PlayerID=2501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501&amp;TeamID=0&amp;GameID=&amp;ContextMeasure=FGM&amp;Season=2002-03&amp;SeasonType=Regular Season&amp;LeagueID=00&amp;PerMode=PerGame&amp;Scope=Rookies&amp;StatCategory=MIN&amp;section=leaders"/>
    <hyperlink ref="K606" r:id="rId4163" location="!/?flag=2&amp;CFID=&amp;CFPARAMS=&amp;PlayerID=2501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501&amp;TeamID=0&amp;GameID=&amp;ContextMeasure=FGA&amp;Season=2002-03&amp;SeasonType=Regular Season&amp;LeagueID=00&amp;PerMode=PerGame&amp;Scope=Rookies&amp;StatCategory=MIN&amp;section=leaders"/>
    <hyperlink ref="A607" r:id="rId4164" location="!/2246/traditional/"/>
    <hyperlink ref="I607" r:id="rId4165" location="!/?flag=2&amp;CFID=&amp;CFPARAMS=&amp;PlayerID=2246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246&amp;TeamID=0&amp;GameID=&amp;ContextMeasure=FGM&amp;Season=2002-03&amp;SeasonType=Regular Season&amp;LeagueID=00&amp;PerMode=PerGame&amp;Scope=Rookies&amp;StatCategory=MIN&amp;section=leaders"/>
    <hyperlink ref="K607" r:id="rId4166" location="!/?flag=2&amp;CFID=&amp;CFPARAMS=&amp;PlayerID=2246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246&amp;TeamID=0&amp;GameID=&amp;ContextMeasure=FGA&amp;Season=2002-03&amp;SeasonType=Regular Season&amp;LeagueID=00&amp;PerMode=PerGame&amp;Scope=Rookies&amp;StatCategory=MIN&amp;section=leaders"/>
    <hyperlink ref="N607" r:id="rId4167" location="!/?flag=2&amp;CFID=&amp;CFPARAMS=&amp;PlayerID=2246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246&amp;TeamID=0&amp;GameID=&amp;ContextMeasure=FG3M&amp;Season=2002-03&amp;SeasonType=Regular Season&amp;LeagueID=00&amp;PerMode=PerGame&amp;Scope=Rookies&amp;StatCategory=MIN&amp;section=leaders"/>
    <hyperlink ref="P607" r:id="rId4168" location="!/?flag=2&amp;CFID=&amp;CFPARAMS=&amp;PlayerID=2246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246&amp;TeamID=0&amp;GameID=&amp;ContextMeasure=FG3A&amp;Season=2002-03&amp;SeasonType=Regular Season&amp;LeagueID=00&amp;PerMode=PerGame&amp;Scope=Rookies&amp;StatCategory=MIN&amp;section=leaders"/>
    <hyperlink ref="A608" r:id="rId4169" location="!/2470/traditional/"/>
    <hyperlink ref="I608" r:id="rId4170" location="!/?flag=2&amp;CFID=&amp;CFPARAMS=&amp;PlayerID=2470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70&amp;TeamID=0&amp;GameID=&amp;ContextMeasure=FGM&amp;Season=2002-03&amp;SeasonType=Regular Season&amp;LeagueID=00&amp;PerMode=PerGame&amp;Scope=Rookies&amp;StatCategory=MIN&amp;section=leaders"/>
    <hyperlink ref="K608" r:id="rId4171" location="!/?flag=2&amp;CFID=&amp;CFPARAMS=&amp;PlayerID=2470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70&amp;TeamID=0&amp;GameID=&amp;ContextMeasure=FGA&amp;Season=2002-03&amp;SeasonType=Regular Season&amp;LeagueID=00&amp;PerMode=PerGame&amp;Scope=Rookies&amp;StatCategory=MIN&amp;section=leaders"/>
    <hyperlink ref="N608" r:id="rId4172" location="!/?flag=2&amp;CFID=&amp;CFPARAMS=&amp;PlayerID=2470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70&amp;TeamID=0&amp;GameID=&amp;ContextMeasure=FG3M&amp;Season=2002-03&amp;SeasonType=Regular Season&amp;LeagueID=00&amp;PerMode=PerGame&amp;Scope=Rookies&amp;StatCategory=MIN&amp;section=leaders"/>
    <hyperlink ref="P608" r:id="rId4173" location="!/?flag=2&amp;CFID=&amp;CFPARAMS=&amp;PlayerID=2470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70&amp;TeamID=0&amp;GameID=&amp;ContextMeasure=FG3A&amp;Season=2002-03&amp;SeasonType=Regular Season&amp;LeagueID=00&amp;PerMode=PerGame&amp;Scope=Rookies&amp;StatCategory=MIN&amp;section=leaders"/>
    <hyperlink ref="A609" r:id="rId4174" location="!/2471/traditional/"/>
    <hyperlink ref="I609" r:id="rId4175" location="!/?flag=2&amp;CFID=&amp;CFPARAMS=&amp;PlayerID=2471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71&amp;TeamID=0&amp;GameID=&amp;ContextMeasure=FGM&amp;Season=2002-03&amp;SeasonType=Regular Season&amp;LeagueID=00&amp;PerMode=PerGame&amp;Scope=Rookies&amp;StatCategory=MIN&amp;section=leaders"/>
    <hyperlink ref="K609" r:id="rId4176" location="!/?flag=2&amp;CFID=&amp;CFPARAMS=&amp;PlayerID=2471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71&amp;TeamID=0&amp;GameID=&amp;ContextMeasure=FGA&amp;Season=2002-03&amp;SeasonType=Regular Season&amp;LeagueID=00&amp;PerMode=PerGame&amp;Scope=Rookies&amp;StatCategory=MIN&amp;section=leaders"/>
    <hyperlink ref="N609" r:id="rId4177" location="!/?flag=2&amp;CFID=&amp;CFPARAMS=&amp;PlayerID=2471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71&amp;TeamID=0&amp;GameID=&amp;ContextMeasure=FG3M&amp;Season=2002-03&amp;SeasonType=Regular Season&amp;LeagueID=00&amp;PerMode=PerGame&amp;Scope=Rookies&amp;StatCategory=MIN&amp;section=leaders"/>
    <hyperlink ref="P609" r:id="rId4178" location="!/?flag=2&amp;CFID=&amp;CFPARAMS=&amp;PlayerID=2471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71&amp;TeamID=0&amp;GameID=&amp;ContextMeasure=FG3A&amp;Season=2002-03&amp;SeasonType=Regular Season&amp;LeagueID=00&amp;PerMode=PerGame&amp;Scope=Rookies&amp;StatCategory=MIN&amp;section=leaders"/>
    <hyperlink ref="A610" r:id="rId4179" location="!/2401/traditional/"/>
    <hyperlink ref="I610" r:id="rId4180" location="!/?flag=2&amp;CFID=&amp;CFPARAMS=&amp;PlayerID=2401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01&amp;TeamID=0&amp;GameID=&amp;ContextMeasure=FGM&amp;Season=2002-03&amp;SeasonType=Regular Season&amp;LeagueID=00&amp;PerMode=PerGame&amp;Scope=Rookies&amp;StatCategory=MIN&amp;section=leaders"/>
    <hyperlink ref="K610" r:id="rId4181" location="!/?flag=2&amp;CFID=&amp;CFPARAMS=&amp;PlayerID=2401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01&amp;TeamID=0&amp;GameID=&amp;ContextMeasure=FGA&amp;Season=2002-03&amp;SeasonType=Regular Season&amp;LeagueID=00&amp;PerMode=PerGame&amp;Scope=Rookies&amp;StatCategory=MIN&amp;section=leaders"/>
    <hyperlink ref="N610" r:id="rId4182" location="!/?flag=2&amp;CFID=&amp;CFPARAMS=&amp;PlayerID=2401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01&amp;TeamID=0&amp;GameID=&amp;ContextMeasure=FG3M&amp;Season=2002-03&amp;SeasonType=Regular Season&amp;LeagueID=00&amp;PerMode=PerGame&amp;Scope=Rookies&amp;StatCategory=MIN&amp;section=leaders"/>
    <hyperlink ref="P610" r:id="rId4183" location="!/?flag=2&amp;CFID=&amp;CFPARAMS=&amp;PlayerID=2401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01&amp;TeamID=0&amp;GameID=&amp;ContextMeasure=FG3A&amp;Season=2002-03&amp;SeasonType=Regular Season&amp;LeagueID=00&amp;PerMode=PerGame&amp;Scope=Rookies&amp;StatCategory=MIN&amp;section=leaders"/>
    <hyperlink ref="A611" r:id="rId4184" location="!/2399/traditional/"/>
    <hyperlink ref="I611" r:id="rId4185" location="!/?flag=2&amp;CFID=&amp;CFPARAMS=&amp;PlayerID=2399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399&amp;TeamID=0&amp;GameID=&amp;ContextMeasure=FGM&amp;Season=2002-03&amp;SeasonType=Regular Season&amp;LeagueID=00&amp;PerMode=PerGame&amp;Scope=Rookies&amp;StatCategory=MIN&amp;section=leaders"/>
    <hyperlink ref="K611" r:id="rId4186" location="!/?flag=2&amp;CFID=&amp;CFPARAMS=&amp;PlayerID=2399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399&amp;TeamID=0&amp;GameID=&amp;ContextMeasure=FGA&amp;Season=2002-03&amp;SeasonType=Regular Season&amp;LeagueID=00&amp;PerMode=PerGame&amp;Scope=Rookies&amp;StatCategory=MIN&amp;section=leaders"/>
    <hyperlink ref="N611" r:id="rId4187" location="!/?flag=2&amp;CFID=&amp;CFPARAMS=&amp;PlayerID=2399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399&amp;TeamID=0&amp;GameID=&amp;ContextMeasure=FG3M&amp;Season=2002-03&amp;SeasonType=Regular Season&amp;LeagueID=00&amp;PerMode=PerGame&amp;Scope=Rookies&amp;StatCategory=MIN&amp;section=leaders"/>
    <hyperlink ref="P611" r:id="rId4188" location="!/?flag=2&amp;CFID=&amp;CFPARAMS=&amp;PlayerID=2399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399&amp;TeamID=0&amp;GameID=&amp;ContextMeasure=FG3A&amp;Season=2002-03&amp;SeasonType=Regular Season&amp;LeagueID=00&amp;PerMode=PerGame&amp;Scope=Rookies&amp;StatCategory=MIN&amp;section=leaders"/>
    <hyperlink ref="A612" r:id="rId4189" location="!/2418/traditional/"/>
    <hyperlink ref="I612" r:id="rId4190" location="!/?flag=2&amp;CFID=&amp;CFPARAMS=&amp;PlayerID=2418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18&amp;TeamID=0&amp;GameID=&amp;ContextMeasure=FGM&amp;Season=2002-03&amp;SeasonType=Regular Season&amp;LeagueID=00&amp;PerMode=PerGame&amp;Scope=Rookies&amp;StatCategory=MIN&amp;section=leaders"/>
    <hyperlink ref="K612" r:id="rId4191" location="!/?flag=2&amp;CFID=&amp;CFPARAMS=&amp;PlayerID=2418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18&amp;TeamID=0&amp;GameID=&amp;ContextMeasure=FGA&amp;Season=2002-03&amp;SeasonType=Regular Season&amp;LeagueID=00&amp;PerMode=PerGame&amp;Scope=Rookies&amp;StatCategory=MIN&amp;section=leaders"/>
    <hyperlink ref="N612" r:id="rId4192" location="!/?flag=2&amp;CFID=&amp;CFPARAMS=&amp;PlayerID=2418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18&amp;TeamID=0&amp;GameID=&amp;ContextMeasure=FG3M&amp;Season=2002-03&amp;SeasonType=Regular Season&amp;LeagueID=00&amp;PerMode=PerGame&amp;Scope=Rookies&amp;StatCategory=MIN&amp;section=leaders"/>
    <hyperlink ref="P612" r:id="rId4193" location="!/?flag=2&amp;CFID=&amp;CFPARAMS=&amp;PlayerID=2418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18&amp;TeamID=0&amp;GameID=&amp;ContextMeasure=FG3A&amp;Season=2002-03&amp;SeasonType=Regular Season&amp;LeagueID=00&amp;PerMode=PerGame&amp;Scope=Rookies&amp;StatCategory=MIN&amp;section=leaders"/>
    <hyperlink ref="A613" r:id="rId4194" location="!/2429/traditional/"/>
    <hyperlink ref="I613" r:id="rId4195" location="!/?flag=2&amp;CFID=&amp;CFPARAMS=&amp;PlayerID=2429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29&amp;TeamID=0&amp;GameID=&amp;ContextMeasure=FGM&amp;Season=2002-03&amp;SeasonType=Regular Season&amp;LeagueID=00&amp;PerMode=PerGame&amp;Scope=Rookies&amp;StatCategory=MIN&amp;section=leaders"/>
    <hyperlink ref="K613" r:id="rId4196" location="!/?flag=2&amp;CFID=&amp;CFPARAMS=&amp;PlayerID=2429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29&amp;TeamID=0&amp;GameID=&amp;ContextMeasure=FGA&amp;Season=2002-03&amp;SeasonType=Regular Season&amp;LeagueID=00&amp;PerMode=PerGame&amp;Scope=Rookies&amp;StatCategory=MIN&amp;section=leaders"/>
    <hyperlink ref="A614" r:id="rId4197" location="!/2413/traditional/"/>
    <hyperlink ref="I614" r:id="rId4198" location="!/?flag=2&amp;CFID=&amp;CFPARAMS=&amp;PlayerID=2413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13&amp;TeamID=0&amp;GameID=&amp;ContextMeasure=FGM&amp;Season=2002-03&amp;SeasonType=Regular Season&amp;LeagueID=00&amp;PerMode=PerGame&amp;Scope=Rookies&amp;StatCategory=MIN&amp;section=leaders"/>
    <hyperlink ref="K614" r:id="rId4199" location="!/?flag=2&amp;CFID=&amp;CFPARAMS=&amp;PlayerID=2413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13&amp;TeamID=0&amp;GameID=&amp;ContextMeasure=FGA&amp;Season=2002-03&amp;SeasonType=Regular Season&amp;LeagueID=00&amp;PerMode=PerGame&amp;Scope=Rookies&amp;StatCategory=MIN&amp;section=leaders"/>
    <hyperlink ref="N614" r:id="rId4200" location="!/?flag=2&amp;CFID=&amp;CFPARAMS=&amp;PlayerID=2413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13&amp;TeamID=0&amp;GameID=&amp;ContextMeasure=FG3M&amp;Season=2002-03&amp;SeasonType=Regular Season&amp;LeagueID=00&amp;PerMode=PerGame&amp;Scope=Rookies&amp;StatCategory=MIN&amp;section=leaders"/>
    <hyperlink ref="P614" r:id="rId4201" location="!/?flag=2&amp;CFID=&amp;CFPARAMS=&amp;PlayerID=2413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13&amp;TeamID=0&amp;GameID=&amp;ContextMeasure=FG3A&amp;Season=2002-03&amp;SeasonType=Regular Season&amp;LeagueID=00&amp;PerMode=PerGame&amp;Scope=Rookies&amp;StatCategory=MIN&amp;section=leaders"/>
    <hyperlink ref="A615" r:id="rId4202" location="!/2408/traditional/"/>
    <hyperlink ref="I615" r:id="rId4203" location="!/?flag=2&amp;CFID=&amp;CFPARAMS=&amp;PlayerID=2408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08&amp;TeamID=0&amp;GameID=&amp;ContextMeasure=FGM&amp;Season=2002-03&amp;SeasonType=Regular Season&amp;LeagueID=00&amp;PerMode=PerGame&amp;Scope=Rookies&amp;StatCategory=MIN&amp;section=leaders"/>
    <hyperlink ref="K615" r:id="rId4204" location="!/?flag=2&amp;CFID=&amp;CFPARAMS=&amp;PlayerID=2408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08&amp;TeamID=0&amp;GameID=&amp;ContextMeasure=FGA&amp;Season=2002-03&amp;SeasonType=Regular Season&amp;LeagueID=00&amp;PerMode=PerGame&amp;Scope=Rookies&amp;StatCategory=MIN&amp;section=leaders"/>
    <hyperlink ref="A616" r:id="rId4205" location="!/2366/traditional/"/>
    <hyperlink ref="I616" r:id="rId4206" location="!/?flag=2&amp;CFID=&amp;CFPARAMS=&amp;PlayerID=2366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366&amp;TeamID=0&amp;GameID=&amp;ContextMeasure=FGM&amp;Season=2002-03&amp;SeasonType=Regular Season&amp;LeagueID=00&amp;PerMode=PerGame&amp;Scope=Rookies&amp;StatCategory=MIN&amp;section=leaders"/>
    <hyperlink ref="K616" r:id="rId4207" location="!/?flag=2&amp;CFID=&amp;CFPARAMS=&amp;PlayerID=2366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366&amp;TeamID=0&amp;GameID=&amp;ContextMeasure=FGA&amp;Season=2002-03&amp;SeasonType=Regular Season&amp;LeagueID=00&amp;PerMode=PerGame&amp;Scope=Rookies&amp;StatCategory=MIN&amp;section=leaders"/>
    <hyperlink ref="N616" r:id="rId4208" location="!/?flag=2&amp;CFID=&amp;CFPARAMS=&amp;PlayerID=2366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366&amp;TeamID=0&amp;GameID=&amp;ContextMeasure=FG3M&amp;Season=2002-03&amp;SeasonType=Regular Season&amp;LeagueID=00&amp;PerMode=PerGame&amp;Scope=Rookies&amp;StatCategory=MIN&amp;section=leaders"/>
    <hyperlink ref="P616" r:id="rId4209" location="!/?flag=2&amp;CFID=&amp;CFPARAMS=&amp;PlayerID=2366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366&amp;TeamID=0&amp;GameID=&amp;ContextMeasure=FG3A&amp;Season=2002-03&amp;SeasonType=Regular Season&amp;LeagueID=00&amp;PerMode=PerGame&amp;Scope=Rookies&amp;StatCategory=MIN&amp;section=leaders"/>
    <hyperlink ref="A617" r:id="rId4210" location="!/2253/traditional/"/>
    <hyperlink ref="I617" r:id="rId4211" location="!/?flag=2&amp;CFID=&amp;CFPARAMS=&amp;PlayerID=2253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253&amp;TeamID=0&amp;GameID=&amp;ContextMeasure=FGM&amp;Season=2002-03&amp;SeasonType=Regular Season&amp;LeagueID=00&amp;PerMode=PerGame&amp;Scope=Rookies&amp;StatCategory=MIN&amp;section=leaders"/>
    <hyperlink ref="K617" r:id="rId4212" location="!/?flag=2&amp;CFID=&amp;CFPARAMS=&amp;PlayerID=2253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253&amp;TeamID=0&amp;GameID=&amp;ContextMeasure=FGA&amp;Season=2002-03&amp;SeasonType=Regular Season&amp;LeagueID=00&amp;PerMode=PerGame&amp;Scope=Rookies&amp;StatCategory=MIN&amp;section=leaders"/>
    <hyperlink ref="P617" r:id="rId4213" location="!/?flag=2&amp;CFID=&amp;CFPARAMS=&amp;PlayerID=2253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253&amp;TeamID=0&amp;GameID=&amp;ContextMeasure=FG3A&amp;Season=2002-03&amp;SeasonType=Regular Season&amp;LeagueID=00&amp;PerMode=PerGame&amp;Scope=Rookies&amp;StatCategory=MIN&amp;section=leaders"/>
    <hyperlink ref="A618" r:id="rId4214" location="!/2423/traditional/"/>
    <hyperlink ref="I618" r:id="rId4215" location="!/?flag=2&amp;CFID=&amp;CFPARAMS=&amp;PlayerID=2423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23&amp;TeamID=0&amp;GameID=&amp;ContextMeasure=FGM&amp;Season=2002-03&amp;SeasonType=Regular Season&amp;LeagueID=00&amp;PerMode=PerGame&amp;Scope=Rookies&amp;StatCategory=MIN&amp;section=leaders"/>
    <hyperlink ref="K618" r:id="rId4216" location="!/?flag=2&amp;CFID=&amp;CFPARAMS=&amp;PlayerID=2423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23&amp;TeamID=0&amp;GameID=&amp;ContextMeasure=FGA&amp;Season=2002-03&amp;SeasonType=Regular Season&amp;LeagueID=00&amp;PerMode=PerGame&amp;Scope=Rookies&amp;StatCategory=MIN&amp;section=leaders"/>
    <hyperlink ref="N618" r:id="rId4217" location="!/?flag=2&amp;CFID=&amp;CFPARAMS=&amp;PlayerID=2423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23&amp;TeamID=0&amp;GameID=&amp;ContextMeasure=FG3M&amp;Season=2002-03&amp;SeasonType=Regular Season&amp;LeagueID=00&amp;PerMode=PerGame&amp;Scope=Rookies&amp;StatCategory=MIN&amp;section=leaders"/>
    <hyperlink ref="P618" r:id="rId4218" location="!/?flag=2&amp;CFID=&amp;CFPARAMS=&amp;PlayerID=2423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23&amp;TeamID=0&amp;GameID=&amp;ContextMeasure=FG3A&amp;Season=2002-03&amp;SeasonType=Regular Season&amp;LeagueID=00&amp;PerMode=PerGame&amp;Scope=Rookies&amp;StatCategory=MIN&amp;section=leaders"/>
    <hyperlink ref="A619" r:id="rId4219" location="!/2469/traditional/"/>
    <hyperlink ref="I619" r:id="rId4220" location="!/?flag=2&amp;CFID=&amp;CFPARAMS=&amp;PlayerID=2469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69&amp;TeamID=0&amp;GameID=&amp;ContextMeasure=FGM&amp;Season=2002-03&amp;SeasonType=Regular Season&amp;LeagueID=00&amp;PerMode=PerGame&amp;Scope=Rookies&amp;StatCategory=MIN&amp;section=leaders"/>
    <hyperlink ref="K619" r:id="rId4221" location="!/?flag=2&amp;CFID=&amp;CFPARAMS=&amp;PlayerID=2469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69&amp;TeamID=0&amp;GameID=&amp;ContextMeasure=FGA&amp;Season=2002-03&amp;SeasonType=Regular Season&amp;LeagueID=00&amp;PerMode=PerGame&amp;Scope=Rookies&amp;StatCategory=MIN&amp;section=leaders"/>
    <hyperlink ref="P619" r:id="rId4222" location="!/?flag=2&amp;CFID=&amp;CFPARAMS=&amp;PlayerID=2469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69&amp;TeamID=0&amp;GameID=&amp;ContextMeasure=FG3A&amp;Season=2002-03&amp;SeasonType=Regular Season&amp;LeagueID=00&amp;PerMode=PerGame&amp;Scope=Rookies&amp;StatCategory=MIN&amp;section=leaders"/>
    <hyperlink ref="A620" r:id="rId4223" location="!/2437/traditional/"/>
    <hyperlink ref="I620" r:id="rId4224" location="!/?flag=2&amp;CFID=&amp;CFPARAMS=&amp;PlayerID=2437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37&amp;TeamID=0&amp;GameID=&amp;ContextMeasure=FGM&amp;Season=2002-03&amp;SeasonType=Regular Season&amp;LeagueID=00&amp;PerMode=PerGame&amp;Scope=Rookies&amp;StatCategory=MIN&amp;section=leaders"/>
    <hyperlink ref="K620" r:id="rId4225" location="!/?flag=2&amp;CFID=&amp;CFPARAMS=&amp;PlayerID=2437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37&amp;TeamID=0&amp;GameID=&amp;ContextMeasure=FGA&amp;Season=2002-03&amp;SeasonType=Regular Season&amp;LeagueID=00&amp;PerMode=PerGame&amp;Scope=Rookies&amp;StatCategory=MIN&amp;section=leaders"/>
    <hyperlink ref="A621" r:id="rId4226" location="!/1038/traditional/"/>
    <hyperlink ref="I621" r:id="rId4227" location="!/?flag=2&amp;CFID=&amp;CFPARAMS=&amp;PlayerID=1038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1038&amp;TeamID=0&amp;GameID=&amp;ContextMeasure=FGM&amp;Season=2002-03&amp;SeasonType=Regular Season&amp;LeagueID=00&amp;PerMode=PerGame&amp;Scope=Rookies&amp;StatCategory=MIN&amp;section=leaders"/>
    <hyperlink ref="K621" r:id="rId4228" location="!/?flag=2&amp;CFID=&amp;CFPARAMS=&amp;PlayerID=1038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1038&amp;TeamID=0&amp;GameID=&amp;ContextMeasure=FGA&amp;Season=2002-03&amp;SeasonType=Regular Season&amp;LeagueID=00&amp;PerMode=PerGame&amp;Scope=Rookies&amp;StatCategory=MIN&amp;section=leaders"/>
    <hyperlink ref="N621" r:id="rId4229" location="!/?flag=2&amp;CFID=&amp;CFPARAMS=&amp;PlayerID=1038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1038&amp;TeamID=0&amp;GameID=&amp;ContextMeasure=FG3M&amp;Season=2002-03&amp;SeasonType=Regular Season&amp;LeagueID=00&amp;PerMode=PerGame&amp;Scope=Rookies&amp;StatCategory=MIN&amp;section=leaders"/>
    <hyperlink ref="P621" r:id="rId4230" location="!/?flag=2&amp;CFID=&amp;CFPARAMS=&amp;PlayerID=1038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1038&amp;TeamID=0&amp;GameID=&amp;ContextMeasure=FG3A&amp;Season=2002-03&amp;SeasonType=Regular Season&amp;LeagueID=00&amp;PerMode=PerGame&amp;Scope=Rookies&amp;StatCategory=MIN&amp;section=leaders"/>
    <hyperlink ref="A622" r:id="rId4231" location="!/2416/traditional/"/>
    <hyperlink ref="I622" r:id="rId4232" location="!/?flag=2&amp;CFID=&amp;CFPARAMS=&amp;PlayerID=2416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16&amp;TeamID=0&amp;GameID=&amp;ContextMeasure=FGM&amp;Season=2002-03&amp;SeasonType=Regular Season&amp;LeagueID=00&amp;PerMode=PerGame&amp;Scope=Rookies&amp;StatCategory=MIN&amp;section=leaders"/>
    <hyperlink ref="K622" r:id="rId4233" location="!/?flag=2&amp;CFID=&amp;CFPARAMS=&amp;PlayerID=2416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16&amp;TeamID=0&amp;GameID=&amp;ContextMeasure=FGA&amp;Season=2002-03&amp;SeasonType=Regular Season&amp;LeagueID=00&amp;PerMode=PerGame&amp;Scope=Rookies&amp;StatCategory=MIN&amp;section=leaders"/>
    <hyperlink ref="N622" r:id="rId4234" location="!/?flag=2&amp;CFID=&amp;CFPARAMS=&amp;PlayerID=2416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16&amp;TeamID=0&amp;GameID=&amp;ContextMeasure=FG3M&amp;Season=2002-03&amp;SeasonType=Regular Season&amp;LeagueID=00&amp;PerMode=PerGame&amp;Scope=Rookies&amp;StatCategory=MIN&amp;section=leaders"/>
    <hyperlink ref="P622" r:id="rId4235" location="!/?flag=2&amp;CFID=&amp;CFPARAMS=&amp;PlayerID=2416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16&amp;TeamID=0&amp;GameID=&amp;ContextMeasure=FG3A&amp;Season=2002-03&amp;SeasonType=Regular Season&amp;LeagueID=00&amp;PerMode=PerGame&amp;Scope=Rookies&amp;StatCategory=MIN&amp;section=leaders"/>
    <hyperlink ref="A623" r:id="rId4236" location="!/2409/traditional/"/>
    <hyperlink ref="I623" r:id="rId4237" location="!/?flag=2&amp;CFID=&amp;CFPARAMS=&amp;PlayerID=2409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09&amp;TeamID=0&amp;GameID=&amp;ContextMeasure=FGM&amp;Season=2002-03&amp;SeasonType=Regular Season&amp;LeagueID=00&amp;PerMode=PerGame&amp;Scope=Rookies&amp;StatCategory=MIN&amp;section=leaders"/>
    <hyperlink ref="K623" r:id="rId4238" location="!/?flag=2&amp;CFID=&amp;CFPARAMS=&amp;PlayerID=2409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09&amp;TeamID=0&amp;GameID=&amp;ContextMeasure=FGA&amp;Season=2002-03&amp;SeasonType=Regular Season&amp;LeagueID=00&amp;PerMode=PerGame&amp;Scope=Rookies&amp;StatCategory=MIN&amp;section=leaders"/>
    <hyperlink ref="N623" r:id="rId4239" location="!/?flag=2&amp;CFID=&amp;CFPARAMS=&amp;PlayerID=2409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09&amp;TeamID=0&amp;GameID=&amp;ContextMeasure=FG3M&amp;Season=2002-03&amp;SeasonType=Regular Season&amp;LeagueID=00&amp;PerMode=PerGame&amp;Scope=Rookies&amp;StatCategory=MIN&amp;section=leaders"/>
    <hyperlink ref="P623" r:id="rId4240" location="!/?flag=2&amp;CFID=&amp;CFPARAMS=&amp;PlayerID=2409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09&amp;TeamID=0&amp;GameID=&amp;ContextMeasure=FG3A&amp;Season=2002-03&amp;SeasonType=Regular Season&amp;LeagueID=00&amp;PerMode=PerGame&amp;Scope=Rookies&amp;StatCategory=MIN&amp;section=leaders"/>
    <hyperlink ref="A624" r:id="rId4241" location="!/2404/traditional/"/>
    <hyperlink ref="I624" r:id="rId4242" location="!/?flag=2&amp;CFID=&amp;CFPARAMS=&amp;PlayerID=2404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04&amp;TeamID=0&amp;GameID=&amp;ContextMeasure=FGM&amp;Season=2002-03&amp;SeasonType=Regular Season&amp;LeagueID=00&amp;PerMode=PerGame&amp;Scope=Rookies&amp;StatCategory=MIN&amp;section=leaders"/>
    <hyperlink ref="K624" r:id="rId4243" location="!/?flag=2&amp;CFID=&amp;CFPARAMS=&amp;PlayerID=2404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04&amp;TeamID=0&amp;GameID=&amp;ContextMeasure=FGA&amp;Season=2002-03&amp;SeasonType=Regular Season&amp;LeagueID=00&amp;PerMode=PerGame&amp;Scope=Rookies&amp;StatCategory=MIN&amp;section=leaders"/>
    <hyperlink ref="A625" r:id="rId4244" location="!/2424/traditional/"/>
    <hyperlink ref="I625" r:id="rId4245" location="!/?flag=2&amp;CFID=&amp;CFPARAMS=&amp;PlayerID=2424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24&amp;TeamID=0&amp;GameID=&amp;ContextMeasure=FGM&amp;Season=2002-03&amp;SeasonType=Regular Season&amp;LeagueID=00&amp;PerMode=PerGame&amp;Scope=Rookies&amp;StatCategory=MIN&amp;section=leaders"/>
    <hyperlink ref="K625" r:id="rId4246" location="!/?flag=2&amp;CFID=&amp;CFPARAMS=&amp;PlayerID=2424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24&amp;TeamID=0&amp;GameID=&amp;ContextMeasure=FGA&amp;Season=2002-03&amp;SeasonType=Regular Season&amp;LeagueID=00&amp;PerMode=PerGame&amp;Scope=Rookies&amp;StatCategory=MIN&amp;section=leaders"/>
    <hyperlink ref="N625" r:id="rId4247" location="!/?flag=2&amp;CFID=&amp;CFPARAMS=&amp;PlayerID=2424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24&amp;TeamID=0&amp;GameID=&amp;ContextMeasure=FG3M&amp;Season=2002-03&amp;SeasonType=Regular Season&amp;LeagueID=00&amp;PerMode=PerGame&amp;Scope=Rookies&amp;StatCategory=MIN&amp;section=leaders"/>
    <hyperlink ref="P625" r:id="rId4248" location="!/?flag=2&amp;CFID=&amp;CFPARAMS=&amp;PlayerID=2424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24&amp;TeamID=0&amp;GameID=&amp;ContextMeasure=FG3A&amp;Season=2002-03&amp;SeasonType=Regular Season&amp;LeagueID=00&amp;PerMode=PerGame&amp;Scope=Rookies&amp;StatCategory=MIN&amp;section=leaders"/>
    <hyperlink ref="A626" r:id="rId4249" location="!/2419/traditional/"/>
    <hyperlink ref="I626" r:id="rId4250" location="!/?flag=2&amp;CFID=&amp;CFPARAMS=&amp;PlayerID=2419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19&amp;TeamID=0&amp;GameID=&amp;ContextMeasure=FGM&amp;Season=2002-03&amp;SeasonType=Regular Season&amp;LeagueID=00&amp;PerMode=PerGame&amp;Scope=Rookies&amp;StatCategory=MIN&amp;section=leaders"/>
    <hyperlink ref="K626" r:id="rId4251" location="!/?flag=2&amp;CFID=&amp;CFPARAMS=&amp;PlayerID=2419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19&amp;TeamID=0&amp;GameID=&amp;ContextMeasure=FGA&amp;Season=2002-03&amp;SeasonType=Regular Season&amp;LeagueID=00&amp;PerMode=PerGame&amp;Scope=Rookies&amp;StatCategory=MIN&amp;section=leaders"/>
    <hyperlink ref="N626" r:id="rId4252" location="!/?flag=2&amp;CFID=&amp;CFPARAMS=&amp;PlayerID=2419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19&amp;TeamID=0&amp;GameID=&amp;ContextMeasure=FG3M&amp;Season=2002-03&amp;SeasonType=Regular Season&amp;LeagueID=00&amp;PerMode=PerGame&amp;Scope=Rookies&amp;StatCategory=MIN&amp;section=leaders"/>
    <hyperlink ref="P626" r:id="rId4253" location="!/?flag=2&amp;CFID=&amp;CFPARAMS=&amp;PlayerID=2419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19&amp;TeamID=0&amp;GameID=&amp;ContextMeasure=FG3A&amp;Season=2002-03&amp;SeasonType=Regular Season&amp;LeagueID=00&amp;PerMode=PerGame&amp;Scope=Rookies&amp;StatCategory=MIN&amp;section=leaders"/>
    <hyperlink ref="A627" r:id="rId4254" location="!/2415/traditional/"/>
    <hyperlink ref="I627" r:id="rId4255" location="!/?flag=2&amp;CFID=&amp;CFPARAMS=&amp;PlayerID=2415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15&amp;TeamID=0&amp;GameID=&amp;ContextMeasure=FGM&amp;Season=2002-03&amp;SeasonType=Regular Season&amp;LeagueID=00&amp;PerMode=PerGame&amp;Scope=Rookies&amp;StatCategory=MIN&amp;section=leaders"/>
    <hyperlink ref="K627" r:id="rId4256" location="!/?flag=2&amp;CFID=&amp;CFPARAMS=&amp;PlayerID=2415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15&amp;TeamID=0&amp;GameID=&amp;ContextMeasure=FGA&amp;Season=2002-03&amp;SeasonType=Regular Season&amp;LeagueID=00&amp;PerMode=PerGame&amp;Scope=Rookies&amp;StatCategory=MIN&amp;section=leaders"/>
    <hyperlink ref="A628" r:id="rId4257" location="!/2422/traditional/"/>
    <hyperlink ref="I628" r:id="rId4258" location="!/?flag=2&amp;CFID=&amp;CFPARAMS=&amp;PlayerID=2422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22&amp;TeamID=0&amp;GameID=&amp;ContextMeasure=FGM&amp;Season=2002-03&amp;SeasonType=Regular Season&amp;LeagueID=00&amp;PerMode=PerGame&amp;Scope=Rookies&amp;StatCategory=MIN&amp;section=leaders"/>
    <hyperlink ref="K628" r:id="rId4259" location="!/?flag=2&amp;CFID=&amp;CFPARAMS=&amp;PlayerID=2422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22&amp;TeamID=0&amp;GameID=&amp;ContextMeasure=FGA&amp;Season=2002-03&amp;SeasonType=Regular Season&amp;LeagueID=00&amp;PerMode=PerGame&amp;Scope=Rookies&amp;StatCategory=MIN&amp;section=leaders"/>
    <hyperlink ref="N628" r:id="rId4260" location="!/?flag=2&amp;CFID=&amp;CFPARAMS=&amp;PlayerID=2422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22&amp;TeamID=0&amp;GameID=&amp;ContextMeasure=FG3M&amp;Season=2002-03&amp;SeasonType=Regular Season&amp;LeagueID=00&amp;PerMode=PerGame&amp;Scope=Rookies&amp;StatCategory=MIN&amp;section=leaders"/>
    <hyperlink ref="P628" r:id="rId4261" location="!/?flag=2&amp;CFID=&amp;CFPARAMS=&amp;PlayerID=2422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22&amp;TeamID=0&amp;GameID=&amp;ContextMeasure=FG3A&amp;Season=2002-03&amp;SeasonType=Regular Season&amp;LeagueID=00&amp;PerMode=PerGame&amp;Scope=Rookies&amp;StatCategory=MIN&amp;section=leaders"/>
    <hyperlink ref="A629" r:id="rId4262" location="!/2447/traditional/"/>
    <hyperlink ref="I629" r:id="rId4263" location="!/?flag=2&amp;CFID=&amp;CFPARAMS=&amp;PlayerID=2447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47&amp;TeamID=0&amp;GameID=&amp;ContextMeasure=FGM&amp;Season=2002-03&amp;SeasonType=Regular Season&amp;LeagueID=00&amp;PerMode=PerGame&amp;Scope=Rookies&amp;StatCategory=MIN&amp;section=leaders"/>
    <hyperlink ref="K629" r:id="rId4264" location="!/?flag=2&amp;CFID=&amp;CFPARAMS=&amp;PlayerID=2447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47&amp;TeamID=0&amp;GameID=&amp;ContextMeasure=FGA&amp;Season=2002-03&amp;SeasonType=Regular Season&amp;LeagueID=00&amp;PerMode=PerGame&amp;Scope=Rookies&amp;StatCategory=MIN&amp;section=leaders"/>
    <hyperlink ref="N629" r:id="rId4265" location="!/?flag=2&amp;CFID=&amp;CFPARAMS=&amp;PlayerID=2447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47&amp;TeamID=0&amp;GameID=&amp;ContextMeasure=FG3M&amp;Season=2002-03&amp;SeasonType=Regular Season&amp;LeagueID=00&amp;PerMode=PerGame&amp;Scope=Rookies&amp;StatCategory=MIN&amp;section=leaders"/>
    <hyperlink ref="P629" r:id="rId4266" location="!/?flag=2&amp;CFID=&amp;CFPARAMS=&amp;PlayerID=2447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47&amp;TeamID=0&amp;GameID=&amp;ContextMeasure=FG3A&amp;Season=2002-03&amp;SeasonType=Regular Season&amp;LeagueID=00&amp;PerMode=PerGame&amp;Scope=Rookies&amp;StatCategory=MIN&amp;section=leaders"/>
    <hyperlink ref="A630" r:id="rId4267" location="!/2417/traditional/"/>
    <hyperlink ref="I630" r:id="rId4268" location="!/?flag=2&amp;CFID=&amp;CFPARAMS=&amp;PlayerID=2417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17&amp;TeamID=0&amp;GameID=&amp;ContextMeasure=FGM&amp;Season=2002-03&amp;SeasonType=Regular Season&amp;LeagueID=00&amp;PerMode=PerGame&amp;Scope=Rookies&amp;StatCategory=MIN&amp;section=leaders"/>
    <hyperlink ref="K630" r:id="rId4269" location="!/?flag=2&amp;CFID=&amp;CFPARAMS=&amp;PlayerID=2417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17&amp;TeamID=0&amp;GameID=&amp;ContextMeasure=FGA&amp;Season=2002-03&amp;SeasonType=Regular Season&amp;LeagueID=00&amp;PerMode=PerGame&amp;Scope=Rookies&amp;StatCategory=MIN&amp;section=leaders"/>
    <hyperlink ref="N630" r:id="rId4270" location="!/?flag=2&amp;CFID=&amp;CFPARAMS=&amp;PlayerID=2417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17&amp;TeamID=0&amp;GameID=&amp;ContextMeasure=FG3M&amp;Season=2002-03&amp;SeasonType=Regular Season&amp;LeagueID=00&amp;PerMode=PerGame&amp;Scope=Rookies&amp;StatCategory=MIN&amp;section=leaders"/>
    <hyperlink ref="P630" r:id="rId4271" location="!/?flag=2&amp;CFID=&amp;CFPARAMS=&amp;PlayerID=2417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17&amp;TeamID=0&amp;GameID=&amp;ContextMeasure=FG3A&amp;Season=2002-03&amp;SeasonType=Regular Season&amp;LeagueID=00&amp;PerMode=PerGame&amp;Scope=Rookies&amp;StatCategory=MIN&amp;section=leaders"/>
    <hyperlink ref="A631" r:id="rId4272" location="!/2412/traditional/"/>
    <hyperlink ref="I631" r:id="rId4273" location="!/?flag=2&amp;CFID=&amp;CFPARAMS=&amp;PlayerID=2412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12&amp;TeamID=0&amp;GameID=&amp;ContextMeasure=FGM&amp;Season=2002-03&amp;SeasonType=Regular Season&amp;LeagueID=00&amp;PerMode=PerGame&amp;Scope=Rookies&amp;StatCategory=MIN&amp;section=leaders"/>
    <hyperlink ref="K631" r:id="rId4274" location="!/?flag=2&amp;CFID=&amp;CFPARAMS=&amp;PlayerID=2412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12&amp;TeamID=0&amp;GameID=&amp;ContextMeasure=FGA&amp;Season=2002-03&amp;SeasonType=Regular Season&amp;LeagueID=00&amp;PerMode=PerGame&amp;Scope=Rookies&amp;StatCategory=MIN&amp;section=leaders"/>
    <hyperlink ref="P631" r:id="rId4275" location="!/?flag=2&amp;CFID=&amp;CFPARAMS=&amp;PlayerID=2412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12&amp;TeamID=0&amp;GameID=&amp;ContextMeasure=FG3A&amp;Season=2002-03&amp;SeasonType=Regular Season&amp;LeagueID=00&amp;PerMode=PerGame&amp;Scope=Rookies&amp;StatCategory=MIN&amp;section=leaders"/>
    <hyperlink ref="A632" r:id="rId4276" location="!/2492/traditional/"/>
    <hyperlink ref="I632" r:id="rId4277" location="!/?flag=2&amp;CFID=&amp;CFPARAMS=&amp;PlayerID=2492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92&amp;TeamID=0&amp;GameID=&amp;ContextMeasure=FGM&amp;Season=2002-03&amp;SeasonType=Regular Season&amp;LeagueID=00&amp;PerMode=PerGame&amp;Scope=Rookies&amp;StatCategory=MIN&amp;section=leaders"/>
    <hyperlink ref="K632" r:id="rId4278" location="!/?flag=2&amp;CFID=&amp;CFPARAMS=&amp;PlayerID=2492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92&amp;TeamID=0&amp;GameID=&amp;ContextMeasure=FGA&amp;Season=2002-03&amp;SeasonType=Regular Season&amp;LeagueID=00&amp;PerMode=PerGame&amp;Scope=Rookies&amp;StatCategory=MIN&amp;section=leaders"/>
    <hyperlink ref="N632" r:id="rId4279" location="!/?flag=2&amp;CFID=&amp;CFPARAMS=&amp;PlayerID=2492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92&amp;TeamID=0&amp;GameID=&amp;ContextMeasure=FG3M&amp;Season=2002-03&amp;SeasonType=Regular Season&amp;LeagueID=00&amp;PerMode=PerGame&amp;Scope=Rookies&amp;StatCategory=MIN&amp;section=leaders"/>
    <hyperlink ref="P632" r:id="rId4280" location="!/?flag=2&amp;CFID=&amp;CFPARAMS=&amp;PlayerID=2492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92&amp;TeamID=0&amp;GameID=&amp;ContextMeasure=FG3A&amp;Season=2002-03&amp;SeasonType=Regular Season&amp;LeagueID=00&amp;PerMode=PerGame&amp;Scope=Rookies&amp;StatCategory=MIN&amp;section=leaders"/>
    <hyperlink ref="A633" r:id="rId4281" location="!/2080/traditional/"/>
    <hyperlink ref="I633" r:id="rId4282" location="!/?flag=2&amp;CFID=&amp;CFPARAMS=&amp;PlayerID=2080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080&amp;TeamID=0&amp;GameID=&amp;ContextMeasure=FGM&amp;Season=2002-03&amp;SeasonType=Regular Season&amp;LeagueID=00&amp;PerMode=PerGame&amp;Scope=Rookies&amp;StatCategory=MIN&amp;section=leaders"/>
    <hyperlink ref="K633" r:id="rId4283" location="!/?flag=2&amp;CFID=&amp;CFPARAMS=&amp;PlayerID=2080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080&amp;TeamID=0&amp;GameID=&amp;ContextMeasure=FGA&amp;Season=2002-03&amp;SeasonType=Regular Season&amp;LeagueID=00&amp;PerMode=PerGame&amp;Scope=Rookies&amp;StatCategory=MIN&amp;section=leaders"/>
    <hyperlink ref="N633" r:id="rId4284" location="!/?flag=2&amp;CFID=&amp;CFPARAMS=&amp;PlayerID=2080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080&amp;TeamID=0&amp;GameID=&amp;ContextMeasure=FG3M&amp;Season=2002-03&amp;SeasonType=Regular Season&amp;LeagueID=00&amp;PerMode=PerGame&amp;Scope=Rookies&amp;StatCategory=MIN&amp;section=leaders"/>
    <hyperlink ref="P633" r:id="rId4285" location="!/?flag=2&amp;CFID=&amp;CFPARAMS=&amp;PlayerID=2080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080&amp;TeamID=0&amp;GameID=&amp;ContextMeasure=FG3A&amp;Season=2002-03&amp;SeasonType=Regular Season&amp;LeagueID=00&amp;PerMode=PerGame&amp;Scope=Rookies&amp;StatCategory=MIN&amp;section=leaders"/>
    <hyperlink ref="A634" r:id="rId4286" location="!/981/traditional/"/>
    <hyperlink ref="I634" r:id="rId4287" location="!/?flag=2&amp;CFID=&amp;CFPARAMS=&amp;PlayerID=981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981&amp;TeamID=0&amp;GameID=&amp;ContextMeasure=FGM&amp;Season=2002-03&amp;SeasonType=Regular Season&amp;LeagueID=00&amp;PerMode=PerGame&amp;Scope=Rookies&amp;StatCategory=MIN&amp;section=leaders"/>
    <hyperlink ref="K634" r:id="rId4288" location="!/?flag=2&amp;CFID=&amp;CFPARAMS=&amp;PlayerID=981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981&amp;TeamID=0&amp;GameID=&amp;ContextMeasure=FGA&amp;Season=2002-03&amp;SeasonType=Regular Season&amp;LeagueID=00&amp;PerMode=PerGame&amp;Scope=Rookies&amp;StatCategory=MIN&amp;section=leaders"/>
    <hyperlink ref="N634" r:id="rId4289" location="!/?flag=2&amp;CFID=&amp;CFPARAMS=&amp;PlayerID=981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981&amp;TeamID=0&amp;GameID=&amp;ContextMeasure=FG3M&amp;Season=2002-03&amp;SeasonType=Regular Season&amp;LeagueID=00&amp;PerMode=PerGame&amp;Scope=Rookies&amp;StatCategory=MIN&amp;section=leaders"/>
    <hyperlink ref="P634" r:id="rId4290" location="!/?flag=2&amp;CFID=&amp;CFPARAMS=&amp;PlayerID=981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981&amp;TeamID=0&amp;GameID=&amp;ContextMeasure=FG3A&amp;Season=2002-03&amp;SeasonType=Regular Season&amp;LeagueID=00&amp;PerMode=PerGame&amp;Scope=Rookies&amp;StatCategory=MIN&amp;section=leaders"/>
    <hyperlink ref="A635" r:id="rId4291" location="!/2203/traditional/"/>
    <hyperlink ref="I635" r:id="rId4292" location="!/?flag=2&amp;CFID=&amp;CFPARAMS=&amp;PlayerID=2203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03&amp;TeamID=0&amp;GameID=&amp;ContextMeasure=FGM&amp;Season=2001-02&amp;SeasonType=Regular Season&amp;LeagueID=00&amp;PerMode=PerGame&amp;Scope=Rookies&amp;StatCategory=MIN&amp;section=leaders"/>
    <hyperlink ref="K635" r:id="rId4293" location="!/?flag=2&amp;CFID=&amp;CFPARAMS=&amp;PlayerID=2203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03&amp;TeamID=0&amp;GameID=&amp;ContextMeasure=FGA&amp;Season=2001-02&amp;SeasonType=Regular Season&amp;LeagueID=00&amp;PerMode=PerGame&amp;Scope=Rookies&amp;StatCategory=MIN&amp;section=leaders"/>
    <hyperlink ref="N635" r:id="rId4294" location="!/?flag=2&amp;CFID=&amp;CFPARAMS=&amp;PlayerID=2203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03&amp;TeamID=0&amp;GameID=&amp;ContextMeasure=FG3M&amp;Season=2001-02&amp;SeasonType=Regular Season&amp;LeagueID=00&amp;PerMode=PerGame&amp;Scope=Rookies&amp;StatCategory=MIN&amp;section=leaders"/>
    <hyperlink ref="P635" r:id="rId4295" location="!/?flag=2&amp;CFID=&amp;CFPARAMS=&amp;PlayerID=2203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03&amp;TeamID=0&amp;GameID=&amp;ContextMeasure=FG3A&amp;Season=2001-02&amp;SeasonType=Regular Season&amp;LeagueID=00&amp;PerMode=PerGame&amp;Scope=Rookies&amp;StatCategory=MIN&amp;section=leaders"/>
    <hyperlink ref="A636" r:id="rId4296" location="!/2200/traditional/"/>
    <hyperlink ref="I636" r:id="rId4297" location="!/?flag=2&amp;CFID=&amp;CFPARAMS=&amp;PlayerID=2200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00&amp;TeamID=0&amp;GameID=&amp;ContextMeasure=FGM&amp;Season=2001-02&amp;SeasonType=Regular Season&amp;LeagueID=00&amp;PerMode=PerGame&amp;Scope=Rookies&amp;StatCategory=MIN&amp;section=leaders"/>
    <hyperlink ref="K636" r:id="rId4298" location="!/?flag=2&amp;CFID=&amp;CFPARAMS=&amp;PlayerID=2200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00&amp;TeamID=0&amp;GameID=&amp;ContextMeasure=FGA&amp;Season=2001-02&amp;SeasonType=Regular Season&amp;LeagueID=00&amp;PerMode=PerGame&amp;Scope=Rookies&amp;StatCategory=MIN&amp;section=leaders"/>
    <hyperlink ref="P636" r:id="rId4299" location="!/?flag=2&amp;CFID=&amp;CFPARAMS=&amp;PlayerID=2200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00&amp;TeamID=0&amp;GameID=&amp;ContextMeasure=FG3A&amp;Season=2001-02&amp;SeasonType=Regular Season&amp;LeagueID=00&amp;PerMode=PerGame&amp;Scope=Rookies&amp;StatCategory=MIN&amp;section=leaders"/>
    <hyperlink ref="A637" r:id="rId4300" location="!/2202/traditional/"/>
    <hyperlink ref="I637" r:id="rId4301" location="!/?flag=2&amp;CFID=&amp;CFPARAMS=&amp;PlayerID=2202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02&amp;TeamID=0&amp;GameID=&amp;ContextMeasure=FGM&amp;Season=2001-02&amp;SeasonType=Regular Season&amp;LeagueID=00&amp;PerMode=PerGame&amp;Scope=Rookies&amp;StatCategory=MIN&amp;section=leaders"/>
    <hyperlink ref="K637" r:id="rId4302" location="!/?flag=2&amp;CFID=&amp;CFPARAMS=&amp;PlayerID=2202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02&amp;TeamID=0&amp;GameID=&amp;ContextMeasure=FGA&amp;Season=2001-02&amp;SeasonType=Regular Season&amp;LeagueID=00&amp;PerMode=PerGame&amp;Scope=Rookies&amp;StatCategory=MIN&amp;section=leaders"/>
    <hyperlink ref="N637" r:id="rId4303" location="!/?flag=2&amp;CFID=&amp;CFPARAMS=&amp;PlayerID=2202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02&amp;TeamID=0&amp;GameID=&amp;ContextMeasure=FG3M&amp;Season=2001-02&amp;SeasonType=Regular Season&amp;LeagueID=00&amp;PerMode=PerGame&amp;Scope=Rookies&amp;StatCategory=MIN&amp;section=leaders"/>
    <hyperlink ref="P637" r:id="rId4304" location="!/?flag=2&amp;CFID=&amp;CFPARAMS=&amp;PlayerID=2202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02&amp;TeamID=0&amp;GameID=&amp;ContextMeasure=FG3A&amp;Season=2001-02&amp;SeasonType=Regular Season&amp;LeagueID=00&amp;PerMode=PerGame&amp;Scope=Rookies&amp;StatCategory=MIN&amp;section=leaders"/>
    <hyperlink ref="A638" r:id="rId4305" location="!/2224/traditional/"/>
    <hyperlink ref="I638" r:id="rId4306" location="!/?flag=2&amp;CFID=&amp;CFPARAMS=&amp;PlayerID=2224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24&amp;TeamID=0&amp;GameID=&amp;ContextMeasure=FGM&amp;Season=2001-02&amp;SeasonType=Regular Season&amp;LeagueID=00&amp;PerMode=PerGame&amp;Scope=Rookies&amp;StatCategory=MIN&amp;section=leaders"/>
    <hyperlink ref="K638" r:id="rId4307" location="!/?flag=2&amp;CFID=&amp;CFPARAMS=&amp;PlayerID=2224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24&amp;TeamID=0&amp;GameID=&amp;ContextMeasure=FGA&amp;Season=2001-02&amp;SeasonType=Regular Season&amp;LeagueID=00&amp;PerMode=PerGame&amp;Scope=Rookies&amp;StatCategory=MIN&amp;section=leaders"/>
    <hyperlink ref="N638" r:id="rId4308" location="!/?flag=2&amp;CFID=&amp;CFPARAMS=&amp;PlayerID=2224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24&amp;TeamID=0&amp;GameID=&amp;ContextMeasure=FG3M&amp;Season=2001-02&amp;SeasonType=Regular Season&amp;LeagueID=00&amp;PerMode=PerGame&amp;Scope=Rookies&amp;StatCategory=MIN&amp;section=leaders"/>
    <hyperlink ref="P638" r:id="rId4309" location="!/?flag=2&amp;CFID=&amp;CFPARAMS=&amp;PlayerID=2224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24&amp;TeamID=0&amp;GameID=&amp;ContextMeasure=FG3A&amp;Season=2001-02&amp;SeasonType=Regular Season&amp;LeagueID=00&amp;PerMode=PerGame&amp;Scope=Rookies&amp;StatCategory=MIN&amp;section=leaders"/>
    <hyperlink ref="A639" r:id="rId4310" location="!/2225/traditional/"/>
    <hyperlink ref="I639" r:id="rId4311" location="!/?flag=2&amp;CFID=&amp;CFPARAMS=&amp;PlayerID=2225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25&amp;TeamID=0&amp;GameID=&amp;ContextMeasure=FGM&amp;Season=2001-02&amp;SeasonType=Regular Season&amp;LeagueID=00&amp;PerMode=PerGame&amp;Scope=Rookies&amp;StatCategory=MIN&amp;section=leaders"/>
    <hyperlink ref="K639" r:id="rId4312" location="!/?flag=2&amp;CFID=&amp;CFPARAMS=&amp;PlayerID=2225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25&amp;TeamID=0&amp;GameID=&amp;ContextMeasure=FGA&amp;Season=2001-02&amp;SeasonType=Regular Season&amp;LeagueID=00&amp;PerMode=PerGame&amp;Scope=Rookies&amp;StatCategory=MIN&amp;section=leaders"/>
    <hyperlink ref="N639" r:id="rId4313" location="!/?flag=2&amp;CFID=&amp;CFPARAMS=&amp;PlayerID=2225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25&amp;TeamID=0&amp;GameID=&amp;ContextMeasure=FG3M&amp;Season=2001-02&amp;SeasonType=Regular Season&amp;LeagueID=00&amp;PerMode=PerGame&amp;Scope=Rookies&amp;StatCategory=MIN&amp;section=leaders"/>
    <hyperlink ref="P639" r:id="rId4314" location="!/?flag=2&amp;CFID=&amp;CFPARAMS=&amp;PlayerID=2225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25&amp;TeamID=0&amp;GameID=&amp;ContextMeasure=FG3A&amp;Season=2001-02&amp;SeasonType=Regular Season&amp;LeagueID=00&amp;PerMode=PerGame&amp;Scope=Rookies&amp;StatCategory=MIN&amp;section=leaders"/>
    <hyperlink ref="A640" r:id="rId4315" location="!/2239/traditional/"/>
    <hyperlink ref="I640" r:id="rId4316" location="!/?flag=2&amp;CFID=&amp;CFPARAMS=&amp;PlayerID=2239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39&amp;TeamID=0&amp;GameID=&amp;ContextMeasure=FGM&amp;Season=2001-02&amp;SeasonType=Regular Season&amp;LeagueID=00&amp;PerMode=PerGame&amp;Scope=Rookies&amp;StatCategory=MIN&amp;section=leaders"/>
    <hyperlink ref="K640" r:id="rId4317" location="!/?flag=2&amp;CFID=&amp;CFPARAMS=&amp;PlayerID=2239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39&amp;TeamID=0&amp;GameID=&amp;ContextMeasure=FGA&amp;Season=2001-02&amp;SeasonType=Regular Season&amp;LeagueID=00&amp;PerMode=PerGame&amp;Scope=Rookies&amp;StatCategory=MIN&amp;section=leaders"/>
    <hyperlink ref="N640" r:id="rId4318" location="!/?flag=2&amp;CFID=&amp;CFPARAMS=&amp;PlayerID=2239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39&amp;TeamID=0&amp;GameID=&amp;ContextMeasure=FG3M&amp;Season=2001-02&amp;SeasonType=Regular Season&amp;LeagueID=00&amp;PerMode=PerGame&amp;Scope=Rookies&amp;StatCategory=MIN&amp;section=leaders"/>
    <hyperlink ref="P640" r:id="rId4319" location="!/?flag=2&amp;CFID=&amp;CFPARAMS=&amp;PlayerID=2239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39&amp;TeamID=0&amp;GameID=&amp;ContextMeasure=FG3A&amp;Season=2001-02&amp;SeasonType=Regular Season&amp;LeagueID=00&amp;PerMode=PerGame&amp;Scope=Rookies&amp;StatCategory=MIN&amp;section=leaders"/>
    <hyperlink ref="A641" r:id="rId4320" location="!/1905/traditional/"/>
    <hyperlink ref="I641" r:id="rId4321" location="!/?flag=2&amp;CFID=&amp;CFPARAMS=&amp;PlayerID=1905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1905&amp;TeamID=0&amp;GameID=&amp;ContextMeasure=FGM&amp;Season=2001-02&amp;SeasonType=Regular Season&amp;LeagueID=00&amp;PerMode=PerGame&amp;Scope=Rookies&amp;StatCategory=MIN&amp;section=leaders"/>
    <hyperlink ref="K641" r:id="rId4322" location="!/?flag=2&amp;CFID=&amp;CFPARAMS=&amp;PlayerID=1905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1905&amp;TeamID=0&amp;GameID=&amp;ContextMeasure=FGA&amp;Season=2001-02&amp;SeasonType=Regular Season&amp;LeagueID=00&amp;PerMode=PerGame&amp;Scope=Rookies&amp;StatCategory=MIN&amp;section=leaders"/>
    <hyperlink ref="N641" r:id="rId4323" location="!/?flag=2&amp;CFID=&amp;CFPARAMS=&amp;PlayerID=1905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1905&amp;TeamID=0&amp;GameID=&amp;ContextMeasure=FG3M&amp;Season=2001-02&amp;SeasonType=Regular Season&amp;LeagueID=00&amp;PerMode=PerGame&amp;Scope=Rookies&amp;StatCategory=MIN&amp;section=leaders"/>
    <hyperlink ref="P641" r:id="rId4324" location="!/?flag=2&amp;CFID=&amp;CFPARAMS=&amp;PlayerID=1905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1905&amp;TeamID=0&amp;GameID=&amp;ContextMeasure=FG3A&amp;Season=2001-02&amp;SeasonType=Regular Season&amp;LeagueID=00&amp;PerMode=PerGame&amp;Scope=Rookies&amp;StatCategory=MIN&amp;section=leaders"/>
    <hyperlink ref="A642" r:id="rId4325" location="!/2204/traditional/"/>
    <hyperlink ref="I642" r:id="rId4326" location="!/?flag=2&amp;CFID=&amp;CFPARAMS=&amp;PlayerID=2204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04&amp;TeamID=0&amp;GameID=&amp;ContextMeasure=FGM&amp;Season=2001-02&amp;SeasonType=Regular Season&amp;LeagueID=00&amp;PerMode=PerGame&amp;Scope=Rookies&amp;StatCategory=MIN&amp;section=leaders"/>
    <hyperlink ref="K642" r:id="rId4327" location="!/?flag=2&amp;CFID=&amp;CFPARAMS=&amp;PlayerID=2204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04&amp;TeamID=0&amp;GameID=&amp;ContextMeasure=FGA&amp;Season=2001-02&amp;SeasonType=Regular Season&amp;LeagueID=00&amp;PerMode=PerGame&amp;Scope=Rookies&amp;StatCategory=MIN&amp;section=leaders"/>
    <hyperlink ref="N642" r:id="rId4328" location="!/?flag=2&amp;CFID=&amp;CFPARAMS=&amp;PlayerID=2204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04&amp;TeamID=0&amp;GameID=&amp;ContextMeasure=FG3M&amp;Season=2001-02&amp;SeasonType=Regular Season&amp;LeagueID=00&amp;PerMode=PerGame&amp;Scope=Rookies&amp;StatCategory=MIN&amp;section=leaders"/>
    <hyperlink ref="P642" r:id="rId4329" location="!/?flag=2&amp;CFID=&amp;CFPARAMS=&amp;PlayerID=2204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04&amp;TeamID=0&amp;GameID=&amp;ContextMeasure=FG3A&amp;Season=2001-02&amp;SeasonType=Regular Season&amp;LeagueID=00&amp;PerMode=PerGame&amp;Scope=Rookies&amp;StatCategory=MIN&amp;section=leaders"/>
    <hyperlink ref="A643" r:id="rId4330" location="!/2207/traditional/"/>
    <hyperlink ref="I643" r:id="rId4331" location="!/?flag=2&amp;CFID=&amp;CFPARAMS=&amp;PlayerID=2207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07&amp;TeamID=0&amp;GameID=&amp;ContextMeasure=FGM&amp;Season=2001-02&amp;SeasonType=Regular Season&amp;LeagueID=00&amp;PerMode=PerGame&amp;Scope=Rookies&amp;StatCategory=MIN&amp;section=leaders"/>
    <hyperlink ref="K643" r:id="rId4332" location="!/?flag=2&amp;CFID=&amp;CFPARAMS=&amp;PlayerID=2207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07&amp;TeamID=0&amp;GameID=&amp;ContextMeasure=FGA&amp;Season=2001-02&amp;SeasonType=Regular Season&amp;LeagueID=00&amp;PerMode=PerGame&amp;Scope=Rookies&amp;StatCategory=MIN&amp;section=leaders"/>
    <hyperlink ref="N643" r:id="rId4333" location="!/?flag=2&amp;CFID=&amp;CFPARAMS=&amp;PlayerID=2207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07&amp;TeamID=0&amp;GameID=&amp;ContextMeasure=FG3M&amp;Season=2001-02&amp;SeasonType=Regular Season&amp;LeagueID=00&amp;PerMode=PerGame&amp;Scope=Rookies&amp;StatCategory=MIN&amp;section=leaders"/>
    <hyperlink ref="P643" r:id="rId4334" location="!/?flag=2&amp;CFID=&amp;CFPARAMS=&amp;PlayerID=2207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07&amp;TeamID=0&amp;GameID=&amp;ContextMeasure=FG3A&amp;Season=2001-02&amp;SeasonType=Regular Season&amp;LeagueID=00&amp;PerMode=PerGame&amp;Scope=Rookies&amp;StatCategory=MIN&amp;section=leaders"/>
    <hyperlink ref="A644" r:id="rId4335" location="!/2240/traditional/"/>
    <hyperlink ref="I644" r:id="rId4336" location="!/?flag=2&amp;CFID=&amp;CFPARAMS=&amp;PlayerID=2240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40&amp;TeamID=0&amp;GameID=&amp;ContextMeasure=FGM&amp;Season=2001-02&amp;SeasonType=Regular Season&amp;LeagueID=00&amp;PerMode=PerGame&amp;Scope=Rookies&amp;StatCategory=MIN&amp;section=leaders"/>
    <hyperlink ref="K644" r:id="rId4337" location="!/?flag=2&amp;CFID=&amp;CFPARAMS=&amp;PlayerID=2240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40&amp;TeamID=0&amp;GameID=&amp;ContextMeasure=FGA&amp;Season=2001-02&amp;SeasonType=Regular Season&amp;LeagueID=00&amp;PerMode=PerGame&amp;Scope=Rookies&amp;StatCategory=MIN&amp;section=leaders"/>
    <hyperlink ref="N644" r:id="rId4338" location="!/?flag=2&amp;CFID=&amp;CFPARAMS=&amp;PlayerID=2240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40&amp;TeamID=0&amp;GameID=&amp;ContextMeasure=FG3M&amp;Season=2001-02&amp;SeasonType=Regular Season&amp;LeagueID=00&amp;PerMode=PerGame&amp;Scope=Rookies&amp;StatCategory=MIN&amp;section=leaders"/>
    <hyperlink ref="P644" r:id="rId4339" location="!/?flag=2&amp;CFID=&amp;CFPARAMS=&amp;PlayerID=2240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40&amp;TeamID=0&amp;GameID=&amp;ContextMeasure=FG3A&amp;Season=2001-02&amp;SeasonType=Regular Season&amp;LeagueID=00&amp;PerMode=PerGame&amp;Scope=Rookies&amp;StatCategory=MIN&amp;section=leaders"/>
    <hyperlink ref="A645" r:id="rId4340" location="!/2210/traditional/"/>
    <hyperlink ref="I645" r:id="rId4341" location="!/?flag=2&amp;CFID=&amp;CFPARAMS=&amp;PlayerID=2210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10&amp;TeamID=0&amp;GameID=&amp;ContextMeasure=FGM&amp;Season=2001-02&amp;SeasonType=Regular Season&amp;LeagueID=00&amp;PerMode=PerGame&amp;Scope=Rookies&amp;StatCategory=MIN&amp;section=leaders"/>
    <hyperlink ref="K645" r:id="rId4342" location="!/?flag=2&amp;CFID=&amp;CFPARAMS=&amp;PlayerID=2210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10&amp;TeamID=0&amp;GameID=&amp;ContextMeasure=FGA&amp;Season=2001-02&amp;SeasonType=Regular Season&amp;LeagueID=00&amp;PerMode=PerGame&amp;Scope=Rookies&amp;StatCategory=MIN&amp;section=leaders"/>
    <hyperlink ref="N645" r:id="rId4343" location="!/?flag=2&amp;CFID=&amp;CFPARAMS=&amp;PlayerID=2210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10&amp;TeamID=0&amp;GameID=&amp;ContextMeasure=FG3M&amp;Season=2001-02&amp;SeasonType=Regular Season&amp;LeagueID=00&amp;PerMode=PerGame&amp;Scope=Rookies&amp;StatCategory=MIN&amp;section=leaders"/>
    <hyperlink ref="P645" r:id="rId4344" location="!/?flag=2&amp;CFID=&amp;CFPARAMS=&amp;PlayerID=2210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10&amp;TeamID=0&amp;GameID=&amp;ContextMeasure=FG3A&amp;Season=2001-02&amp;SeasonType=Regular Season&amp;LeagueID=00&amp;PerMode=PerGame&amp;Scope=Rookies&amp;StatCategory=MIN&amp;section=leaders"/>
    <hyperlink ref="A646" r:id="rId4345" location="!/2049/traditional/"/>
    <hyperlink ref="I646" r:id="rId4346" location="!/?flag=2&amp;CFID=&amp;CFPARAMS=&amp;PlayerID=2049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049&amp;TeamID=0&amp;GameID=&amp;ContextMeasure=FGM&amp;Season=2001-02&amp;SeasonType=Regular Season&amp;LeagueID=00&amp;PerMode=PerGame&amp;Scope=Rookies&amp;StatCategory=MIN&amp;section=leaders"/>
    <hyperlink ref="K646" r:id="rId4347" location="!/?flag=2&amp;CFID=&amp;CFPARAMS=&amp;PlayerID=2049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049&amp;TeamID=0&amp;GameID=&amp;ContextMeasure=FGA&amp;Season=2001-02&amp;SeasonType=Regular Season&amp;LeagueID=00&amp;PerMode=PerGame&amp;Scope=Rookies&amp;StatCategory=MIN&amp;section=leaders"/>
    <hyperlink ref="N646" r:id="rId4348" location="!/?flag=2&amp;CFID=&amp;CFPARAMS=&amp;PlayerID=2049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049&amp;TeamID=0&amp;GameID=&amp;ContextMeasure=FG3M&amp;Season=2001-02&amp;SeasonType=Regular Season&amp;LeagueID=00&amp;PerMode=PerGame&amp;Scope=Rookies&amp;StatCategory=MIN&amp;section=leaders"/>
    <hyperlink ref="P646" r:id="rId4349" location="!/?flag=2&amp;CFID=&amp;CFPARAMS=&amp;PlayerID=2049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049&amp;TeamID=0&amp;GameID=&amp;ContextMeasure=FG3A&amp;Season=2001-02&amp;SeasonType=Regular Season&amp;LeagueID=00&amp;PerMode=PerGame&amp;Scope=Rookies&amp;StatCategory=MIN&amp;section=leaders"/>
    <hyperlink ref="A647" r:id="rId4350" location="!/2260/traditional/"/>
    <hyperlink ref="I647" r:id="rId4351" location="!/?flag=2&amp;CFID=&amp;CFPARAMS=&amp;PlayerID=2260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60&amp;TeamID=0&amp;GameID=&amp;ContextMeasure=FGM&amp;Season=2001-02&amp;SeasonType=Regular Season&amp;LeagueID=00&amp;PerMode=PerGame&amp;Scope=Rookies&amp;StatCategory=MIN&amp;section=leaders"/>
    <hyperlink ref="K647" r:id="rId4352" location="!/?flag=2&amp;CFID=&amp;CFPARAMS=&amp;PlayerID=2260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60&amp;TeamID=0&amp;GameID=&amp;ContextMeasure=FGA&amp;Season=2001-02&amp;SeasonType=Regular Season&amp;LeagueID=00&amp;PerMode=PerGame&amp;Scope=Rookies&amp;StatCategory=MIN&amp;section=leaders"/>
    <hyperlink ref="A648" r:id="rId4353" location="!/2217/traditional/"/>
    <hyperlink ref="I648" r:id="rId4354" location="!/?flag=2&amp;CFID=&amp;CFPARAMS=&amp;PlayerID=2217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17&amp;TeamID=0&amp;GameID=&amp;ContextMeasure=FGM&amp;Season=2001-02&amp;SeasonType=Regular Season&amp;LeagueID=00&amp;PerMode=PerGame&amp;Scope=Rookies&amp;StatCategory=MIN&amp;section=leaders"/>
    <hyperlink ref="K648" r:id="rId4355" location="!/?flag=2&amp;CFID=&amp;CFPARAMS=&amp;PlayerID=2217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17&amp;TeamID=0&amp;GameID=&amp;ContextMeasure=FGA&amp;Season=2001-02&amp;SeasonType=Regular Season&amp;LeagueID=00&amp;PerMode=PerGame&amp;Scope=Rookies&amp;StatCategory=MIN&amp;section=leaders"/>
    <hyperlink ref="A649" r:id="rId4356" location="!/2209/traditional/"/>
    <hyperlink ref="I649" r:id="rId4357" location="!/?flag=2&amp;CFID=&amp;CFPARAMS=&amp;PlayerID=2209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09&amp;TeamID=0&amp;GameID=&amp;ContextMeasure=FGM&amp;Season=2001-02&amp;SeasonType=Regular Season&amp;LeagueID=00&amp;PerMode=PerGame&amp;Scope=Rookies&amp;StatCategory=MIN&amp;section=leaders"/>
    <hyperlink ref="K649" r:id="rId4358" location="!/?flag=2&amp;CFID=&amp;CFPARAMS=&amp;PlayerID=2209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09&amp;TeamID=0&amp;GameID=&amp;ContextMeasure=FGA&amp;Season=2001-02&amp;SeasonType=Regular Season&amp;LeagueID=00&amp;PerMode=PerGame&amp;Scope=Rookies&amp;StatCategory=MIN&amp;section=leaders"/>
    <hyperlink ref="N649" r:id="rId4359" location="!/?flag=2&amp;CFID=&amp;CFPARAMS=&amp;PlayerID=2209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09&amp;TeamID=0&amp;GameID=&amp;ContextMeasure=FG3M&amp;Season=2001-02&amp;SeasonType=Regular Season&amp;LeagueID=00&amp;PerMode=PerGame&amp;Scope=Rookies&amp;StatCategory=MIN&amp;section=leaders"/>
    <hyperlink ref="P649" r:id="rId4360" location="!/?flag=2&amp;CFID=&amp;CFPARAMS=&amp;PlayerID=2209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09&amp;TeamID=0&amp;GameID=&amp;ContextMeasure=FG3A&amp;Season=2001-02&amp;SeasonType=Regular Season&amp;LeagueID=00&amp;PerMode=PerGame&amp;Scope=Rookies&amp;StatCategory=MIN&amp;section=leaders"/>
    <hyperlink ref="A650" r:id="rId4361" location="!/2199/traditional/"/>
    <hyperlink ref="I650" r:id="rId4362" location="!/?flag=2&amp;CFID=&amp;CFPARAMS=&amp;PlayerID=2199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199&amp;TeamID=0&amp;GameID=&amp;ContextMeasure=FGM&amp;Season=2001-02&amp;SeasonType=Regular Season&amp;LeagueID=00&amp;PerMode=PerGame&amp;Scope=Rookies&amp;StatCategory=MIN&amp;section=leaders"/>
    <hyperlink ref="K650" r:id="rId4363" location="!/?flag=2&amp;CFID=&amp;CFPARAMS=&amp;PlayerID=2199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199&amp;TeamID=0&amp;GameID=&amp;ContextMeasure=FGA&amp;Season=2001-02&amp;SeasonType=Regular Season&amp;LeagueID=00&amp;PerMode=PerGame&amp;Scope=Rookies&amp;StatCategory=MIN&amp;section=leaders"/>
    <hyperlink ref="A651" r:id="rId4364" location="!/1542/traditional/"/>
    <hyperlink ref="I651" r:id="rId4365" location="!/?flag=2&amp;CFID=&amp;CFPARAMS=&amp;PlayerID=1542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1542&amp;TeamID=0&amp;GameID=&amp;ContextMeasure=FGM&amp;Season=2001-02&amp;SeasonType=Regular Season&amp;LeagueID=00&amp;PerMode=PerGame&amp;Scope=Rookies&amp;StatCategory=MIN&amp;section=leaders"/>
    <hyperlink ref="K651" r:id="rId4366" location="!/?flag=2&amp;CFID=&amp;CFPARAMS=&amp;PlayerID=1542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1542&amp;TeamID=0&amp;GameID=&amp;ContextMeasure=FGA&amp;Season=2001-02&amp;SeasonType=Regular Season&amp;LeagueID=00&amp;PerMode=PerGame&amp;Scope=Rookies&amp;StatCategory=MIN&amp;section=leaders"/>
    <hyperlink ref="A652" r:id="rId4367" location="!/2215/traditional/"/>
    <hyperlink ref="I652" r:id="rId4368" location="!/?flag=2&amp;CFID=&amp;CFPARAMS=&amp;PlayerID=2215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15&amp;TeamID=0&amp;GameID=&amp;ContextMeasure=FGM&amp;Season=2001-02&amp;SeasonType=Regular Season&amp;LeagueID=00&amp;PerMode=PerGame&amp;Scope=Rookies&amp;StatCategory=MIN&amp;section=leaders"/>
    <hyperlink ref="K652" r:id="rId4369" location="!/?flag=2&amp;CFID=&amp;CFPARAMS=&amp;PlayerID=2215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15&amp;TeamID=0&amp;GameID=&amp;ContextMeasure=FGA&amp;Season=2001-02&amp;SeasonType=Regular Season&amp;LeagueID=00&amp;PerMode=PerGame&amp;Scope=Rookies&amp;StatCategory=MIN&amp;section=leaders"/>
    <hyperlink ref="A653" r:id="rId4370" location="!/2211/traditional/"/>
    <hyperlink ref="I653" r:id="rId4371" location="!/?flag=2&amp;CFID=&amp;CFPARAMS=&amp;PlayerID=2211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11&amp;TeamID=0&amp;GameID=&amp;ContextMeasure=FGM&amp;Season=2001-02&amp;SeasonType=Regular Season&amp;LeagueID=00&amp;PerMode=PerGame&amp;Scope=Rookies&amp;StatCategory=MIN&amp;section=leaders"/>
    <hyperlink ref="K653" r:id="rId4372" location="!/?flag=2&amp;CFID=&amp;CFPARAMS=&amp;PlayerID=2211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11&amp;TeamID=0&amp;GameID=&amp;ContextMeasure=FGA&amp;Season=2001-02&amp;SeasonType=Regular Season&amp;LeagueID=00&amp;PerMode=PerGame&amp;Scope=Rookies&amp;StatCategory=MIN&amp;section=leaders"/>
    <hyperlink ref="P653" r:id="rId4373" location="!/?flag=2&amp;CFID=&amp;CFPARAMS=&amp;PlayerID=2211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11&amp;TeamID=0&amp;GameID=&amp;ContextMeasure=FG3A&amp;Season=2001-02&amp;SeasonType=Regular Season&amp;LeagueID=00&amp;PerMode=PerGame&amp;Scope=Rookies&amp;StatCategory=MIN&amp;section=leaders"/>
    <hyperlink ref="A654" r:id="rId4374" location="!/2351/traditional/"/>
    <hyperlink ref="I654" r:id="rId4375" location="!/?flag=2&amp;CFID=&amp;CFPARAMS=&amp;PlayerID=2351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351&amp;TeamID=0&amp;GameID=&amp;ContextMeasure=FGM&amp;Season=2001-02&amp;SeasonType=Regular Season&amp;LeagueID=00&amp;PerMode=PerGame&amp;Scope=Rookies&amp;StatCategory=MIN&amp;section=leaders"/>
    <hyperlink ref="K654" r:id="rId4376" location="!/?flag=2&amp;CFID=&amp;CFPARAMS=&amp;PlayerID=2351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351&amp;TeamID=0&amp;GameID=&amp;ContextMeasure=FGA&amp;Season=2001-02&amp;SeasonType=Regular Season&amp;LeagueID=00&amp;PerMode=PerGame&amp;Scope=Rookies&amp;StatCategory=MIN&amp;section=leaders"/>
    <hyperlink ref="N654" r:id="rId4377" location="!/?flag=2&amp;CFID=&amp;CFPARAMS=&amp;PlayerID=2351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351&amp;TeamID=0&amp;GameID=&amp;ContextMeasure=FG3M&amp;Season=2001-02&amp;SeasonType=Regular Season&amp;LeagueID=00&amp;PerMode=PerGame&amp;Scope=Rookies&amp;StatCategory=MIN&amp;section=leaders"/>
    <hyperlink ref="P654" r:id="rId4378" location="!/?flag=2&amp;CFID=&amp;CFPARAMS=&amp;PlayerID=2351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351&amp;TeamID=0&amp;GameID=&amp;ContextMeasure=FG3A&amp;Season=2001-02&amp;SeasonType=Regular Season&amp;LeagueID=00&amp;PerMode=PerGame&amp;Scope=Rookies&amp;StatCategory=MIN&amp;section=leaders"/>
    <hyperlink ref="A655" r:id="rId4379" location="!/2242/traditional/"/>
    <hyperlink ref="I655" r:id="rId4380" location="!/?flag=2&amp;CFID=&amp;CFPARAMS=&amp;PlayerID=2242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42&amp;TeamID=0&amp;GameID=&amp;ContextMeasure=FGM&amp;Season=2001-02&amp;SeasonType=Regular Season&amp;LeagueID=00&amp;PerMode=PerGame&amp;Scope=Rookies&amp;StatCategory=MIN&amp;section=leaders"/>
    <hyperlink ref="K655" r:id="rId4381" location="!/?flag=2&amp;CFID=&amp;CFPARAMS=&amp;PlayerID=2242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42&amp;TeamID=0&amp;GameID=&amp;ContextMeasure=FGA&amp;Season=2001-02&amp;SeasonType=Regular Season&amp;LeagueID=00&amp;PerMode=PerGame&amp;Scope=Rookies&amp;StatCategory=MIN&amp;section=leaders"/>
    <hyperlink ref="N655" r:id="rId4382" location="!/?flag=2&amp;CFID=&amp;CFPARAMS=&amp;PlayerID=2242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42&amp;TeamID=0&amp;GameID=&amp;ContextMeasure=FG3M&amp;Season=2001-02&amp;SeasonType=Regular Season&amp;LeagueID=00&amp;PerMode=PerGame&amp;Scope=Rookies&amp;StatCategory=MIN&amp;section=leaders"/>
    <hyperlink ref="P655" r:id="rId4383" location="!/?flag=2&amp;CFID=&amp;CFPARAMS=&amp;PlayerID=2242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42&amp;TeamID=0&amp;GameID=&amp;ContextMeasure=FG3A&amp;Season=2001-02&amp;SeasonType=Regular Season&amp;LeagueID=00&amp;PerMode=PerGame&amp;Scope=Rookies&amp;StatCategory=MIN&amp;section=leaders"/>
    <hyperlink ref="A656" r:id="rId4384" location="!/2201/traditional/"/>
    <hyperlink ref="I656" r:id="rId4385" location="!/?flag=2&amp;CFID=&amp;CFPARAMS=&amp;PlayerID=2201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01&amp;TeamID=0&amp;GameID=&amp;ContextMeasure=FGM&amp;Season=2001-02&amp;SeasonType=Regular Season&amp;LeagueID=00&amp;PerMode=PerGame&amp;Scope=Rookies&amp;StatCategory=MIN&amp;section=leaders"/>
    <hyperlink ref="K656" r:id="rId4386" location="!/?flag=2&amp;CFID=&amp;CFPARAMS=&amp;PlayerID=2201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01&amp;TeamID=0&amp;GameID=&amp;ContextMeasure=FGA&amp;Season=2001-02&amp;SeasonType=Regular Season&amp;LeagueID=00&amp;PerMode=PerGame&amp;Scope=Rookies&amp;StatCategory=MIN&amp;section=leaders"/>
    <hyperlink ref="A657" r:id="rId4387" location="!/1442/traditional/"/>
    <hyperlink ref="I657" r:id="rId4388" location="!/?flag=2&amp;CFID=&amp;CFPARAMS=&amp;PlayerID=1442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1442&amp;TeamID=0&amp;GameID=&amp;ContextMeasure=FGM&amp;Season=2001-02&amp;SeasonType=Regular Season&amp;LeagueID=00&amp;PerMode=PerGame&amp;Scope=Rookies&amp;StatCategory=MIN&amp;section=leaders"/>
    <hyperlink ref="K657" r:id="rId4389" location="!/?flag=2&amp;CFID=&amp;CFPARAMS=&amp;PlayerID=1442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1442&amp;TeamID=0&amp;GameID=&amp;ContextMeasure=FGA&amp;Season=2001-02&amp;SeasonType=Regular Season&amp;LeagueID=00&amp;PerMode=PerGame&amp;Scope=Rookies&amp;StatCategory=MIN&amp;section=leaders"/>
    <hyperlink ref="A658" r:id="rId4390" location="!/2261/traditional/"/>
    <hyperlink ref="I658" r:id="rId4391" location="!/?flag=2&amp;CFID=&amp;CFPARAMS=&amp;PlayerID=2261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61&amp;TeamID=0&amp;GameID=&amp;ContextMeasure=FGM&amp;Season=2001-02&amp;SeasonType=Regular Season&amp;LeagueID=00&amp;PerMode=PerGame&amp;Scope=Rookies&amp;StatCategory=MIN&amp;section=leaders"/>
    <hyperlink ref="K658" r:id="rId4392" location="!/?flag=2&amp;CFID=&amp;CFPARAMS=&amp;PlayerID=2261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61&amp;TeamID=0&amp;GameID=&amp;ContextMeasure=FGA&amp;Season=2001-02&amp;SeasonType=Regular Season&amp;LeagueID=00&amp;PerMode=PerGame&amp;Scope=Rookies&amp;StatCategory=MIN&amp;section=leaders"/>
    <hyperlink ref="N658" r:id="rId4393" location="!/?flag=2&amp;CFID=&amp;CFPARAMS=&amp;PlayerID=2261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61&amp;TeamID=0&amp;GameID=&amp;ContextMeasure=FG3M&amp;Season=2001-02&amp;SeasonType=Regular Season&amp;LeagueID=00&amp;PerMode=PerGame&amp;Scope=Rookies&amp;StatCategory=MIN&amp;section=leaders"/>
    <hyperlink ref="P658" r:id="rId4394" location="!/?flag=2&amp;CFID=&amp;CFPARAMS=&amp;PlayerID=2261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61&amp;TeamID=0&amp;GameID=&amp;ContextMeasure=FG3A&amp;Season=2001-02&amp;SeasonType=Regular Season&amp;LeagueID=00&amp;PerMode=PerGame&amp;Scope=Rookies&amp;StatCategory=MIN&amp;section=leaders"/>
    <hyperlink ref="A659" r:id="rId4395" location="!/2248/traditional/"/>
    <hyperlink ref="I659" r:id="rId4396" location="!/?flag=2&amp;CFID=&amp;CFPARAMS=&amp;PlayerID=2248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48&amp;TeamID=0&amp;GameID=&amp;ContextMeasure=FGM&amp;Season=2001-02&amp;SeasonType=Regular Season&amp;LeagueID=00&amp;PerMode=PerGame&amp;Scope=Rookies&amp;StatCategory=MIN&amp;section=leaders"/>
    <hyperlink ref="K659" r:id="rId4397" location="!/?flag=2&amp;CFID=&amp;CFPARAMS=&amp;PlayerID=2248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48&amp;TeamID=0&amp;GameID=&amp;ContextMeasure=FGA&amp;Season=2001-02&amp;SeasonType=Regular Season&amp;LeagueID=00&amp;PerMode=PerGame&amp;Scope=Rookies&amp;StatCategory=MIN&amp;section=leaders"/>
    <hyperlink ref="N659" r:id="rId4398" location="!/?flag=2&amp;CFID=&amp;CFPARAMS=&amp;PlayerID=2248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48&amp;TeamID=0&amp;GameID=&amp;ContextMeasure=FG3M&amp;Season=2001-02&amp;SeasonType=Regular Season&amp;LeagueID=00&amp;PerMode=PerGame&amp;Scope=Rookies&amp;StatCategory=MIN&amp;section=leaders"/>
    <hyperlink ref="P659" r:id="rId4399" location="!/?flag=2&amp;CFID=&amp;CFPARAMS=&amp;PlayerID=2248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48&amp;TeamID=0&amp;GameID=&amp;ContextMeasure=FG3A&amp;Season=2001-02&amp;SeasonType=Regular Season&amp;LeagueID=00&amp;PerMode=PerGame&amp;Scope=Rookies&amp;StatCategory=MIN&amp;section=leaders"/>
    <hyperlink ref="A660" r:id="rId4400" location="!/2198/traditional/"/>
    <hyperlink ref="I660" r:id="rId4401" location="!/?flag=2&amp;CFID=&amp;CFPARAMS=&amp;PlayerID=2198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198&amp;TeamID=0&amp;GameID=&amp;ContextMeasure=FGM&amp;Season=2001-02&amp;SeasonType=Regular Season&amp;LeagueID=00&amp;PerMode=PerGame&amp;Scope=Rookies&amp;StatCategory=MIN&amp;section=leaders"/>
    <hyperlink ref="K660" r:id="rId4402" location="!/?flag=2&amp;CFID=&amp;CFPARAMS=&amp;PlayerID=2198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198&amp;TeamID=0&amp;GameID=&amp;ContextMeasure=FGA&amp;Season=2001-02&amp;SeasonType=Regular Season&amp;LeagueID=00&amp;PerMode=PerGame&amp;Scope=Rookies&amp;StatCategory=MIN&amp;section=leaders"/>
    <hyperlink ref="A661" r:id="rId4403" location="!/2226/traditional/"/>
    <hyperlink ref="I661" r:id="rId4404" location="!/?flag=2&amp;CFID=&amp;CFPARAMS=&amp;PlayerID=2226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26&amp;TeamID=0&amp;GameID=&amp;ContextMeasure=FGM&amp;Season=2001-02&amp;SeasonType=Regular Season&amp;LeagueID=00&amp;PerMode=PerGame&amp;Scope=Rookies&amp;StatCategory=MIN&amp;section=leaders"/>
    <hyperlink ref="K661" r:id="rId4405" location="!/?flag=2&amp;CFID=&amp;CFPARAMS=&amp;PlayerID=2226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26&amp;TeamID=0&amp;GameID=&amp;ContextMeasure=FGA&amp;Season=2001-02&amp;SeasonType=Regular Season&amp;LeagueID=00&amp;PerMode=PerGame&amp;Scope=Rookies&amp;StatCategory=MIN&amp;section=leaders"/>
    <hyperlink ref="N661" r:id="rId4406" location="!/?flag=2&amp;CFID=&amp;CFPARAMS=&amp;PlayerID=2226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26&amp;TeamID=0&amp;GameID=&amp;ContextMeasure=FG3M&amp;Season=2001-02&amp;SeasonType=Regular Season&amp;LeagueID=00&amp;PerMode=PerGame&amp;Scope=Rookies&amp;StatCategory=MIN&amp;section=leaders"/>
    <hyperlink ref="P661" r:id="rId4407" location="!/?flag=2&amp;CFID=&amp;CFPARAMS=&amp;PlayerID=2226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26&amp;TeamID=0&amp;GameID=&amp;ContextMeasure=FG3A&amp;Season=2001-02&amp;SeasonType=Regular Season&amp;LeagueID=00&amp;PerMode=PerGame&amp;Scope=Rookies&amp;StatCategory=MIN&amp;section=leaders"/>
    <hyperlink ref="A662" r:id="rId4408" location="!/2041/traditional/"/>
    <hyperlink ref="I662" r:id="rId4409" location="!/?flag=2&amp;CFID=&amp;CFPARAMS=&amp;PlayerID=2041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041&amp;TeamID=0&amp;GameID=&amp;ContextMeasure=FGM&amp;Season=2001-02&amp;SeasonType=Regular Season&amp;LeagueID=00&amp;PerMode=PerGame&amp;Scope=Rookies&amp;StatCategory=MIN&amp;section=leaders"/>
    <hyperlink ref="K662" r:id="rId4410" location="!/?flag=2&amp;CFID=&amp;CFPARAMS=&amp;PlayerID=2041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041&amp;TeamID=0&amp;GameID=&amp;ContextMeasure=FGA&amp;Season=2001-02&amp;SeasonType=Regular Season&amp;LeagueID=00&amp;PerMode=PerGame&amp;Scope=Rookies&amp;StatCategory=MIN&amp;section=leaders"/>
    <hyperlink ref="A663" r:id="rId4411" location="!/2357/traditional/"/>
    <hyperlink ref="I663" r:id="rId4412" location="!/?flag=2&amp;CFID=&amp;CFPARAMS=&amp;PlayerID=2357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357&amp;TeamID=0&amp;GameID=&amp;ContextMeasure=FGM&amp;Season=2001-02&amp;SeasonType=Regular Season&amp;LeagueID=00&amp;PerMode=PerGame&amp;Scope=Rookies&amp;StatCategory=MIN&amp;section=leaders"/>
    <hyperlink ref="K663" r:id="rId4413" location="!/?flag=2&amp;CFID=&amp;CFPARAMS=&amp;PlayerID=2357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357&amp;TeamID=0&amp;GameID=&amp;ContextMeasure=FGA&amp;Season=2001-02&amp;SeasonType=Regular Season&amp;LeagueID=00&amp;PerMode=PerGame&amp;Scope=Rookies&amp;StatCategory=MIN&amp;section=leaders"/>
    <hyperlink ref="N663" r:id="rId4414" location="!/?flag=2&amp;CFID=&amp;CFPARAMS=&amp;PlayerID=2357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357&amp;TeamID=0&amp;GameID=&amp;ContextMeasure=FG3M&amp;Season=2001-02&amp;SeasonType=Regular Season&amp;LeagueID=00&amp;PerMode=PerGame&amp;Scope=Rookies&amp;StatCategory=MIN&amp;section=leaders"/>
    <hyperlink ref="P663" r:id="rId4415" location="!/?flag=2&amp;CFID=&amp;CFPARAMS=&amp;PlayerID=2357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357&amp;TeamID=0&amp;GameID=&amp;ContextMeasure=FG3A&amp;Season=2001-02&amp;SeasonType=Regular Season&amp;LeagueID=00&amp;PerMode=PerGame&amp;Scope=Rookies&amp;StatCategory=MIN&amp;section=leaders"/>
    <hyperlink ref="A664" r:id="rId4416" location="!/2306/traditional/"/>
    <hyperlink ref="I664" r:id="rId4417" location="!/?flag=2&amp;CFID=&amp;CFPARAMS=&amp;PlayerID=2306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306&amp;TeamID=0&amp;GameID=&amp;ContextMeasure=FGM&amp;Season=2001-02&amp;SeasonType=Regular Season&amp;LeagueID=00&amp;PerMode=PerGame&amp;Scope=Rookies&amp;StatCategory=MIN&amp;section=leaders"/>
    <hyperlink ref="K664" r:id="rId4418" location="!/?flag=2&amp;CFID=&amp;CFPARAMS=&amp;PlayerID=2306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306&amp;TeamID=0&amp;GameID=&amp;ContextMeasure=FGA&amp;Season=2001-02&amp;SeasonType=Regular Season&amp;LeagueID=00&amp;PerMode=PerGame&amp;Scope=Rookies&amp;StatCategory=MIN&amp;section=leaders"/>
    <hyperlink ref="P664" r:id="rId4419" location="!/?flag=2&amp;CFID=&amp;CFPARAMS=&amp;PlayerID=2306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306&amp;TeamID=0&amp;GameID=&amp;ContextMeasure=FG3A&amp;Season=2001-02&amp;SeasonType=Regular Season&amp;LeagueID=00&amp;PerMode=PerGame&amp;Scope=Rookies&amp;StatCategory=MIN&amp;section=leaders"/>
    <hyperlink ref="A665" r:id="rId4420" location="!/2212/traditional/"/>
    <hyperlink ref="I665" r:id="rId4421" location="!/?flag=2&amp;CFID=&amp;CFPARAMS=&amp;PlayerID=2212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12&amp;TeamID=0&amp;GameID=&amp;ContextMeasure=FGM&amp;Season=2001-02&amp;SeasonType=Regular Season&amp;LeagueID=00&amp;PerMode=PerGame&amp;Scope=Rookies&amp;StatCategory=MIN&amp;section=leaders"/>
    <hyperlink ref="K665" r:id="rId4422" location="!/?flag=2&amp;CFID=&amp;CFPARAMS=&amp;PlayerID=2212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12&amp;TeamID=0&amp;GameID=&amp;ContextMeasure=FGA&amp;Season=2001-02&amp;SeasonType=Regular Season&amp;LeagueID=00&amp;PerMode=PerGame&amp;Scope=Rookies&amp;StatCategory=MIN&amp;section=leaders"/>
    <hyperlink ref="A666" r:id="rId4423" location="!/2254/traditional/"/>
    <hyperlink ref="I666" r:id="rId4424" location="!/?flag=2&amp;CFID=&amp;CFPARAMS=&amp;PlayerID=2254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54&amp;TeamID=0&amp;GameID=&amp;ContextMeasure=FGM&amp;Season=2001-02&amp;SeasonType=Regular Season&amp;LeagueID=00&amp;PerMode=PerGame&amp;Scope=Rookies&amp;StatCategory=MIN&amp;section=leaders"/>
    <hyperlink ref="K666" r:id="rId4425" location="!/?flag=2&amp;CFID=&amp;CFPARAMS=&amp;PlayerID=2254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54&amp;TeamID=0&amp;GameID=&amp;ContextMeasure=FGA&amp;Season=2001-02&amp;SeasonType=Regular Season&amp;LeagueID=00&amp;PerMode=PerGame&amp;Scope=Rookies&amp;StatCategory=MIN&amp;section=leaders"/>
    <hyperlink ref="A667" r:id="rId4426" location="!/2228/traditional/"/>
    <hyperlink ref="I667" r:id="rId4427" location="!/?flag=2&amp;CFID=&amp;CFPARAMS=&amp;PlayerID=2228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28&amp;TeamID=0&amp;GameID=&amp;ContextMeasure=FGM&amp;Season=2001-02&amp;SeasonType=Regular Season&amp;LeagueID=00&amp;PerMode=PerGame&amp;Scope=Rookies&amp;StatCategory=MIN&amp;section=leaders"/>
    <hyperlink ref="K667" r:id="rId4428" location="!/?flag=2&amp;CFID=&amp;CFPARAMS=&amp;PlayerID=2228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28&amp;TeamID=0&amp;GameID=&amp;ContextMeasure=FGA&amp;Season=2001-02&amp;SeasonType=Regular Season&amp;LeagueID=00&amp;PerMode=PerGame&amp;Scope=Rookies&amp;StatCategory=MIN&amp;section=leaders"/>
    <hyperlink ref="A668" r:id="rId4429" location="!/2222/traditional/"/>
    <hyperlink ref="I668" r:id="rId4430" location="!/?flag=2&amp;CFID=&amp;CFPARAMS=&amp;PlayerID=2222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22&amp;TeamID=0&amp;GameID=&amp;ContextMeasure=FGM&amp;Season=2001-02&amp;SeasonType=Regular Season&amp;LeagueID=00&amp;PerMode=PerGame&amp;Scope=Rookies&amp;StatCategory=MIN&amp;section=leaders"/>
    <hyperlink ref="K668" r:id="rId4431" location="!/?flag=2&amp;CFID=&amp;CFPARAMS=&amp;PlayerID=2222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22&amp;TeamID=0&amp;GameID=&amp;ContextMeasure=FGA&amp;Season=2001-02&amp;SeasonType=Regular Season&amp;LeagueID=00&amp;PerMode=PerGame&amp;Scope=Rookies&amp;StatCategory=MIN&amp;section=leaders"/>
    <hyperlink ref="P668" r:id="rId4432" location="!/?flag=2&amp;CFID=&amp;CFPARAMS=&amp;PlayerID=2222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22&amp;TeamID=0&amp;GameID=&amp;ContextMeasure=FG3A&amp;Season=2001-02&amp;SeasonType=Regular Season&amp;LeagueID=00&amp;PerMode=PerGame&amp;Scope=Rookies&amp;StatCategory=MIN&amp;section=leaders"/>
    <hyperlink ref="A669" r:id="rId4433" location="!/2343/traditional/"/>
    <hyperlink ref="I669" r:id="rId4434" location="!/?flag=2&amp;CFID=&amp;CFPARAMS=&amp;PlayerID=2343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343&amp;TeamID=0&amp;GameID=&amp;ContextMeasure=FGM&amp;Season=2001-02&amp;SeasonType=Regular Season&amp;LeagueID=00&amp;PerMode=PerGame&amp;Scope=Rookies&amp;StatCategory=MIN&amp;section=leaders"/>
    <hyperlink ref="K669" r:id="rId4435" location="!/?flag=2&amp;CFID=&amp;CFPARAMS=&amp;PlayerID=2343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343&amp;TeamID=0&amp;GameID=&amp;ContextMeasure=FGA&amp;Season=2001-02&amp;SeasonType=Regular Season&amp;LeagueID=00&amp;PerMode=PerGame&amp;Scope=Rookies&amp;StatCategory=MIN&amp;section=leaders"/>
    <hyperlink ref="N669" r:id="rId4436" location="!/?flag=2&amp;CFID=&amp;CFPARAMS=&amp;PlayerID=2343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343&amp;TeamID=0&amp;GameID=&amp;ContextMeasure=FG3M&amp;Season=2001-02&amp;SeasonType=Regular Season&amp;LeagueID=00&amp;PerMode=PerGame&amp;Scope=Rookies&amp;StatCategory=MIN&amp;section=leaders"/>
    <hyperlink ref="P669" r:id="rId4437" location="!/?flag=2&amp;CFID=&amp;CFPARAMS=&amp;PlayerID=2343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343&amp;TeamID=0&amp;GameID=&amp;ContextMeasure=FG3A&amp;Season=2001-02&amp;SeasonType=Regular Season&amp;LeagueID=00&amp;PerMode=PerGame&amp;Scope=Rookies&amp;StatCategory=MIN&amp;section=leaders"/>
    <hyperlink ref="A670" r:id="rId4438" location="!/2216/traditional/"/>
    <hyperlink ref="I670" r:id="rId4439" location="!/?flag=2&amp;CFID=&amp;CFPARAMS=&amp;PlayerID=2216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16&amp;TeamID=0&amp;GameID=&amp;ContextMeasure=FGM&amp;Season=2001-02&amp;SeasonType=Regular Season&amp;LeagueID=00&amp;PerMode=PerGame&amp;Scope=Rookies&amp;StatCategory=MIN&amp;section=leaders"/>
    <hyperlink ref="K670" r:id="rId4440" location="!/?flag=2&amp;CFID=&amp;CFPARAMS=&amp;PlayerID=2216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16&amp;TeamID=0&amp;GameID=&amp;ContextMeasure=FGA&amp;Season=2001-02&amp;SeasonType=Regular Season&amp;LeagueID=00&amp;PerMode=PerGame&amp;Scope=Rookies&amp;StatCategory=MIN&amp;section=leaders"/>
    <hyperlink ref="A671" r:id="rId4441" location="!/2220/traditional/"/>
    <hyperlink ref="I671" r:id="rId4442" location="!/?flag=2&amp;CFID=&amp;CFPARAMS=&amp;PlayerID=2220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20&amp;TeamID=0&amp;GameID=&amp;ContextMeasure=FGM&amp;Season=2001-02&amp;SeasonType=Regular Season&amp;LeagueID=00&amp;PerMode=PerGame&amp;Scope=Rookies&amp;StatCategory=MIN&amp;section=leaders"/>
    <hyperlink ref="K671" r:id="rId4443" location="!/?flag=2&amp;CFID=&amp;CFPARAMS=&amp;PlayerID=2220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20&amp;TeamID=0&amp;GameID=&amp;ContextMeasure=FGA&amp;Season=2001-02&amp;SeasonType=Regular Season&amp;LeagueID=00&amp;PerMode=PerGame&amp;Scope=Rookies&amp;StatCategory=MIN&amp;section=leaders"/>
    <hyperlink ref="N671" r:id="rId4444" location="!/?flag=2&amp;CFID=&amp;CFPARAMS=&amp;PlayerID=2220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20&amp;TeamID=0&amp;GameID=&amp;ContextMeasure=FG3M&amp;Season=2001-02&amp;SeasonType=Regular Season&amp;LeagueID=00&amp;PerMode=PerGame&amp;Scope=Rookies&amp;StatCategory=MIN&amp;section=leaders"/>
    <hyperlink ref="P671" r:id="rId4445" location="!/?flag=2&amp;CFID=&amp;CFPARAMS=&amp;PlayerID=2220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20&amp;TeamID=0&amp;GameID=&amp;ContextMeasure=FG3A&amp;Season=2001-02&amp;SeasonType=Regular Season&amp;LeagueID=00&amp;PerMode=PerGame&amp;Scope=Rookies&amp;StatCategory=MIN&amp;section=leaders"/>
    <hyperlink ref="A672" r:id="rId4446" location="!/2030/traditional/"/>
    <hyperlink ref="A673" r:id="rId4447" location="!/1531/traditional/"/>
    <hyperlink ref="A674" r:id="rId4448" location="!/2034/traditional/"/>
    <hyperlink ref="A675" r:id="rId4449" location="!/2032/traditional/"/>
    <hyperlink ref="A676" r:id="rId4450" location="!/2050/traditional/"/>
    <hyperlink ref="A677" r:id="rId4451" location="!/2084/traditional/"/>
    <hyperlink ref="A678" r:id="rId4452" location="!/2033/traditional/"/>
    <hyperlink ref="A679" r:id="rId4453" location="!/1536/traditional/"/>
    <hyperlink ref="A680" r:id="rId4454" location="!/2042/traditional/"/>
    <hyperlink ref="A681" r:id="rId4455" location="!/2036/traditional/"/>
    <hyperlink ref="A682" r:id="rId4456" location="!/2046/traditional/"/>
    <hyperlink ref="A683" r:id="rId4457" location="!/2064/traditional/"/>
    <hyperlink ref="A684" r:id="rId4458" location="!/2047/traditional/"/>
    <hyperlink ref="A685" r:id="rId4459" location="!/1548/traditional/"/>
    <hyperlink ref="A686" r:id="rId4460" location="!/2037/traditional/"/>
    <hyperlink ref="A687" r:id="rId4461" location="!/2045/traditional/"/>
    <hyperlink ref="A688" r:id="rId4462" location="!/2035/traditional/"/>
    <hyperlink ref="A689" r:id="rId4463" location="!/2054/traditional/"/>
    <hyperlink ref="A690" r:id="rId4464" location="!/2031/traditional/"/>
    <hyperlink ref="A691" r:id="rId4465" location="!/2039/traditional/"/>
    <hyperlink ref="A692" r:id="rId4466" location="!/2043/traditional/"/>
    <hyperlink ref="A693" r:id="rId4467" location="!/2130/traditional/"/>
    <hyperlink ref="A694" r:id="rId4468" location="!/2048/traditional/"/>
    <hyperlink ref="A695" r:id="rId4469" location="!/1434/traditional/"/>
    <hyperlink ref="A696" r:id="rId4470" location="!/2069/traditional/"/>
    <hyperlink ref="A697" r:id="rId4471" location="!/1924/traditional/"/>
    <hyperlink ref="A698" r:id="rId4472" location="!/2067/traditional/"/>
    <hyperlink ref="A699" r:id="rId4473" location="!/2059/traditional/"/>
    <hyperlink ref="A700" r:id="rId4474" location="!/2101/traditional/"/>
    <hyperlink ref="A701" r:id="rId4475" location="!/2091/traditional/"/>
    <hyperlink ref="A702" r:id="rId4476" location="!/2058/traditional/"/>
    <hyperlink ref="A703" r:id="rId4477" location="!/2053/traditional/"/>
    <hyperlink ref="A704" r:id="rId4478" location="!/2052/traditional/"/>
    <hyperlink ref="A705" r:id="rId4479" location="!/2143/traditional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41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J-r Rmn</dc:creator>
  <cp:lastModifiedBy>J-r Rmn</cp:lastModifiedBy>
  <dcterms:created xsi:type="dcterms:W3CDTF">2020-07-19T00:37:38Z</dcterms:created>
  <dcterms:modified xsi:type="dcterms:W3CDTF">2020-07-19T16:14:23Z</dcterms:modified>
</cp:coreProperties>
</file>